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F1251FD1-D510-4DCA-BA04-0DFC761C24E3}" xr6:coauthVersionLast="47" xr6:coauthVersionMax="47" xr10:uidLastSave="{00000000-0000-0000-0000-000000000000}"/>
  <bookViews>
    <workbookView xWindow="-120" yWindow="-120" windowWidth="20730" windowHeight="11040" xr2:uid="{6864917F-F633-44A7-AAB5-801720E10344}"/>
  </bookViews>
  <sheets>
    <sheet name="RAW DATA" sheetId="1" r:id="rId1"/>
    <sheet name="CLEANED DATA" sheetId="2" r:id="rId2"/>
    <sheet name="pivot table" sheetId="4" r:id="rId3"/>
    <sheet name="dashboard" sheetId="5" r:id="rId4"/>
  </sheet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8" i="2" l="1"/>
  <c r="W12" i="2"/>
  <c r="X9"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alcChain>
</file>

<file path=xl/sharedStrings.xml><?xml version="1.0" encoding="utf-8"?>
<sst xmlns="http://schemas.openxmlformats.org/spreadsheetml/2006/main" count="32384" uniqueCount="13113">
  <si>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</si>
  <si>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</si>
  <si>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</si>
  <si>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</si>
  <si>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</si>
  <si>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</si>
  <si>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</si>
  <si>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</si>
  <si>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</si>
  <si>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</si>
  <si>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</si>
  <si>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</si>
  <si>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</si>
  <si>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</si>
  <si>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</si>
  <si>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</si>
  <si>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</si>
  <si>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</si>
  <si>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</si>
  <si>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</si>
  <si>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</si>
  <si>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</si>
  <si>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</si>
  <si>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</si>
  <si>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</si>
  <si>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</si>
  <si>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</si>
  <si>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</si>
  <si>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</si>
  <si>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</si>
  <si>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</si>
  <si>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</si>
  <si>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</si>
  <si>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</si>
  <si>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</si>
  <si>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</si>
  <si>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</si>
  <si>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</si>
  <si>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</si>
  <si>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</si>
  <si>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</si>
  <si>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</si>
  <si>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</si>
  <si>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</si>
  <si>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</si>
  <si>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</si>
  <si>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</si>
  <si>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</si>
  <si>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</si>
  <si>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</si>
  <si>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</si>
  <si>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</si>
  <si>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</si>
  <si>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</si>
  <si>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</si>
  <si>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</si>
  <si>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</si>
  <si>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</si>
  <si>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</si>
  <si>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</si>
  <si>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</si>
  <si>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</si>
  <si>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</si>
  <si>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</si>
  <si>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</si>
  <si>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</si>
  <si>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</si>
  <si>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</si>
  <si>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</si>
  <si>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</si>
  <si>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</si>
  <si>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</si>
  <si>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</si>
  <si>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</si>
  <si>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</si>
  <si>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</si>
  <si>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</si>
  <si>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</si>
  <si>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</si>
  <si>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</si>
  <si>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</si>
  <si>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</si>
  <si>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</si>
  <si>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</si>
  <si>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</si>
  <si>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</si>
  <si>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</si>
  <si>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</si>
  <si>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</si>
  <si>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</si>
  <si>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</si>
  <si>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</si>
  <si>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</si>
  <si>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</si>
  <si>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</si>
  <si>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</si>
  <si>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</si>
  <si>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</si>
  <si>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</si>
  <si>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</si>
  <si>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</si>
  <si>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</si>
  <si>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</si>
  <si>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</si>
  <si>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</si>
  <si>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</si>
  <si>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</si>
  <si>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</si>
  <si>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</si>
  <si>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</si>
  <si>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</si>
  <si>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</si>
  <si>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</si>
  <si>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</si>
  <si>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</si>
  <si>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</si>
  <si>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</si>
  <si>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</si>
  <si>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</si>
  <si>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</si>
  <si>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</si>
  <si>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</si>
  <si>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</si>
  <si>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</si>
  <si>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</si>
  <si>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</si>
  <si>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</si>
  <si>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</si>
  <si>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</si>
  <si>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</si>
  <si>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</si>
  <si>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</si>
  <si>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</si>
  <si>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</si>
  <si>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</si>
  <si>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</si>
  <si>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</si>
  <si>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</si>
  <si>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</si>
  <si>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</si>
  <si>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</si>
  <si>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</si>
  <si>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</si>
  <si>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</si>
  <si>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</si>
  <si>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</si>
  <si>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</si>
  <si>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</si>
  <si>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</si>
  <si>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</si>
  <si>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</si>
  <si>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</si>
  <si>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</si>
  <si>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</si>
  <si>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</si>
  <si>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</si>
  <si>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</si>
  <si>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</si>
  <si>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</si>
  <si>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</si>
  <si>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</si>
  <si>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</si>
  <si>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</si>
  <si>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</si>
  <si>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</si>
  <si>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</si>
  <si>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</si>
  <si>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</si>
  <si>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</si>
  <si>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</si>
  <si>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</si>
  <si>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</si>
  <si>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</si>
  <si>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</si>
  <si>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</si>
  <si>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</si>
  <si>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</si>
  <si>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</si>
  <si>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</si>
  <si>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</si>
  <si>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</si>
  <si>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</si>
  <si>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</si>
  <si>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</si>
  <si>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</si>
  <si>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</si>
  <si>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</si>
  <si>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</si>
  <si>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</si>
  <si>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</si>
  <si>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</si>
  <si>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</si>
  <si>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</si>
  <si>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</si>
  <si>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</si>
  <si>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</si>
  <si>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</si>
  <si>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</si>
  <si>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</si>
  <si>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</si>
  <si>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</si>
  <si>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</si>
  <si>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</si>
  <si>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</si>
  <si>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</si>
  <si>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</si>
  <si>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</si>
  <si>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</si>
  <si>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</si>
  <si>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</si>
  <si>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</si>
  <si>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</si>
  <si>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</si>
  <si>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</si>
  <si>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</si>
  <si>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</si>
  <si>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</si>
  <si>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</si>
  <si>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</si>
  <si>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</si>
  <si>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</si>
  <si>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</si>
  <si>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</si>
  <si>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</si>
  <si>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</si>
  <si>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</si>
  <si>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</si>
  <si>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</si>
  <si>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</si>
  <si>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</si>
  <si>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</si>
  <si>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</si>
  <si>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</si>
  <si>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</si>
  <si>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</si>
  <si>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</si>
  <si>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</si>
  <si>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</si>
  <si>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</si>
  <si>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</si>
  <si>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</si>
  <si>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</si>
  <si>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</si>
  <si>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</si>
  <si>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</si>
  <si>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</si>
  <si>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</si>
  <si>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</si>
  <si>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</si>
  <si>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</si>
  <si>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</si>
  <si>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</si>
  <si>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</si>
  <si>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</si>
  <si>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</si>
  <si>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</si>
  <si>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</si>
  <si>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</si>
  <si>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</si>
  <si>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</si>
  <si>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</si>
  <si>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</si>
  <si>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</si>
  <si>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</si>
  <si>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</si>
  <si>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</si>
  <si>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</si>
  <si>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</si>
  <si>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</si>
  <si>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</si>
  <si>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</si>
  <si>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</si>
  <si>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</si>
  <si>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</si>
  <si>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</si>
  <si>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</si>
  <si>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</si>
  <si>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</si>
  <si>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</si>
  <si>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</si>
  <si>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</si>
  <si>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</si>
  <si>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</si>
  <si>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</si>
  <si>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</si>
  <si>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</si>
  <si>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</si>
  <si>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</si>
  <si>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</si>
  <si>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</si>
  <si>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</si>
  <si>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</si>
  <si>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</si>
  <si>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</si>
  <si>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</si>
  <si>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</si>
  <si>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</si>
  <si>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</si>
  <si>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</si>
  <si>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</si>
  <si>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</si>
  <si>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</si>
  <si>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</si>
  <si>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</si>
  <si>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</si>
  <si>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</si>
  <si>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</si>
  <si>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</si>
  <si>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</si>
  <si>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</si>
  <si>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</si>
  <si>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</si>
  <si>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</si>
  <si>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</si>
  <si>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</si>
  <si>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</si>
  <si>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</si>
  <si>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</si>
  <si>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</si>
  <si>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</si>
  <si>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</si>
  <si>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</si>
  <si>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</si>
  <si>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</si>
  <si>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</si>
  <si>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</si>
  <si>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</si>
  <si>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</si>
  <si>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</si>
  <si>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</si>
  <si>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</si>
  <si>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</si>
  <si>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</si>
  <si>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</si>
  <si>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</si>
  <si>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</si>
  <si>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</si>
  <si>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</si>
  <si>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</si>
  <si>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</si>
  <si>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</si>
  <si>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</si>
  <si>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</si>
  <si>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</si>
  <si>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</si>
  <si>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</si>
  <si>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</si>
  <si>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</si>
  <si>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</si>
  <si>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</si>
  <si>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</si>
  <si>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</si>
  <si>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</si>
  <si>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</si>
  <si>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</si>
  <si>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</si>
  <si>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</si>
  <si>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</si>
  <si>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</si>
  <si>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</si>
  <si>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</si>
  <si>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</si>
  <si>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</si>
  <si>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</si>
  <si>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</si>
  <si>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</si>
  <si>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</si>
  <si>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</si>
  <si>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</si>
  <si>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</si>
  <si>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</si>
  <si>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</si>
  <si>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</si>
  <si>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</si>
  <si>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</si>
  <si>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</si>
  <si>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</si>
  <si>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</si>
  <si>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</si>
  <si>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</si>
  <si>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</si>
  <si>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</si>
  <si>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</si>
  <si>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</si>
  <si>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</si>
  <si>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</si>
  <si>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</si>
  <si>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</si>
  <si>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</si>
  <si>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</si>
  <si>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</si>
  <si>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</si>
  <si>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</si>
  <si>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</si>
  <si>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</si>
  <si>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</si>
  <si>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</si>
  <si>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</si>
  <si>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</si>
  <si>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</si>
  <si>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</si>
  <si>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</si>
  <si>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</si>
  <si>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</si>
  <si>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</si>
  <si>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</si>
  <si>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</si>
  <si>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</si>
  <si>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</si>
  <si>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</si>
  <si>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</si>
  <si>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</si>
  <si>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</si>
  <si>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</si>
  <si>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</si>
  <si>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</si>
  <si>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</si>
  <si>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</si>
  <si>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</si>
  <si>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</si>
  <si>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</si>
  <si>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</si>
  <si>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</si>
  <si>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</si>
  <si>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</si>
  <si>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</si>
  <si>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</si>
  <si>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</si>
  <si>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</si>
  <si>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</si>
  <si>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</si>
  <si>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</si>
  <si>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</si>
  <si>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</si>
  <si>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</si>
  <si>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</si>
  <si>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</si>
  <si>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</si>
  <si>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</si>
  <si>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</si>
  <si>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</si>
  <si>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</si>
  <si>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</si>
  <si>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</si>
  <si>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</si>
  <si>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</si>
  <si>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</si>
  <si>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</si>
  <si>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</si>
  <si>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</si>
  <si>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</si>
  <si>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</si>
  <si>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</si>
  <si>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</si>
  <si>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</si>
  <si>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</si>
  <si>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</si>
  <si>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</si>
  <si>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</si>
  <si>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</si>
  <si>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</si>
  <si>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</si>
  <si>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</si>
  <si>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</si>
  <si>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</si>
  <si>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</si>
  <si>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</si>
  <si>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</si>
  <si>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</si>
  <si>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</si>
  <si>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</si>
  <si>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</si>
  <si>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</si>
  <si>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</si>
  <si>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</si>
  <si>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</si>
  <si>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</si>
  <si>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</si>
  <si>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</si>
  <si>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</si>
  <si>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</si>
  <si>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</si>
  <si>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</si>
  <si>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</si>
  <si>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</si>
  <si>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</si>
  <si>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</si>
  <si>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</si>
  <si>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</si>
  <si>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</si>
  <si>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</si>
  <si>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</si>
  <si>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</si>
  <si>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</si>
  <si>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</si>
  <si>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</si>
  <si>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</si>
  <si>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</si>
  <si>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</si>
  <si>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</si>
  <si>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</si>
  <si>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</si>
  <si>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</si>
  <si>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</si>
  <si>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</si>
  <si>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</si>
  <si>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</si>
  <si>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</si>
  <si>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</si>
  <si>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</si>
  <si>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</si>
  <si>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</si>
  <si>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</si>
  <si>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</si>
  <si>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</si>
  <si>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</si>
  <si>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</si>
  <si>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</si>
  <si>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</si>
  <si>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</si>
  <si>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</si>
  <si>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</si>
  <si>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</si>
  <si>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</si>
  <si>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</si>
  <si>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</si>
  <si>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</si>
  <si>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</si>
  <si>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</si>
  <si>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</si>
  <si>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</si>
  <si>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</si>
  <si>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</si>
  <si>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</si>
  <si>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</si>
  <si>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</si>
  <si>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</si>
  <si>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</si>
  <si>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</si>
  <si>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</si>
  <si>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</si>
  <si>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</si>
  <si>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</si>
  <si>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</si>
  <si>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</si>
  <si>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</si>
  <si>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</si>
  <si>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</si>
  <si>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</si>
  <si>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</si>
  <si>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</si>
  <si>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</si>
  <si>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</si>
  <si>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</si>
  <si>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</si>
  <si>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</si>
  <si>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</si>
  <si>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</si>
  <si>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</si>
  <si>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</si>
  <si>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</si>
  <si>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</si>
  <si>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</si>
  <si>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</si>
  <si>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</si>
  <si>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</si>
  <si>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</si>
  <si>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</si>
  <si>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</si>
  <si>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</si>
  <si>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</si>
  <si>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</si>
  <si>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</si>
  <si>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</si>
  <si>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</si>
  <si>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</si>
  <si>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</si>
  <si>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</si>
  <si>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</si>
  <si>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</si>
  <si>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</si>
  <si>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</si>
  <si>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</si>
  <si>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</si>
  <si>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</si>
  <si>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</si>
  <si>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</si>
  <si>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</si>
  <si>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</si>
  <si>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</si>
  <si>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</si>
  <si>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</si>
  <si>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</si>
  <si>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</si>
  <si>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</si>
  <si>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</si>
  <si>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</si>
  <si>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</si>
  <si>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</si>
  <si>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</si>
  <si>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</si>
  <si>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</si>
  <si>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</si>
  <si>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</si>
  <si>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</si>
  <si>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</si>
  <si>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</si>
  <si>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</si>
  <si>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</si>
  <si>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</si>
  <si>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</si>
  <si>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</si>
  <si>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</si>
  <si>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</si>
  <si>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</si>
  <si>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</si>
  <si>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</si>
  <si>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</si>
  <si>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</si>
  <si>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</si>
  <si>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</si>
  <si>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</si>
  <si>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</si>
  <si>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</si>
  <si>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</si>
  <si>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</si>
  <si>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</si>
  <si>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</si>
  <si>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</si>
  <si>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</si>
  <si>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</si>
  <si>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</si>
  <si>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</si>
  <si>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</si>
  <si>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</si>
  <si>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</si>
  <si>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</si>
  <si>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</si>
  <si>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</si>
  <si>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</si>
  <si>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</si>
  <si>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</si>
  <si>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</si>
  <si>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</si>
  <si>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</si>
  <si>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</si>
  <si>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</si>
  <si>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</si>
  <si>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</si>
  <si>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</si>
  <si>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</si>
  <si>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</si>
  <si>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</si>
  <si>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</si>
  <si>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</si>
  <si>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</si>
  <si>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</si>
  <si>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</si>
  <si>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</si>
  <si>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</si>
  <si>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</si>
  <si>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</si>
  <si>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</si>
  <si>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</si>
  <si>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</si>
  <si>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</si>
  <si>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</si>
  <si>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</si>
  <si>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</si>
  <si>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</si>
  <si>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</si>
  <si>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</si>
  <si>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</si>
  <si>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</si>
  <si>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</si>
  <si>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</si>
  <si>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</si>
  <si>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</si>
  <si>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</si>
  <si>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</si>
  <si>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</si>
  <si>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</si>
  <si>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</si>
  <si>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</si>
  <si>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</si>
  <si>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</si>
  <si>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</si>
  <si>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</si>
  <si>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</si>
  <si>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</si>
  <si>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</si>
  <si>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</si>
  <si>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</si>
  <si>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</si>
  <si>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</si>
  <si>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</si>
  <si>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</si>
  <si>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</si>
  <si>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</si>
  <si>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</si>
  <si>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</si>
  <si>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</si>
  <si>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</si>
  <si>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</si>
  <si>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</si>
  <si>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</si>
  <si>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</si>
  <si>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</si>
  <si>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</si>
  <si>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</si>
  <si>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</si>
  <si>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</si>
  <si>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</si>
  <si>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</si>
  <si>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</si>
  <si>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</si>
  <si>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</si>
  <si>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</si>
  <si>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</si>
  <si>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</si>
  <si>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</si>
  <si>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</si>
  <si>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</si>
  <si>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</si>
  <si>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</si>
  <si>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</si>
  <si>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</si>
  <si>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</si>
  <si>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</si>
  <si>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</si>
  <si>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</si>
  <si>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</si>
  <si>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</si>
  <si>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</si>
  <si>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</si>
  <si>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</si>
  <si>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</si>
  <si>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</si>
  <si>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</si>
  <si>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</si>
  <si>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</si>
  <si>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</si>
  <si>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</si>
  <si>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</si>
  <si>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</si>
  <si>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</si>
  <si>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</si>
  <si>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</si>
  <si>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</si>
  <si>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</si>
  <si>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</si>
  <si>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</si>
  <si>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</si>
  <si>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</si>
  <si>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</si>
  <si>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</si>
  <si>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</si>
  <si>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</si>
  <si>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</si>
  <si>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</si>
  <si>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</si>
  <si>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</si>
  <si>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</si>
  <si>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</si>
  <si>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</si>
  <si>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</si>
  <si>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</si>
  <si>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</si>
  <si>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</si>
  <si>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</si>
  <si>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</si>
  <si>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</si>
  <si>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</si>
  <si>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</si>
  <si>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</si>
  <si>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</si>
  <si>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</si>
  <si>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</si>
  <si>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</si>
  <si>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</si>
  <si>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</si>
  <si>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</si>
  <si>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</si>
  <si>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</si>
  <si>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</si>
  <si>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</si>
  <si>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</si>
  <si>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</si>
  <si>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</si>
  <si>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</si>
  <si>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</si>
  <si>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</si>
  <si>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</si>
  <si>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</si>
  <si>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</si>
  <si>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</si>
  <si>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</si>
  <si>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</si>
  <si>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</si>
  <si>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</si>
  <si>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</si>
  <si>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</si>
  <si>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</si>
  <si>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</si>
  <si>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</si>
  <si>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</si>
  <si>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</si>
  <si>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</si>
  <si>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</si>
  <si>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</si>
  <si>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</si>
  <si>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</si>
  <si>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</si>
  <si>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</si>
  <si>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</si>
  <si>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</si>
  <si>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</si>
  <si>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</si>
  <si>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</si>
  <si>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</si>
  <si>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</si>
  <si>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</si>
  <si>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</si>
  <si>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</si>
  <si>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</si>
  <si>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</si>
  <si>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</si>
  <si>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</si>
  <si>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</si>
  <si>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</si>
  <si>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</si>
  <si>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</si>
  <si>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</si>
  <si>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</si>
  <si>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</si>
  <si>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</si>
  <si>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</si>
  <si>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</si>
  <si>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</si>
  <si>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</si>
  <si>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</si>
  <si>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</si>
  <si>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</si>
  <si>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</si>
  <si>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</si>
  <si>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</si>
  <si>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</si>
  <si>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</si>
  <si>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</si>
  <si>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</si>
  <si>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</si>
  <si>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</si>
  <si>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</si>
  <si>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</si>
  <si>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</si>
  <si>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</si>
  <si>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</si>
  <si>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</si>
  <si>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</si>
  <si>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</si>
  <si>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</si>
  <si>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</si>
  <si>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</si>
  <si>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</si>
  <si>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</si>
  <si>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</si>
  <si>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</si>
  <si>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</si>
  <si>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</si>
  <si>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</si>
  <si>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</si>
  <si>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</si>
  <si>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</si>
  <si>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</si>
  <si>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</si>
  <si>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</si>
  <si>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</si>
  <si>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</si>
  <si>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</si>
  <si>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</si>
  <si>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</si>
  <si>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</si>
  <si>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</si>
  <si>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</si>
  <si>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</si>
  <si>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</si>
  <si>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</si>
  <si>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</si>
  <si>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</si>
  <si>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</si>
  <si>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</si>
  <si>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</si>
  <si>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</si>
  <si>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</si>
  <si>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</si>
  <si>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</si>
  <si>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</si>
  <si>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</si>
  <si>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</si>
  <si>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</si>
  <si>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</si>
  <si>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</si>
  <si>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</si>
  <si>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</si>
  <si>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</si>
  <si>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</si>
  <si>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</si>
  <si>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</si>
  <si>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</si>
  <si>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</si>
  <si>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</si>
  <si>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</si>
  <si>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</si>
  <si>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</si>
  <si>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</si>
  <si>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</si>
  <si>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</si>
  <si>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</si>
  <si>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</si>
  <si>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</si>
  <si>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</si>
  <si>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</si>
  <si>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</si>
  <si>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</si>
  <si>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</si>
  <si>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</si>
  <si>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</si>
  <si>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</si>
  <si>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</si>
  <si>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</si>
  <si>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</si>
  <si>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</si>
  <si>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</si>
  <si>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</si>
  <si>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</si>
  <si>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</si>
  <si>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</si>
  <si>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</si>
  <si>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</si>
  <si>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</si>
  <si>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</si>
  <si>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</si>
  <si>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</si>
  <si>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</si>
  <si>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</si>
  <si>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</si>
  <si>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</si>
  <si>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</si>
  <si>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</si>
  <si>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</si>
  <si>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</si>
  <si>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</si>
  <si>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</si>
  <si>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</si>
  <si>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</si>
  <si>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</si>
  <si>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</si>
  <si>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</si>
  <si>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</si>
  <si>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</si>
  <si>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</si>
  <si>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</si>
  <si>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</si>
  <si>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</si>
  <si>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</si>
  <si>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</si>
  <si>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</si>
  <si>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</si>
  <si>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</si>
  <si>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</si>
  <si>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</si>
  <si>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</si>
  <si>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</si>
  <si>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</si>
  <si>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</si>
  <si>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</si>
  <si>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</si>
  <si>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</si>
  <si>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</si>
  <si>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</si>
  <si>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</si>
  <si>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</si>
  <si>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</si>
  <si>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</si>
  <si>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</si>
  <si>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</si>
  <si>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</si>
  <si>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</si>
  <si>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</si>
  <si>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</si>
  <si>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</si>
  <si>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</si>
  <si>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</si>
  <si>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</si>
  <si>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</si>
  <si>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</si>
  <si>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</si>
  <si>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</si>
  <si>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</si>
  <si>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</si>
  <si>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</si>
  <si>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</si>
  <si>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</si>
  <si>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</si>
  <si>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</si>
  <si>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</si>
  <si>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</si>
  <si>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</si>
  <si>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</si>
  <si>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</si>
  <si>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</si>
  <si>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</si>
  <si>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</si>
  <si>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</si>
  <si>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</si>
  <si>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</si>
  <si>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</si>
  <si>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</si>
  <si>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</si>
  <si>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</si>
  <si>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</si>
  <si>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</si>
  <si>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</si>
  <si>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</si>
  <si>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</si>
  <si>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</si>
  <si>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</si>
  <si>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</si>
  <si>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</si>
  <si>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</si>
  <si>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</si>
  <si>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</si>
  <si>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</si>
  <si>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</si>
  <si>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</si>
  <si>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</si>
  <si>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</si>
  <si>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</si>
  <si>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</si>
  <si>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</si>
  <si>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</si>
  <si>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</si>
  <si>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</si>
  <si>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</si>
  <si>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</si>
  <si>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</si>
  <si>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</si>
  <si>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</si>
  <si>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</si>
  <si>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</si>
  <si>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</si>
  <si>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</si>
  <si>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</si>
  <si>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</si>
  <si>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</si>
  <si>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</si>
  <si>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</si>
  <si>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</si>
  <si>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</si>
  <si>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</si>
  <si>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</si>
  <si>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</si>
  <si>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</si>
  <si>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</si>
  <si>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</si>
  <si>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</si>
  <si>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</si>
  <si>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</si>
  <si>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</si>
  <si>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</si>
  <si>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</si>
  <si>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</si>
  <si>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</si>
  <si>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</si>
  <si>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</si>
  <si>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</si>
  <si>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</si>
  <si>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</si>
  <si>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</si>
  <si>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</si>
  <si>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</si>
  <si>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</si>
  <si>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</si>
  <si>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</si>
  <si>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</si>
  <si>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</si>
  <si>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</si>
  <si>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</si>
  <si>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</si>
  <si>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</si>
  <si>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</si>
  <si>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</si>
  <si>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</si>
  <si>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</si>
  <si>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</si>
  <si>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</si>
  <si>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</si>
  <si>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</si>
  <si>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</si>
  <si>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</si>
  <si>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</si>
  <si>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</si>
  <si>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</si>
  <si>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</si>
  <si>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</si>
  <si>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</si>
  <si>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</si>
  <si>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</si>
  <si>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</si>
  <si>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</si>
  <si>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</si>
  <si>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</si>
  <si>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</si>
  <si>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</si>
  <si>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</si>
  <si>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</si>
  <si>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</si>
  <si>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</si>
  <si>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</si>
  <si>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</si>
  <si>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</si>
  <si>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</si>
  <si>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</si>
  <si>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</si>
  <si>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</si>
  <si>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</si>
  <si>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</si>
  <si>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</si>
  <si>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</si>
  <si>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</si>
  <si>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</si>
  <si>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</si>
  <si>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</si>
  <si>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</si>
  <si>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</si>
  <si>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</si>
  <si>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</si>
  <si>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</si>
  <si>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</si>
  <si>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</si>
  <si>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</si>
  <si>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</si>
  <si>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</si>
  <si>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</si>
  <si>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</si>
  <si>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</si>
  <si>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</si>
  <si>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</si>
  <si>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</si>
  <si>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</si>
  <si>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</si>
  <si>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</si>
  <si>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</si>
  <si>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</si>
  <si>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</si>
  <si>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</si>
  <si>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</si>
  <si>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</si>
  <si>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</si>
  <si>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</si>
  <si>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</si>
  <si>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</si>
  <si>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</si>
  <si>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</si>
  <si>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</si>
  <si>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</si>
  <si>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</si>
  <si>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</si>
  <si>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</si>
  <si>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</si>
  <si>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</si>
  <si>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</si>
  <si>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</si>
  <si>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</si>
  <si>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</si>
  <si>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</si>
  <si>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</si>
  <si>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</si>
  <si>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</si>
  <si>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</si>
  <si>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</si>
  <si>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</si>
  <si>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</si>
  <si>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</si>
  <si>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</si>
  <si>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</si>
  <si>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</si>
  <si>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</si>
  <si>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</si>
  <si>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</si>
  <si>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</si>
  <si>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</si>
  <si>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</si>
  <si>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</si>
  <si>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</si>
  <si>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</si>
  <si>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</si>
  <si>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</si>
  <si>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</si>
  <si>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</si>
  <si>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</si>
  <si>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</si>
  <si>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</si>
  <si>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</si>
  <si>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</si>
  <si>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</si>
  <si>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</si>
  <si>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</si>
  <si>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</si>
  <si>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</si>
  <si>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</si>
  <si>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</si>
  <si>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</si>
  <si>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</si>
  <si>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</si>
  <si>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</si>
  <si>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</si>
  <si>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</si>
  <si>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</si>
  <si>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</si>
  <si>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</si>
  <si>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</si>
  <si>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</si>
  <si>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</si>
  <si>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</si>
  <si>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</si>
  <si>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</si>
  <si>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</si>
  <si>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</si>
  <si>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</si>
  <si>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</si>
  <si>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</si>
  <si>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</si>
  <si>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</si>
  <si>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</si>
  <si>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</si>
  <si>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</si>
  <si>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</si>
  <si>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</si>
  <si>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</si>
  <si>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</si>
  <si>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</si>
  <si>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</si>
  <si>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</si>
  <si>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</si>
  <si>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</si>
  <si>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</si>
  <si>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</si>
  <si>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</si>
  <si>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</si>
  <si>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</si>
  <si>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</si>
  <si>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</si>
  <si>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</si>
  <si>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</si>
  <si>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</si>
  <si>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</si>
  <si>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</si>
  <si>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</si>
  <si>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</si>
  <si>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</si>
  <si>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</si>
  <si>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</si>
  <si>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</si>
  <si>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</si>
  <si>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</si>
  <si>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</si>
  <si>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</si>
  <si>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</si>
  <si>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</si>
  <si>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</si>
  <si>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</si>
  <si>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</si>
  <si>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</si>
  <si>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</si>
  <si>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</si>
  <si>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</si>
  <si>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</si>
  <si>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</si>
  <si>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</si>
  <si>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</si>
  <si>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</si>
  <si>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</si>
  <si>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</si>
  <si>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</si>
  <si>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</si>
  <si>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</si>
  <si>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</si>
  <si>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</si>
  <si>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</si>
  <si>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</si>
  <si>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</si>
  <si>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</si>
  <si>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</si>
  <si>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</si>
  <si>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</si>
  <si>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</si>
  <si>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</si>
  <si>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</si>
  <si>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</si>
  <si>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</si>
  <si>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</si>
  <si>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</si>
  <si>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</si>
  <si>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</si>
  <si>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</si>
  <si>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</si>
  <si>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</si>
  <si>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</si>
  <si>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</si>
  <si>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</si>
  <si>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</si>
  <si>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</si>
  <si>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</si>
  <si>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</si>
  <si>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</si>
  <si>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</si>
  <si>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</si>
  <si>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</si>
  <si>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</si>
  <si>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</si>
  <si>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</si>
  <si>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</si>
  <si>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</si>
  <si>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</si>
  <si>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</si>
  <si>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</si>
  <si>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</si>
  <si>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</si>
  <si>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</si>
  <si>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</si>
  <si>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</si>
  <si>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</si>
  <si>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</si>
  <si>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</si>
  <si>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</si>
  <si>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</si>
  <si>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</si>
  <si>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</si>
  <si>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</si>
  <si>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</si>
  <si>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</si>
  <si>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</si>
  <si>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</si>
  <si>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</si>
  <si>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</si>
  <si>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</si>
  <si>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</si>
  <si>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</si>
  <si>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</si>
  <si>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</si>
  <si>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</si>
  <si>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</si>
  <si>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</si>
  <si>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</si>
  <si>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</si>
  <si>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</si>
  <si>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</si>
  <si>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</si>
  <si>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</si>
  <si>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</si>
  <si>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</si>
  <si>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</si>
  <si>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</si>
  <si>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</si>
  <si>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</si>
  <si>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</si>
  <si>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</si>
  <si>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</si>
  <si>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</si>
  <si>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</si>
  <si>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</si>
  <si>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</si>
  <si>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</si>
  <si>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</si>
  <si>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</si>
  <si>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</si>
  <si>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</si>
  <si>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</si>
  <si>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</si>
  <si>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</si>
  <si>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</si>
  <si>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</si>
  <si>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</si>
  <si>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</si>
  <si>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</si>
  <si>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</si>
  <si>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</si>
  <si>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</si>
  <si>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</si>
  <si>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</si>
  <si>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</si>
  <si>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</si>
  <si>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</si>
  <si>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</si>
  <si>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</si>
  <si>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</si>
  <si>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</si>
  <si>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</si>
  <si>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</si>
  <si>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</si>
  <si>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</si>
  <si>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</si>
  <si>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</si>
  <si>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</si>
  <si>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</si>
  <si>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</si>
  <si>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</si>
  <si>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</si>
  <si>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</si>
  <si>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</si>
  <si>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</si>
  <si>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</si>
  <si>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</si>
  <si>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</si>
  <si>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</si>
  <si>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</si>
  <si>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</si>
  <si>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</si>
  <si>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</si>
  <si>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</si>
  <si>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</si>
  <si>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</si>
  <si>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</si>
  <si>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</si>
  <si>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</si>
  <si>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</si>
  <si>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</si>
  <si>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</si>
  <si>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</si>
  <si>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</si>
  <si>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</si>
  <si>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</si>
  <si>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</si>
  <si>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</si>
  <si>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</si>
  <si>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</si>
  <si>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</si>
  <si>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</si>
  <si>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</si>
  <si>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</si>
  <si>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</si>
  <si>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</si>
  <si>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</si>
  <si>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</si>
  <si>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</si>
  <si>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</si>
  <si>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</si>
  <si>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</si>
  <si>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</si>
  <si>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</si>
  <si>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</si>
  <si>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</si>
  <si>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</si>
  <si>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</si>
  <si>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</si>
  <si>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</si>
  <si>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</si>
  <si>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</si>
  <si>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</si>
  <si>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</si>
  <si>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</si>
  <si>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</si>
  <si>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</si>
  <si>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</si>
  <si>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</si>
  <si>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</si>
  <si>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</si>
  <si>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</si>
  <si>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</si>
  <si>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</si>
  <si>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</si>
  <si>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</si>
  <si>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</si>
  <si>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</si>
  <si>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</si>
  <si>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</si>
  <si>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</si>
  <si>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</si>
  <si>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</si>
  <si>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</si>
  <si>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</si>
  <si>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</si>
  <si>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</si>
  <si>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</si>
  <si>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</si>
  <si>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</si>
  <si>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</si>
  <si>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</si>
  <si>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</si>
  <si>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</si>
  <si>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</si>
  <si>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</si>
  <si>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</si>
  <si>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</si>
  <si>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</si>
  <si>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</si>
  <si>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</si>
  <si>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</si>
  <si>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</si>
  <si>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</si>
  <si>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</si>
  <si>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</si>
  <si>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</si>
  <si>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</si>
  <si>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</si>
  <si>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</si>
  <si>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</si>
  <si>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</si>
  <si>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</si>
  <si>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</si>
  <si>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</si>
  <si>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</si>
  <si>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</si>
  <si>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</si>
  <si>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</si>
  <si>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</si>
  <si>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</si>
  <si>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</si>
  <si>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</si>
  <si>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</si>
  <si>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</si>
  <si>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</si>
  <si>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</si>
  <si>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</si>
  <si>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</si>
  <si>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</si>
  <si>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</si>
  <si>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</si>
  <si>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</si>
  <si>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</si>
  <si>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</si>
  <si>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</si>
  <si>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</si>
  <si>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</si>
  <si>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</si>
  <si>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</si>
  <si>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</si>
  <si>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</si>
  <si>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</si>
  <si>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</si>
  <si>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</si>
  <si>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</si>
  <si>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</si>
  <si>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</si>
  <si>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</si>
  <si>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</si>
  <si>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</si>
  <si>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</si>
  <si>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</si>
  <si>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</si>
  <si>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</si>
  <si>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</si>
  <si>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</si>
  <si>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</si>
  <si>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</si>
  <si>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</si>
  <si>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</si>
  <si>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</si>
  <si>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</si>
  <si>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</si>
  <si>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</si>
  <si>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</si>
  <si>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</si>
  <si>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</si>
  <si>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</si>
  <si>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</si>
  <si>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</si>
  <si>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</si>
  <si>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</si>
  <si>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</si>
  <si>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</si>
  <si>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</si>
  <si>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</si>
  <si>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</si>
  <si>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</si>
  <si>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</si>
  <si>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</si>
  <si>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</si>
  <si>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</si>
  <si>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</si>
  <si>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</si>
  <si>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</si>
  <si>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</si>
  <si>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</si>
  <si>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</si>
  <si>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</si>
  <si>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</si>
  <si>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</si>
  <si>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</si>
  <si>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</si>
  <si>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</si>
  <si>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</si>
  <si>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</si>
  <si>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</si>
  <si>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</si>
  <si>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</si>
  <si>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</si>
  <si>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</si>
  <si>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</si>
  <si>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</si>
  <si>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</si>
  <si>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</si>
  <si>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</si>
  <si>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</si>
  <si>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</si>
  <si>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</si>
  <si>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</si>
  <si>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</si>
  <si>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</si>
  <si>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</si>
  <si>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</si>
  <si>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</si>
  <si>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</si>
  <si>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</si>
  <si>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</si>
  <si>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</si>
  <si>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</si>
  <si>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</si>
  <si>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</si>
  <si>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</si>
  <si>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</si>
  <si>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</si>
  <si>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</si>
  <si>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</si>
  <si>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</si>
  <si>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</si>
  <si>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</si>
  <si>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</si>
  <si>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</si>
  <si>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</si>
  <si>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</si>
  <si>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</si>
  <si>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</si>
  <si>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</si>
  <si>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</si>
  <si>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</si>
  <si>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</si>
  <si>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</si>
  <si>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</si>
  <si>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</si>
  <si>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</si>
  <si>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</si>
  <si>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</si>
  <si>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</si>
  <si>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</si>
  <si>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</si>
  <si>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</si>
  <si>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</si>
  <si>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</si>
  <si>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</si>
  <si>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</si>
  <si>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</si>
  <si>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</si>
  <si>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</si>
  <si>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</si>
  <si>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</si>
  <si>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</si>
  <si>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</si>
  <si>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</si>
  <si>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</si>
  <si>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</si>
  <si>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</si>
  <si>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</si>
  <si>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</si>
  <si>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</si>
  <si>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</si>
  <si>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</si>
  <si>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</si>
  <si>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</si>
  <si>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</si>
  <si>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</si>
  <si>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</si>
  <si>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</si>
  <si>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</si>
  <si>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</si>
  <si>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</si>
  <si>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</si>
  <si>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</si>
  <si>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</si>
  <si>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</si>
  <si>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</si>
  <si>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</si>
  <si>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</si>
  <si>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</si>
  <si>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</si>
  <si>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</si>
  <si>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</si>
  <si>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</si>
  <si>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</si>
  <si>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</si>
  <si>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</si>
  <si>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</si>
  <si>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</si>
  <si>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</si>
  <si>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</si>
  <si>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</si>
  <si>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</si>
  <si>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</si>
  <si>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</si>
  <si>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</si>
  <si>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</si>
  <si>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</si>
  <si>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</si>
  <si>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</si>
  <si>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</si>
  <si>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</si>
  <si>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</si>
  <si>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</si>
  <si>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</si>
  <si>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</si>
  <si>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</si>
  <si>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</si>
  <si>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</si>
  <si>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</si>
  <si>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</si>
  <si>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</si>
  <si>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</si>
  <si>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</si>
  <si>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</si>
  <si>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</si>
  <si>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</si>
  <si>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</si>
  <si>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</si>
  <si>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</si>
  <si>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</si>
  <si>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</si>
  <si>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</si>
  <si>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</si>
  <si>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</si>
  <si>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</si>
  <si>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</si>
  <si>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</si>
  <si>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</si>
  <si>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</si>
  <si>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</si>
  <si>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</si>
  <si>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</si>
  <si>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</si>
  <si>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</si>
  <si>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</si>
  <si>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</si>
  <si>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</si>
  <si>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</si>
  <si>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</si>
  <si>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</si>
  <si>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</si>
  <si>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</si>
  <si>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</si>
  <si>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</si>
  <si>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</si>
  <si>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</si>
  <si>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</si>
  <si>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</si>
  <si>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</si>
  <si>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</si>
  <si>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</si>
  <si>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</si>
  <si>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</si>
  <si>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</si>
  <si>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</si>
  <si>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</si>
  <si>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</si>
  <si>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</si>
  <si>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</si>
  <si>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</si>
  <si>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</si>
  <si>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</si>
  <si>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</si>
  <si>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</si>
  <si>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</si>
  <si>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</si>
  <si>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</si>
  <si>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</si>
  <si>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</si>
  <si>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</si>
  <si>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</si>
  <si>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</si>
  <si>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</si>
  <si>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</si>
  <si>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</si>
  <si>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</si>
  <si>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</si>
  <si>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</si>
  <si>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</si>
  <si>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</si>
  <si>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</si>
  <si>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</si>
  <si>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</si>
  <si>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</si>
  <si>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</si>
  <si>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</si>
  <si>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</si>
  <si>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</si>
  <si>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</si>
  <si>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</si>
  <si>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</si>
  <si>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</si>
  <si>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</si>
  <si>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</si>
  <si>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</si>
  <si>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</si>
  <si>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</si>
  <si>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</si>
  <si>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</si>
  <si>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</si>
  <si>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</si>
  <si>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</si>
  <si>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</si>
  <si>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</si>
  <si>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</si>
  <si>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</si>
  <si>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</si>
  <si>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</si>
  <si>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</si>
  <si>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</si>
  <si>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</si>
  <si>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</si>
  <si>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</si>
  <si>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</si>
  <si>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</si>
  <si>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</si>
  <si>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</si>
  <si>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</si>
  <si>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</si>
  <si>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</si>
  <si>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</si>
  <si>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</si>
  <si>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</si>
  <si>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</si>
  <si>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</si>
  <si>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</si>
  <si>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</si>
  <si>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</si>
  <si>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</si>
  <si>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</si>
  <si>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</si>
  <si>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</si>
  <si>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</si>
  <si>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</si>
  <si>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</si>
  <si>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</si>
  <si>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</si>
  <si>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</si>
  <si>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</si>
  <si>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</si>
  <si>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</si>
  <si>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</si>
  <si>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</si>
  <si>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</si>
  <si>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</si>
  <si>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</si>
  <si>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</si>
  <si>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</si>
  <si>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</si>
  <si>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</si>
  <si>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</si>
  <si>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</si>
  <si>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</si>
  <si>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</si>
  <si>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</si>
  <si>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</si>
  <si>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</si>
  <si>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</si>
  <si>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</si>
  <si>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</si>
  <si>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</si>
  <si>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</si>
  <si>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</si>
  <si>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</si>
  <si>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</si>
  <si>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</si>
  <si>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</si>
  <si>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</si>
  <si>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</si>
  <si>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</si>
  <si>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</si>
  <si>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</si>
  <si>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</si>
  <si>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</si>
  <si>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</si>
  <si>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</si>
  <si>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</si>
  <si>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</si>
  <si>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</si>
  <si>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</si>
  <si>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</si>
  <si>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</si>
  <si>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</si>
  <si>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</si>
  <si>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</si>
  <si>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</si>
  <si>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</si>
  <si>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</si>
  <si>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</si>
  <si>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</si>
  <si>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</si>
  <si>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</si>
  <si>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</si>
  <si>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</si>
  <si>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</si>
  <si>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</si>
  <si>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</si>
  <si>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</si>
  <si>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</si>
  <si>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</si>
  <si>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</si>
  <si>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</si>
  <si>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</si>
  <si>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</si>
  <si>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</si>
  <si>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</si>
  <si>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</si>
  <si>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</si>
  <si>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</si>
  <si>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</si>
  <si>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</si>
  <si>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</si>
  <si>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</si>
  <si>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</si>
  <si>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</si>
  <si>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</si>
  <si>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</si>
  <si>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</si>
  <si>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</si>
  <si>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</si>
  <si>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</si>
  <si>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</si>
  <si>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</si>
  <si>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</si>
  <si>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</si>
  <si>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</si>
  <si>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</si>
  <si>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</si>
  <si>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</si>
  <si>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</si>
  <si>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</si>
  <si>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</si>
  <si>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</si>
  <si>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</si>
  <si>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</si>
  <si>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</si>
  <si>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</si>
  <si>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</si>
  <si>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</si>
  <si>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</si>
  <si>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</si>
  <si>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</si>
  <si>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</si>
  <si>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</si>
  <si>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</si>
  <si>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</si>
  <si>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</si>
  <si>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</si>
  <si>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</si>
  <si>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</si>
  <si>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</si>
  <si>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</si>
  <si>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</si>
  <si>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</si>
  <si>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</si>
  <si>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</si>
  <si>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</si>
  <si>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</si>
  <si>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</si>
  <si>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</si>
  <si>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</si>
  <si>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</si>
  <si>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</si>
  <si>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</si>
  <si>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</si>
  <si>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</si>
  <si>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</si>
  <si>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</si>
  <si>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</si>
  <si>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</si>
  <si>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</si>
  <si>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</si>
  <si>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</si>
  <si>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</si>
  <si>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</si>
  <si>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</si>
  <si>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</si>
  <si>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</si>
  <si>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</si>
  <si>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</si>
  <si>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</si>
  <si>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</si>
  <si>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</si>
  <si>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</si>
  <si>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</si>
  <si>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</si>
  <si>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</si>
  <si>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</si>
  <si>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</si>
  <si>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</si>
  <si>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</si>
  <si>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</si>
  <si>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</si>
  <si>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</si>
  <si>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</si>
  <si>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</si>
  <si>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</si>
  <si>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</si>
  <si>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</si>
  <si>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</si>
  <si>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</si>
  <si>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</si>
  <si>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</si>
  <si>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</si>
  <si>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</si>
  <si>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</si>
  <si>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</si>
  <si>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</si>
  <si>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</si>
  <si>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</si>
  <si>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</si>
  <si>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</si>
  <si>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</si>
  <si>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</si>
  <si>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</si>
  <si>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</si>
  <si>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</si>
  <si>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</si>
  <si>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</si>
  <si>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</si>
  <si>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</si>
  <si>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</si>
  <si>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</si>
  <si>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</si>
  <si>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</si>
  <si>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</si>
  <si>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</si>
  <si>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</si>
  <si>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</si>
  <si>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</si>
  <si>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</si>
  <si>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</si>
  <si>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</si>
  <si>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</si>
  <si>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</si>
  <si>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</si>
  <si>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</si>
  <si>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</si>
  <si>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</si>
  <si>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</si>
  <si>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</si>
  <si>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</si>
  <si>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</si>
  <si>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</si>
  <si>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</si>
  <si>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</si>
  <si>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</si>
  <si>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</si>
  <si>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</si>
  <si>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</si>
  <si>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</si>
  <si>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</si>
  <si>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</si>
  <si>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</si>
  <si>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</si>
  <si>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</si>
  <si>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</si>
  <si>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</si>
  <si>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</si>
  <si>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</si>
  <si>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</si>
  <si>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</si>
  <si>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</si>
  <si>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</si>
  <si>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</si>
  <si>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</si>
  <si>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</si>
  <si>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</si>
  <si>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</si>
  <si>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</si>
  <si>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</si>
  <si>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</si>
  <si>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</si>
  <si>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</si>
  <si>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</si>
  <si>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</si>
  <si>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</si>
  <si>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</si>
  <si>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</si>
  <si>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</si>
  <si>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</si>
  <si>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</si>
  <si>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</si>
  <si>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</si>
  <si>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</si>
  <si>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</si>
  <si>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</si>
  <si>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</si>
  <si>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</si>
  <si>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</si>
  <si>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</si>
  <si>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</si>
  <si>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</si>
  <si>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</si>
  <si>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</si>
  <si>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</si>
  <si>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</si>
  <si>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</si>
  <si>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</si>
  <si>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</si>
  <si>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</si>
  <si>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</si>
  <si>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</si>
  <si>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</si>
  <si>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</si>
  <si>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</si>
  <si>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</si>
  <si>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</si>
  <si>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</si>
  <si>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</si>
  <si>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</si>
  <si>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</si>
  <si>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</si>
  <si>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</si>
  <si>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</si>
  <si>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</si>
  <si>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</si>
  <si>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</si>
  <si>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</si>
  <si>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</si>
  <si>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</si>
  <si>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</si>
  <si>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</si>
  <si>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</si>
  <si>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</si>
  <si>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</si>
  <si>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</si>
  <si>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</si>
  <si>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</si>
  <si>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</si>
  <si>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</si>
  <si>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</si>
  <si>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</si>
  <si>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</si>
  <si>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</si>
  <si>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</si>
  <si>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</si>
  <si>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</si>
  <si>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</si>
  <si>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</si>
  <si>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</si>
  <si>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</si>
  <si>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</si>
  <si>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</si>
  <si>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</si>
  <si>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</si>
  <si>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</si>
  <si>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</si>
  <si>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</si>
  <si>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</si>
  <si>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</si>
  <si>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</si>
  <si>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</si>
  <si>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</si>
  <si>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</si>
  <si>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</si>
  <si>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</si>
  <si>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</si>
  <si>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</si>
  <si>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</si>
  <si>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</si>
  <si>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</si>
  <si>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</si>
  <si>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</si>
  <si>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</si>
  <si>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</si>
  <si>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</si>
  <si>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</si>
  <si>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</si>
  <si>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</si>
  <si>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</si>
  <si>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</si>
  <si>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</si>
  <si>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</si>
  <si>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</si>
  <si>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</si>
  <si>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</si>
  <si>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</si>
  <si>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</si>
  <si>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</si>
  <si>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</si>
  <si>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</si>
  <si>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</si>
  <si>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</si>
  <si>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</si>
  <si>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</si>
  <si>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</si>
  <si>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</si>
  <si>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</si>
  <si>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</si>
  <si>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</si>
  <si>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</si>
  <si>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</si>
  <si>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</si>
  <si>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</si>
  <si>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</si>
  <si>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</si>
  <si>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</si>
  <si>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</si>
  <si>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</si>
  <si>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</si>
  <si>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</si>
  <si>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</si>
  <si>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</si>
  <si>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</si>
  <si>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</si>
  <si>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</si>
  <si>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</si>
  <si>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</si>
  <si>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</si>
  <si>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</si>
  <si>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</si>
  <si>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</si>
  <si>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</si>
  <si>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</si>
  <si>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</si>
  <si>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</si>
  <si>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</si>
  <si>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</si>
  <si>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</si>
  <si>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</si>
  <si>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</si>
  <si>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</si>
  <si>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</si>
  <si>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</si>
  <si>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</si>
  <si>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</si>
  <si>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</si>
  <si>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</si>
  <si>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</si>
  <si>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</si>
  <si>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</si>
  <si>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</si>
  <si>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</si>
  <si>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</si>
  <si>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</si>
  <si>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</si>
  <si>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</si>
  <si>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</si>
  <si>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</si>
  <si>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</si>
  <si>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</si>
  <si>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</si>
  <si>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</si>
  <si>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</si>
  <si>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</si>
  <si>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</si>
  <si>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</si>
  <si>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</si>
  <si>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</si>
  <si>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</si>
  <si>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</si>
  <si>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</si>
  <si>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</si>
  <si>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</si>
  <si>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</si>
  <si>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</si>
  <si>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</si>
  <si>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</si>
  <si>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</si>
  <si>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</si>
  <si>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</si>
  <si>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</si>
  <si>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</si>
  <si>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</si>
  <si>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</si>
  <si>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</si>
  <si>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</si>
  <si>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</si>
  <si>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</si>
  <si>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</si>
  <si>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</si>
  <si>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</si>
  <si>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</si>
  <si>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</si>
  <si>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</si>
  <si>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</si>
  <si>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</si>
  <si>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</si>
  <si>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</si>
  <si>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</si>
  <si>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</si>
  <si>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</si>
  <si>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</si>
  <si>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</si>
  <si>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</si>
  <si>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</si>
  <si>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</si>
  <si>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</si>
  <si>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</si>
  <si>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</si>
  <si>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</si>
  <si>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</si>
  <si>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</si>
  <si>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</si>
  <si>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</si>
  <si>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</si>
  <si>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</si>
  <si>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</si>
  <si>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</si>
  <si>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</si>
  <si>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</si>
  <si>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</si>
  <si>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</si>
  <si>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</si>
  <si>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</si>
  <si>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</si>
  <si>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</si>
  <si>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</si>
  <si>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</si>
  <si>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</si>
  <si>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</si>
  <si>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</si>
  <si>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</si>
  <si>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</si>
  <si>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</si>
  <si>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</si>
  <si>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</si>
  <si>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</si>
  <si>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</si>
  <si>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</si>
  <si>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</si>
  <si>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</si>
  <si>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</si>
  <si>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</si>
  <si>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</si>
  <si>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</si>
  <si>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</si>
  <si>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</si>
  <si>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</si>
  <si>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</si>
  <si>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</si>
  <si>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</si>
  <si>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</si>
  <si>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</si>
  <si>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</si>
  <si>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</si>
  <si>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</si>
  <si>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</si>
  <si>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</si>
  <si>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</si>
  <si>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</si>
  <si>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</si>
  <si>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</si>
  <si>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</si>
  <si>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</si>
  <si>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</si>
  <si>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</si>
  <si>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</si>
  <si>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</si>
  <si>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</si>
  <si>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</si>
  <si>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</si>
  <si>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</si>
  <si>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</si>
  <si>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</si>
  <si>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</si>
  <si>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</si>
  <si>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</si>
  <si>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</si>
  <si>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</si>
  <si>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</si>
  <si>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</si>
  <si>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</si>
  <si>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</si>
  <si>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</si>
  <si>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</si>
  <si>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</si>
  <si>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</si>
  <si>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</si>
  <si>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</si>
  <si>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</si>
  <si>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</si>
  <si>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</si>
  <si>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</si>
  <si>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</si>
  <si>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</si>
  <si>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</si>
  <si>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</si>
  <si>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</si>
  <si>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</si>
  <si>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</si>
  <si>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</si>
  <si>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</si>
  <si>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</si>
  <si>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</si>
  <si>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</si>
  <si>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</si>
  <si>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</si>
  <si>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</si>
  <si>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</si>
  <si>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</si>
  <si>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</si>
  <si>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</si>
  <si>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</si>
  <si>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</si>
  <si>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</si>
  <si>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</si>
  <si>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</si>
  <si>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</si>
  <si>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</si>
  <si>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</si>
  <si>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</si>
  <si>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</si>
  <si>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</si>
  <si>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</si>
  <si>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</si>
  <si>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</si>
  <si>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</si>
  <si>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</si>
  <si>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</si>
  <si>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</si>
  <si>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</si>
  <si>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</si>
  <si>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</si>
  <si>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</si>
  <si>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</si>
  <si>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</si>
  <si>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</si>
  <si>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</si>
  <si>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</si>
  <si>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</si>
  <si>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</si>
  <si>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</si>
  <si>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</si>
  <si>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</si>
  <si>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</si>
  <si>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</si>
  <si>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</si>
  <si>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</si>
  <si>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</si>
  <si>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</si>
  <si>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</si>
  <si>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</si>
  <si>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</si>
  <si>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</si>
  <si>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</si>
  <si>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</si>
  <si>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</si>
  <si>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</si>
  <si>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</si>
  <si>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</si>
  <si>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</si>
  <si>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</si>
  <si>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</si>
  <si>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</si>
  <si>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</si>
  <si>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</si>
  <si>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</si>
  <si>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</si>
  <si>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</si>
  <si>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</si>
  <si>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</si>
  <si>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</si>
  <si>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</si>
  <si>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</si>
  <si>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</si>
  <si>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</si>
  <si>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</si>
  <si>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</si>
  <si>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</si>
  <si>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</si>
  <si>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</si>
  <si>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</si>
  <si>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</si>
  <si>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</si>
  <si>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</si>
  <si>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</si>
  <si>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</si>
  <si>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</si>
  <si>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</si>
  <si>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</si>
  <si>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</si>
  <si>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</si>
  <si>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</si>
  <si>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</si>
  <si>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</si>
  <si>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</si>
  <si>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</si>
  <si>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</si>
  <si>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</si>
  <si>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</si>
  <si>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</si>
  <si>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</si>
  <si>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</si>
  <si>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</si>
  <si>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</si>
  <si>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</si>
  <si>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</si>
  <si>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</si>
  <si>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</si>
  <si>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</si>
  <si>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</si>
  <si>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</si>
  <si>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</si>
  <si>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</si>
  <si>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</si>
  <si>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</si>
  <si>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</si>
  <si>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</si>
  <si>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</si>
  <si>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</si>
  <si>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</si>
  <si>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</si>
  <si>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</si>
  <si>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</si>
  <si>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</si>
  <si>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</si>
  <si>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</si>
  <si>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</si>
  <si>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</si>
  <si>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</si>
  <si>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</si>
  <si>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</si>
  <si>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</si>
  <si>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</si>
  <si>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</si>
  <si>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</si>
  <si>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</si>
  <si>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</si>
  <si>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</si>
  <si>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</si>
  <si>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</si>
  <si>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</si>
  <si>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</si>
  <si>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</si>
  <si>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</si>
  <si>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</si>
  <si>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</si>
  <si>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</si>
  <si>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</si>
  <si>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</si>
  <si>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</si>
  <si>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</si>
  <si>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</si>
  <si>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</si>
  <si>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</si>
  <si>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</si>
  <si>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</si>
  <si>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</si>
  <si>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</si>
  <si>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</si>
  <si>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</si>
  <si>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</si>
  <si>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</si>
  <si>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</si>
  <si>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</si>
  <si>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</si>
  <si>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</si>
  <si>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</si>
  <si>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</si>
  <si>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</si>
  <si>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</si>
  <si>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</si>
  <si>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</si>
  <si>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</si>
  <si>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</si>
  <si>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</si>
  <si>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</si>
  <si>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</si>
  <si>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</si>
  <si>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</si>
  <si>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</si>
  <si>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</si>
  <si>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</si>
  <si>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</si>
  <si>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</si>
  <si>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</si>
  <si>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</si>
  <si>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</si>
  <si>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</si>
  <si>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</si>
  <si>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</si>
  <si>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</si>
  <si>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</si>
  <si>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</si>
  <si>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</si>
  <si>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</si>
  <si>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</si>
  <si>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</si>
  <si>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</si>
  <si>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</si>
  <si>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</si>
  <si>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</si>
  <si>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</si>
  <si>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</si>
  <si>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</si>
  <si>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</si>
  <si>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</si>
  <si>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</si>
  <si>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</si>
  <si>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</si>
  <si>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</si>
  <si>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</si>
  <si>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</si>
  <si>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</si>
  <si>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</si>
  <si>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</si>
  <si>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</si>
  <si>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</si>
  <si>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</si>
  <si>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</si>
  <si>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</si>
  <si>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</si>
  <si>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</si>
  <si>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</si>
  <si>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</si>
  <si>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</si>
  <si>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</si>
  <si>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</si>
  <si>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</si>
  <si>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</si>
  <si>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</si>
  <si>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</si>
  <si>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</si>
  <si>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</si>
  <si>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</si>
  <si>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</si>
  <si>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</si>
  <si>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</si>
  <si>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</si>
  <si>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</si>
  <si>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</si>
  <si>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</si>
  <si>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</si>
  <si>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</si>
  <si>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</si>
  <si>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</si>
  <si>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</si>
  <si>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</si>
  <si>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</si>
  <si>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</si>
  <si>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</si>
  <si>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</si>
  <si>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</si>
  <si>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</si>
  <si>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</si>
  <si>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</si>
  <si>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</si>
  <si>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</si>
  <si>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</si>
  <si>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</si>
  <si>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</si>
  <si>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</si>
  <si>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</si>
  <si>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</si>
  <si>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</si>
  <si>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</si>
  <si>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</si>
  <si>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</si>
  <si>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</si>
  <si>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</si>
  <si>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</si>
  <si>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</si>
  <si>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</si>
  <si>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</si>
  <si>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</si>
  <si>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</si>
  <si>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</si>
  <si>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</si>
  <si>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</si>
  <si>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</si>
  <si>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</si>
  <si>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</si>
  <si>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</si>
  <si>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</si>
  <si>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</si>
  <si>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</si>
  <si>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</si>
  <si>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</si>
  <si>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</si>
  <si>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</si>
  <si>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</si>
  <si>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</si>
  <si>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</si>
  <si>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</si>
  <si>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</si>
  <si>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</si>
  <si>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</si>
  <si>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</si>
  <si>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</si>
  <si>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</si>
  <si>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</si>
  <si>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</si>
  <si>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</si>
  <si>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</si>
  <si>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</si>
  <si>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</si>
  <si>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</si>
  <si>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</si>
  <si>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</si>
  <si>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</si>
  <si>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</si>
  <si>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</si>
  <si>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</si>
  <si>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</si>
  <si>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</si>
  <si>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</si>
  <si>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</si>
  <si>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</si>
  <si>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</si>
  <si>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</si>
  <si>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</si>
  <si>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</si>
  <si>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</si>
  <si>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</si>
  <si>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</si>
  <si>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</si>
  <si>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</si>
  <si>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</si>
  <si>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</si>
  <si>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</si>
  <si>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</si>
  <si>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</si>
  <si>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</si>
  <si>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</si>
  <si>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</si>
  <si>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</si>
  <si>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</si>
  <si>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</si>
  <si>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</si>
  <si>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</si>
  <si>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</si>
  <si>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</si>
  <si>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</si>
  <si>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</si>
  <si>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</si>
  <si>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</si>
  <si>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</si>
  <si>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</si>
  <si>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</si>
  <si>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</si>
  <si>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</si>
  <si>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</si>
  <si>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</si>
  <si>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</si>
  <si>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</si>
  <si>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</si>
  <si>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</si>
  <si>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</si>
  <si>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</si>
  <si>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</si>
  <si>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</si>
  <si>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</si>
  <si>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</si>
  <si>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</si>
  <si>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</si>
  <si>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</si>
  <si>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</si>
  <si>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</si>
  <si>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</si>
  <si>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</si>
  <si>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</si>
  <si>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</si>
  <si>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</si>
  <si>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</si>
  <si>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</si>
  <si>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</si>
  <si>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</si>
  <si>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</si>
  <si>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</si>
  <si>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</si>
  <si>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</si>
  <si>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</si>
  <si>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</si>
  <si>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</si>
  <si>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</si>
  <si>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</si>
  <si>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</si>
  <si>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</si>
  <si>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</si>
  <si>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</si>
  <si>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</si>
  <si>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</si>
  <si>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</si>
  <si>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</si>
  <si>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</si>
  <si>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</si>
  <si>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</si>
  <si>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</si>
  <si>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</si>
  <si>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</si>
  <si>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</si>
  <si>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</si>
  <si>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</si>
  <si>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</si>
  <si>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</si>
  <si>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</si>
  <si>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</si>
  <si>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</si>
  <si>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</si>
  <si>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</si>
  <si>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</si>
  <si>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</si>
  <si>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</si>
  <si>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</si>
  <si>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</si>
  <si>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</si>
  <si>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</si>
  <si>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</si>
  <si>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</si>
  <si>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</si>
  <si>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</si>
  <si>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</si>
  <si>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</si>
  <si>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</si>
  <si>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</si>
  <si>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</si>
  <si>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</si>
  <si>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</si>
  <si>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</si>
  <si>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</si>
  <si>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</si>
  <si>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</si>
  <si>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</si>
  <si>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</si>
  <si>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</si>
  <si>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</si>
  <si>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</si>
  <si>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</si>
  <si>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</si>
  <si>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</si>
  <si>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</si>
  <si>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</si>
  <si>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</si>
  <si>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</si>
  <si>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</si>
  <si>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</si>
  <si>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</si>
  <si>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</si>
  <si>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</si>
  <si>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</si>
  <si>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</si>
  <si>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</si>
  <si>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</si>
  <si>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</si>
  <si>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</si>
  <si>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</si>
  <si>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</si>
  <si>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</si>
  <si>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</si>
  <si>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</si>
  <si>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</si>
  <si>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</si>
  <si>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</si>
  <si>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</si>
  <si>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</si>
  <si>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</si>
  <si>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</si>
  <si>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</si>
  <si>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</si>
  <si>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</si>
  <si>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</si>
  <si>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</si>
  <si>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</si>
  <si>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</si>
  <si>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</si>
  <si>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</si>
  <si>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</si>
  <si>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</si>
  <si>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</si>
  <si>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</si>
  <si>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</si>
  <si>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</si>
  <si>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</si>
  <si>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</si>
  <si>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</si>
  <si>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</si>
  <si>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</si>
  <si>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</si>
  <si>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</si>
  <si>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</si>
  <si>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</si>
  <si>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</si>
  <si>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</si>
  <si>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</si>
  <si>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</si>
  <si>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</si>
  <si>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</si>
  <si>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</si>
  <si>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</si>
  <si>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</si>
  <si>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</si>
  <si>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</si>
  <si>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</si>
  <si>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</si>
  <si>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</si>
  <si>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</si>
  <si>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</si>
  <si>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</si>
  <si>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</si>
  <si>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</si>
  <si>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</si>
  <si>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</si>
  <si>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</si>
  <si>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</si>
  <si>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</si>
  <si>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</si>
  <si>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</si>
  <si>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</si>
  <si>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</si>
  <si>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</si>
  <si>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</si>
  <si>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</si>
  <si>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</si>
  <si>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</si>
  <si>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</si>
  <si>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</si>
  <si>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</si>
  <si>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</si>
  <si>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</si>
  <si>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</si>
  <si>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</si>
  <si>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</si>
  <si>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</si>
  <si>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</si>
  <si>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</si>
  <si>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</si>
  <si>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</si>
  <si>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</si>
  <si>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</si>
  <si>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</si>
  <si>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</si>
  <si>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</si>
  <si>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</si>
  <si>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</si>
  <si>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</si>
  <si>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</si>
  <si>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</si>
  <si>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</si>
  <si>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</si>
  <si>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</si>
  <si>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</si>
  <si>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</si>
  <si>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</si>
  <si>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</si>
  <si>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</si>
  <si>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</si>
  <si>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</si>
  <si>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</si>
  <si>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</si>
  <si>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</si>
  <si>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</si>
  <si>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</si>
  <si>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</si>
  <si>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</si>
  <si>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</si>
  <si>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</si>
  <si>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</si>
  <si>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</si>
  <si>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</si>
  <si>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</si>
  <si>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</si>
  <si>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</si>
  <si>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</si>
  <si>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</si>
  <si>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</si>
  <si>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</si>
  <si>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</si>
  <si>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</si>
  <si>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</si>
  <si>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</si>
  <si>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</si>
  <si>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</si>
  <si>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</si>
  <si>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</si>
  <si>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</si>
  <si>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</si>
  <si>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</si>
  <si>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</si>
  <si>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</si>
  <si>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</si>
  <si>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</si>
  <si>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</si>
  <si>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</si>
  <si>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</si>
  <si>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</si>
  <si>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</si>
  <si>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</si>
  <si>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</si>
  <si>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</si>
  <si>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</si>
  <si>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</si>
  <si>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</si>
  <si>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</si>
  <si>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</si>
  <si>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</si>
  <si>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</si>
  <si>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</si>
  <si>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</si>
  <si>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</si>
  <si>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</si>
  <si>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</si>
  <si>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</si>
  <si>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</si>
  <si>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</si>
  <si>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</si>
  <si>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</si>
  <si>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</si>
  <si>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</si>
  <si>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</si>
  <si>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</si>
  <si>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</si>
  <si>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</si>
  <si>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</si>
  <si>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</si>
  <si>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</si>
  <si>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</si>
  <si>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</si>
  <si>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</si>
  <si>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</si>
  <si>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</si>
  <si>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</si>
  <si>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</si>
  <si>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</si>
  <si>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</si>
  <si>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</si>
  <si>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</si>
  <si>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</si>
  <si>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</si>
  <si>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</si>
  <si>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</si>
  <si>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</si>
  <si>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</si>
  <si>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</si>
  <si>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</si>
  <si>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</si>
  <si>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</si>
  <si>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</si>
  <si>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</si>
  <si>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</si>
  <si>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</si>
  <si>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</si>
  <si>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</si>
  <si>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</si>
  <si>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</si>
  <si>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</si>
  <si>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</si>
  <si>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</si>
  <si>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</si>
  <si>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</si>
  <si>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</si>
  <si>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</si>
  <si>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</si>
  <si>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</si>
  <si>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</si>
  <si>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</si>
  <si>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</si>
  <si>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</si>
  <si>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</si>
  <si>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</si>
  <si>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</si>
  <si>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</si>
  <si>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</si>
  <si>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</si>
  <si>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</si>
  <si>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</si>
  <si>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</si>
  <si>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</si>
  <si>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</si>
  <si>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</si>
  <si>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</si>
  <si>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</si>
  <si>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</si>
  <si>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</si>
  <si>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</si>
  <si>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</si>
  <si>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</si>
  <si>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</si>
  <si>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</si>
  <si>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</si>
  <si>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</si>
  <si>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</si>
  <si>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</si>
  <si>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</si>
  <si>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</si>
  <si>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</si>
  <si>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</si>
  <si>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</si>
  <si>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</si>
  <si>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</si>
  <si>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</si>
  <si>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</si>
  <si>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</si>
  <si>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</si>
  <si>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</si>
  <si>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</si>
  <si>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</si>
  <si>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</si>
  <si>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</si>
  <si>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</si>
  <si>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</si>
  <si>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</si>
  <si>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</si>
  <si>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</si>
  <si>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</si>
  <si>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</si>
  <si>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</si>
  <si>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</si>
  <si>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</si>
  <si>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</si>
  <si>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</si>
  <si>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</si>
  <si>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</si>
  <si>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</si>
  <si>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</si>
  <si>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</si>
  <si>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</si>
  <si>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</si>
  <si>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</si>
  <si>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</si>
  <si>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</si>
  <si>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</si>
  <si>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</si>
  <si>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</si>
  <si>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</si>
  <si>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</si>
  <si>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</si>
  <si>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</si>
  <si>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</si>
  <si>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</si>
  <si>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</si>
  <si>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</si>
  <si>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</si>
  <si>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</si>
  <si>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</si>
  <si>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</si>
  <si>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</si>
  <si>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</si>
  <si>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</si>
  <si>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</si>
  <si>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</si>
  <si>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</si>
  <si>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</si>
  <si>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</si>
  <si>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</si>
  <si>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</si>
  <si>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</si>
  <si>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</si>
  <si>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</si>
  <si>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</si>
  <si>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</si>
  <si>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</si>
  <si>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</si>
  <si>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</si>
  <si>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</si>
  <si>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</si>
  <si>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</si>
  <si>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</si>
  <si>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</si>
  <si>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</si>
  <si>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</si>
  <si>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</si>
  <si>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</si>
  <si>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</si>
  <si>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</si>
  <si>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</si>
  <si>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</si>
  <si>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</si>
  <si>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</si>
  <si>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</si>
  <si>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</si>
  <si>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</si>
  <si>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</si>
  <si>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</si>
  <si>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</si>
  <si>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</si>
  <si>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</si>
  <si>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</si>
  <si>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</si>
  <si>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</si>
  <si>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</si>
  <si>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</si>
  <si>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</si>
  <si>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</si>
  <si>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</si>
  <si>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</si>
  <si>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</si>
  <si>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</si>
  <si>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</si>
  <si>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</si>
  <si>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</si>
  <si>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</si>
  <si>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</si>
  <si>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</si>
  <si>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</si>
  <si>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</si>
  <si>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</si>
  <si>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</si>
  <si>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</si>
  <si>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</si>
  <si>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</si>
  <si>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</si>
  <si>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</si>
  <si>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</si>
  <si>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</si>
  <si>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</si>
  <si>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</si>
  <si>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</si>
  <si>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</si>
  <si>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</si>
  <si>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</si>
  <si>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</si>
  <si>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</si>
  <si>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</si>
  <si>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</si>
  <si>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</si>
  <si>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</si>
  <si>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</si>
  <si>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</si>
  <si>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</si>
  <si>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</si>
  <si>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</si>
  <si>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</si>
  <si>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</si>
  <si>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</si>
  <si>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</si>
  <si>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</si>
  <si>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</si>
  <si>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</si>
  <si>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</si>
  <si>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</si>
  <si>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</si>
  <si>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</si>
  <si>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</si>
  <si>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</si>
  <si>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</si>
  <si>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</si>
  <si>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</si>
  <si>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</si>
  <si>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</si>
  <si>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</si>
  <si>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</si>
  <si>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</si>
  <si>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</si>
  <si>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</si>
  <si>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</si>
  <si>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</si>
  <si>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</si>
  <si>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</si>
  <si>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</si>
  <si>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</si>
  <si>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</si>
  <si>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</si>
  <si>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</si>
  <si>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</si>
  <si>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</si>
  <si>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</si>
  <si>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</si>
  <si>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</si>
  <si>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</si>
  <si>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</si>
  <si>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</si>
  <si>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</si>
  <si>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</si>
  <si>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</si>
  <si>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</si>
  <si>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</si>
  <si>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</si>
  <si>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</si>
  <si>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</si>
  <si>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</si>
  <si>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</si>
  <si>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</si>
  <si>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</si>
  <si>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</si>
  <si>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</si>
  <si>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</si>
  <si>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</si>
  <si>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</si>
  <si>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</si>
  <si>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</si>
  <si>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</si>
  <si>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</si>
  <si>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</si>
  <si>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</si>
  <si>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</si>
  <si>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</si>
  <si>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</si>
  <si>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</si>
  <si>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</si>
  <si>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</si>
  <si>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</si>
  <si>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</si>
  <si>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</si>
  <si>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</si>
  <si>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</si>
  <si>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</si>
  <si>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</si>
  <si>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</si>
  <si>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</si>
  <si>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</si>
  <si>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</si>
  <si>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</si>
  <si>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</si>
  <si>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</si>
  <si>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</si>
  <si>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</si>
  <si>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</si>
  <si>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</si>
  <si>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</si>
  <si>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</si>
  <si>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</si>
  <si>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</si>
  <si>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</si>
  <si>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</si>
  <si>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</si>
  <si>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</si>
  <si>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</si>
  <si>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</si>
  <si>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</si>
  <si>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</si>
  <si>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</si>
  <si>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</si>
  <si>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</si>
  <si>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</si>
  <si>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</si>
  <si>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</si>
  <si>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</si>
  <si>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</si>
  <si>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</si>
  <si>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</si>
  <si>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</si>
  <si>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</si>
  <si>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</si>
  <si>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</si>
  <si>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</si>
  <si>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</si>
  <si>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</si>
  <si>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</si>
  <si>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</si>
  <si>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</si>
  <si>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</si>
  <si>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</si>
  <si>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</si>
  <si>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</si>
  <si>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</si>
  <si>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</si>
  <si>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</si>
  <si>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</si>
  <si>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</si>
  <si>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</si>
  <si>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</si>
  <si>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</si>
  <si>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</si>
  <si>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</si>
  <si>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</si>
  <si>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</si>
  <si>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</si>
  <si>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</si>
  <si>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</si>
  <si>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</si>
  <si>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</si>
  <si>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</si>
  <si>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</si>
  <si>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</si>
  <si>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</si>
  <si>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</si>
  <si>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</si>
  <si>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</si>
  <si>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</si>
  <si>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</si>
  <si>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</si>
  <si>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</si>
  <si>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</si>
  <si>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</si>
  <si>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</si>
  <si>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</si>
  <si>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</si>
  <si>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</si>
  <si>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</si>
  <si>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</si>
  <si>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</si>
  <si>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</si>
  <si>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</si>
  <si>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</si>
  <si>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</si>
  <si>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</si>
  <si>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</si>
  <si>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</si>
  <si>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</si>
  <si>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</si>
  <si>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</si>
  <si>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</si>
  <si>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</si>
  <si>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</si>
  <si>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</si>
  <si>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</si>
  <si>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</si>
  <si>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</si>
  <si>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</si>
  <si>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</si>
  <si>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</si>
  <si>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</si>
  <si>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</si>
  <si>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</si>
  <si>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</si>
  <si>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</si>
  <si>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</si>
  <si>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</si>
  <si>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</si>
  <si>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</si>
  <si>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</si>
  <si>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</si>
  <si>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</si>
  <si>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</si>
  <si>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</si>
  <si>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</si>
  <si>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</si>
  <si>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</si>
  <si>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</si>
  <si>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</si>
  <si>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</si>
  <si>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</si>
  <si>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</si>
  <si>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</si>
  <si>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</si>
  <si>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</si>
  <si>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</si>
  <si>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</si>
  <si>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</si>
  <si>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</si>
  <si>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</si>
  <si>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</si>
  <si>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</si>
  <si>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</si>
  <si>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</si>
  <si>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</si>
  <si>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</si>
  <si>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</si>
  <si>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</si>
  <si>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</si>
  <si>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</si>
  <si>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</si>
  <si>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</si>
  <si>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</si>
  <si>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</si>
  <si>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</si>
  <si>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</si>
  <si>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</si>
  <si>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</si>
  <si>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</si>
  <si>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</si>
  <si>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</si>
  <si>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</si>
  <si>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</si>
  <si>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</si>
  <si>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</si>
  <si>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</si>
  <si>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</si>
  <si>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</si>
  <si>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</si>
  <si>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</si>
  <si>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</si>
  <si>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</si>
  <si>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</si>
  <si>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</si>
  <si>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</si>
  <si>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</si>
  <si>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</si>
  <si>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</si>
  <si>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</si>
  <si>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</si>
  <si>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</si>
  <si>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</si>
  <si>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</si>
  <si>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</si>
  <si>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</si>
  <si>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</si>
  <si>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</si>
  <si>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</si>
  <si>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</si>
  <si>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</si>
  <si>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</si>
  <si>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</si>
  <si>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</si>
  <si>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</si>
  <si>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</si>
  <si>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</si>
  <si>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</si>
  <si>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</si>
  <si>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</si>
  <si>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</si>
  <si>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</si>
  <si>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</si>
  <si>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</si>
  <si>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</si>
  <si>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</si>
  <si>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</si>
  <si>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</si>
  <si>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</si>
  <si>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</si>
  <si>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</si>
  <si>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</si>
  <si>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</si>
  <si>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</si>
  <si>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</si>
  <si>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</si>
  <si>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</si>
  <si>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</si>
  <si>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</si>
  <si>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</si>
  <si>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</si>
  <si>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</si>
  <si>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</si>
  <si>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</si>
  <si>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</si>
  <si>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</si>
  <si>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</si>
  <si>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</si>
  <si>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</si>
  <si>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</si>
  <si>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</si>
  <si>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</si>
  <si>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</si>
  <si>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</si>
  <si>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</si>
  <si>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</si>
  <si>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</si>
  <si>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</si>
  <si>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</si>
  <si>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</si>
  <si>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</si>
  <si>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</si>
  <si>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</si>
  <si>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</si>
  <si>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</si>
  <si>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</si>
  <si>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</si>
  <si>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</si>
  <si>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</si>
  <si>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</si>
  <si>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</si>
  <si>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</si>
  <si>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</si>
  <si>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</si>
  <si>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</si>
  <si>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</si>
  <si>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</si>
  <si>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</si>
  <si>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</si>
  <si>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</si>
  <si>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</si>
  <si>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</si>
  <si>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</si>
  <si>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</si>
  <si>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</si>
  <si>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</si>
  <si>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</si>
  <si>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</si>
  <si>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</si>
  <si>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</si>
  <si>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</si>
  <si>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</si>
  <si>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</si>
  <si>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</si>
  <si>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</si>
  <si>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</si>
  <si>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</si>
  <si>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</si>
  <si>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</si>
  <si>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</si>
  <si>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</si>
  <si>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</si>
  <si>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</si>
  <si>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</si>
  <si>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</si>
  <si>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</si>
  <si>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</si>
  <si>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</si>
  <si>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</si>
  <si>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</si>
  <si>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</si>
  <si>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</si>
  <si>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</si>
  <si>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</si>
  <si>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</si>
  <si>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</si>
  <si>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</si>
  <si>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</si>
  <si>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</si>
  <si>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</si>
  <si>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</si>
  <si>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</si>
  <si>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</si>
  <si>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</si>
  <si>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</si>
  <si>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</si>
  <si>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</si>
  <si>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</si>
  <si>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</si>
  <si>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</si>
  <si>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</si>
  <si>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</si>
  <si>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</si>
  <si>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</si>
  <si>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</si>
  <si>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</si>
  <si>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</si>
  <si>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</si>
  <si>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</si>
  <si>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</si>
  <si>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</si>
  <si>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</si>
  <si>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</si>
  <si>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</si>
  <si>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</si>
  <si>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</si>
  <si>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</si>
  <si>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</si>
  <si>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</si>
  <si>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</si>
  <si>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</si>
  <si>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</si>
  <si>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</si>
  <si>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</si>
  <si>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</si>
  <si>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</si>
  <si>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</si>
  <si>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</si>
  <si>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</si>
  <si>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</si>
  <si>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</si>
  <si>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</si>
  <si>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</si>
  <si>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</si>
  <si>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</si>
  <si>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</si>
  <si>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</si>
  <si>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</si>
  <si>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</si>
  <si>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</si>
  <si>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</si>
  <si>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</si>
  <si>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</si>
  <si>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</si>
  <si>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</si>
  <si>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</si>
  <si>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</si>
  <si>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</si>
  <si>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</si>
  <si>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</si>
  <si>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</si>
  <si>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</si>
  <si>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</si>
  <si>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</si>
  <si>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</si>
  <si>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</si>
  <si>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</si>
  <si>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</si>
  <si>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</si>
  <si>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</si>
  <si>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</si>
  <si>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</si>
  <si>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</si>
  <si>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</si>
  <si>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</si>
  <si>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</si>
  <si>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</si>
  <si>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</si>
  <si>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</si>
  <si>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</si>
  <si>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</si>
  <si>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</si>
  <si>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</si>
  <si>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</si>
  <si>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</si>
  <si>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</si>
  <si>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</si>
  <si>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</si>
  <si>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</si>
  <si>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</si>
  <si>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</si>
  <si>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</si>
  <si>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</si>
  <si>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</si>
  <si>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</si>
  <si>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</si>
  <si>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</si>
  <si>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</si>
  <si>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</si>
  <si>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</si>
  <si>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</si>
  <si>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</si>
  <si>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</si>
  <si>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</si>
  <si>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</si>
  <si>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</si>
  <si>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</si>
  <si>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</si>
  <si>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</si>
  <si>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</si>
  <si>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</si>
  <si>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</si>
  <si>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</si>
  <si>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</si>
  <si>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</si>
  <si>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</si>
  <si>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</si>
  <si>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</si>
  <si>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</si>
  <si>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</si>
  <si>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</si>
  <si>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</si>
  <si>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</si>
  <si>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</si>
  <si>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</si>
  <si>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</si>
  <si>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</si>
  <si>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</si>
  <si>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</si>
  <si>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</si>
  <si>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</si>
  <si>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</si>
  <si>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</si>
  <si>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</si>
  <si>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</si>
  <si>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</si>
  <si>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</si>
  <si>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</si>
  <si>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</si>
  <si>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</si>
  <si>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</si>
  <si>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</si>
  <si>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</si>
  <si>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</si>
  <si>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</si>
  <si>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</si>
  <si>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</si>
  <si>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</si>
  <si>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</si>
  <si>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</si>
  <si>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</si>
  <si>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</si>
  <si>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</si>
  <si>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</si>
  <si>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</si>
  <si>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</si>
  <si>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</si>
  <si>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</si>
  <si>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</si>
  <si>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</si>
  <si>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</si>
  <si>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</si>
  <si>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</si>
  <si>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</si>
  <si>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</si>
  <si>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</si>
  <si>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</si>
  <si>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</si>
  <si>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</si>
  <si>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</si>
  <si>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</si>
  <si>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</si>
  <si>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</si>
  <si>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</si>
  <si>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</si>
  <si>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</si>
  <si>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</si>
  <si>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</si>
  <si>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</si>
  <si>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</si>
  <si>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</si>
  <si>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</si>
  <si>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</si>
  <si>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</si>
  <si>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</si>
  <si>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</si>
  <si>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</si>
  <si>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</si>
  <si>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</si>
  <si>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</si>
  <si>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</si>
  <si>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</si>
  <si>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</si>
  <si>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</si>
  <si>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</si>
  <si>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</si>
  <si>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</si>
  <si>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</si>
  <si>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</si>
  <si>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</si>
  <si>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</si>
  <si>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</si>
  <si>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</si>
  <si>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</si>
  <si>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</si>
  <si>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</si>
  <si>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</si>
  <si>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</si>
  <si>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</si>
  <si>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</si>
  <si>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</si>
  <si>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</si>
  <si>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</si>
  <si>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</si>
  <si>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</si>
  <si>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</si>
  <si>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</si>
  <si>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</si>
  <si>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</si>
  <si>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</si>
  <si>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</si>
  <si>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</si>
  <si>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</si>
  <si>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</si>
  <si>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</si>
  <si>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</si>
  <si>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</si>
  <si>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</si>
  <si>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</si>
  <si>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</si>
  <si>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</si>
  <si>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</si>
  <si>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</si>
  <si>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</si>
  <si>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</si>
  <si>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</si>
  <si>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</si>
  <si>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</si>
  <si>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</si>
  <si>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</si>
  <si>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</si>
  <si>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</si>
  <si>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</si>
  <si>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</si>
  <si>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</si>
  <si>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</si>
  <si>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</si>
  <si>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</si>
  <si>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</si>
  <si>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</si>
  <si>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</si>
  <si>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</si>
  <si>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</si>
  <si>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</si>
  <si>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</si>
  <si>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</si>
  <si>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</si>
  <si>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</si>
  <si>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</si>
  <si>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</si>
  <si>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</si>
  <si>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</si>
  <si>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</si>
  <si>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</si>
  <si>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</si>
  <si>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</si>
  <si>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</si>
  <si>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</si>
  <si>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</si>
  <si>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</si>
  <si>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</si>
  <si>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</si>
  <si>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</si>
  <si>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</si>
  <si>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</si>
  <si>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</si>
  <si>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</si>
  <si>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</si>
  <si>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</si>
  <si>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</si>
  <si>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</si>
  <si>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</si>
  <si>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</si>
  <si>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</si>
  <si>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</si>
  <si>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</si>
  <si>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</si>
  <si>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</si>
  <si>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</si>
  <si>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</si>
  <si>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</si>
  <si>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</si>
  <si>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</si>
  <si>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</si>
  <si>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</si>
  <si>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</si>
  <si>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</si>
  <si>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</si>
  <si>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</si>
  <si>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</si>
  <si>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</si>
  <si>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</si>
  <si>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</si>
  <si>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</si>
  <si>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</si>
  <si>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</si>
  <si>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</si>
  <si>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</si>
  <si>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</si>
  <si>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</si>
  <si>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</si>
  <si>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</si>
  <si>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</si>
  <si>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</si>
  <si>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</si>
  <si>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</si>
  <si>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</si>
  <si>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</si>
  <si>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</si>
  <si>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</si>
  <si>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</si>
  <si>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</si>
  <si>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</si>
  <si>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</si>
  <si>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</si>
  <si>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</si>
  <si>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</si>
  <si>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</si>
  <si>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</si>
  <si>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</si>
  <si>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</si>
  <si>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</si>
  <si>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</si>
  <si>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</si>
  <si>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</si>
  <si>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</si>
  <si>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</si>
  <si>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</si>
  <si>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</si>
  <si>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</si>
  <si>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</si>
  <si>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</si>
  <si>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</si>
  <si>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</si>
  <si>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</si>
  <si>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</si>
  <si>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</si>
  <si>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</si>
  <si>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</si>
  <si>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</si>
  <si>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</si>
  <si>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</si>
  <si>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</si>
  <si>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</si>
  <si>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</si>
  <si>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</si>
  <si>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</si>
  <si>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</si>
  <si>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</si>
  <si>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</si>
  <si>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</si>
  <si>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</si>
  <si>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</si>
  <si>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</si>
  <si>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</si>
  <si>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</si>
  <si>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</si>
  <si>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</si>
  <si>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</si>
  <si>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</si>
  <si>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</si>
  <si>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</si>
  <si>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</si>
  <si>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</si>
  <si>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</si>
  <si>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</si>
  <si>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</si>
  <si>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</si>
  <si>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</si>
  <si>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</si>
  <si>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</si>
  <si>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</si>
  <si>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</si>
  <si>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</si>
  <si>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</si>
  <si>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</si>
  <si>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</si>
  <si>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</si>
  <si>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</si>
  <si>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</si>
  <si>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</si>
  <si>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</si>
  <si>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</si>
  <si>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</si>
  <si>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</si>
  <si>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</si>
  <si>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</si>
  <si>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</si>
  <si>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</si>
  <si>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</si>
  <si>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</si>
  <si>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</si>
  <si>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</si>
  <si>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</si>
  <si>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</si>
  <si>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</si>
  <si>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</si>
  <si>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</si>
  <si>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</si>
  <si>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</si>
  <si>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</si>
  <si>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</si>
  <si>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</si>
  <si>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</si>
  <si>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</si>
  <si>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</si>
  <si>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</si>
  <si>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</si>
  <si>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</si>
  <si>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</si>
  <si>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</si>
  <si>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</si>
  <si>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</si>
  <si>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</si>
  <si>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</si>
  <si>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</si>
  <si>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</si>
  <si>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</si>
  <si>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</si>
  <si>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</si>
  <si>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</si>
  <si>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</si>
  <si>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</si>
  <si>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</si>
  <si>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</si>
  <si>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</si>
  <si>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</si>
  <si>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</si>
  <si>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</si>
  <si>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</si>
  <si>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</si>
  <si>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</si>
  <si>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</si>
  <si>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</si>
  <si>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</si>
  <si>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</si>
  <si>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</si>
  <si>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</si>
  <si>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</si>
  <si>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</si>
  <si>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</si>
  <si>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</si>
  <si>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</si>
  <si>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</si>
  <si>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</si>
  <si>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</si>
  <si>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</si>
  <si>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</si>
  <si>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</si>
  <si>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</si>
  <si>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</si>
  <si>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</si>
  <si>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</si>
  <si>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</si>
  <si>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</si>
  <si>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</si>
  <si>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</si>
  <si>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</si>
  <si>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</si>
  <si>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</si>
  <si>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</si>
  <si>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</si>
  <si>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</si>
  <si>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</si>
  <si>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</si>
  <si>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</si>
  <si>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</si>
  <si>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</si>
  <si>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</si>
  <si>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</si>
  <si>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</si>
  <si>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</si>
  <si>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</si>
  <si>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</si>
  <si>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</si>
  <si>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</si>
  <si>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</si>
  <si>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</si>
  <si>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</si>
  <si>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</si>
  <si>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</si>
  <si>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</si>
  <si>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</si>
  <si>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</si>
  <si>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</si>
  <si>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</si>
  <si>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</si>
  <si>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</si>
  <si>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</si>
  <si>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</si>
  <si>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</si>
  <si>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</si>
  <si>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</si>
  <si>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</si>
  <si>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</si>
  <si>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</si>
  <si>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</si>
  <si>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</si>
  <si>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</si>
  <si>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</si>
  <si>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</si>
  <si>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</si>
  <si>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</si>
  <si>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</si>
  <si>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</si>
  <si>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</si>
  <si>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</si>
  <si>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</si>
  <si>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</si>
  <si>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</si>
  <si>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</si>
  <si>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</si>
  <si>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</si>
  <si>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</si>
  <si>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</si>
  <si>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</si>
  <si>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</si>
  <si>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</si>
  <si>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</si>
  <si>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</si>
  <si>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</si>
  <si>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</si>
  <si>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</si>
  <si>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</si>
  <si>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</si>
  <si>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</si>
  <si>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</si>
  <si>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</si>
  <si>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</si>
  <si>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</si>
  <si>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</si>
  <si>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</si>
  <si>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</si>
  <si>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</si>
  <si>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</si>
  <si>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</si>
  <si>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</si>
  <si>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</si>
  <si>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</si>
  <si>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</si>
  <si>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</si>
  <si>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</si>
  <si>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</si>
  <si>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</si>
  <si>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</si>
  <si>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</si>
  <si>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</si>
  <si>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</si>
  <si>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</si>
  <si>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</si>
  <si>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</si>
  <si>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</si>
  <si>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</si>
  <si>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</si>
  <si>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</si>
  <si>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</si>
  <si>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</si>
  <si>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</si>
  <si>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</si>
  <si>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</si>
  <si>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</si>
  <si>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</si>
  <si>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</si>
  <si>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</si>
  <si>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</si>
  <si>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</si>
  <si>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</si>
  <si>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</si>
  <si>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</si>
  <si>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</si>
  <si>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</si>
  <si>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</si>
  <si>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</si>
  <si>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</si>
  <si>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</si>
  <si>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</si>
  <si>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</si>
  <si>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</si>
  <si>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</si>
  <si>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</si>
  <si>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</si>
  <si>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</si>
  <si>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</si>
  <si>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</si>
  <si>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</si>
  <si>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</si>
  <si>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</si>
  <si>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</si>
  <si>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</si>
  <si>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</si>
  <si>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</si>
  <si>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</si>
  <si>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</si>
  <si>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</si>
  <si>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</si>
  <si>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</si>
  <si>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</si>
  <si>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</si>
  <si>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</si>
  <si>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</si>
  <si>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</si>
  <si>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</si>
  <si>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</si>
  <si>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</si>
  <si>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</si>
  <si>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</si>
  <si>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</si>
  <si>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</si>
  <si>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</si>
  <si>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</si>
  <si>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</si>
  <si>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</si>
  <si>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</si>
  <si>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</si>
  <si>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</si>
  <si>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</si>
  <si>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</si>
  <si>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</si>
  <si>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</si>
  <si>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</si>
  <si>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</si>
  <si>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</si>
  <si>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</si>
  <si>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</si>
  <si>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</si>
  <si>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</si>
  <si>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</si>
  <si>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</si>
  <si>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</si>
  <si>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</si>
  <si>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</si>
  <si>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</si>
  <si>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</si>
  <si>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</si>
  <si>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</si>
  <si>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</si>
  <si>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</si>
  <si>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</si>
  <si>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</si>
  <si>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</si>
  <si>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</si>
  <si>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</si>
  <si>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</si>
  <si>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</si>
  <si>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</si>
  <si>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</si>
  <si>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</si>
  <si>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</si>
  <si>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</si>
  <si>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</si>
  <si>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</si>
  <si>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</si>
  <si>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</si>
  <si>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</si>
  <si>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</si>
  <si>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</si>
  <si>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</si>
  <si>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</si>
  <si>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</si>
  <si>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</si>
  <si>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</si>
  <si>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</si>
  <si>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</si>
  <si>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</si>
  <si>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</si>
  <si>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</si>
  <si>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</si>
  <si>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</si>
  <si>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</si>
  <si>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</si>
  <si>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</si>
  <si>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</si>
  <si>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</si>
  <si>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</si>
  <si>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</si>
  <si>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</si>
  <si>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</si>
  <si>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</si>
  <si>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</si>
  <si>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</si>
  <si>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</si>
  <si>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</si>
  <si>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</si>
  <si>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</si>
  <si>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</si>
  <si>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</si>
  <si>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</si>
  <si>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</si>
  <si>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</si>
  <si>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</si>
  <si>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</si>
  <si>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</si>
  <si>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</si>
  <si>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</si>
  <si>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</si>
  <si>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</si>
  <si>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</si>
  <si>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</si>
  <si>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</si>
  <si>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</si>
  <si>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</si>
  <si>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</si>
  <si>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</si>
  <si>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</si>
  <si>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</si>
  <si>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</si>
  <si>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</si>
  <si>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</si>
  <si>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</si>
  <si>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</si>
  <si>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</si>
  <si>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</si>
  <si>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</si>
  <si>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</si>
  <si>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</si>
  <si>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</si>
  <si>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</si>
  <si>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</si>
  <si>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</si>
  <si>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</si>
  <si>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</si>
  <si>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</si>
  <si>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</si>
  <si>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</si>
  <si>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</si>
  <si>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</si>
  <si>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</si>
  <si>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</si>
  <si>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</si>
  <si>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</si>
  <si>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</si>
  <si>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</si>
  <si>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</si>
  <si>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</si>
  <si>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</si>
  <si>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</si>
  <si>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</si>
  <si>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</si>
  <si>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</si>
  <si>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</si>
  <si>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</si>
  <si>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</si>
  <si>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</si>
  <si>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</si>
  <si>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</si>
  <si>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</si>
  <si>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</si>
  <si>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</si>
  <si>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</si>
  <si>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</si>
  <si>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</si>
  <si>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</si>
  <si>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</si>
  <si>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</si>
  <si>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</si>
  <si>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</si>
  <si>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</si>
  <si>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</si>
  <si>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</si>
  <si>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</si>
  <si>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</si>
  <si>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</si>
  <si>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</si>
  <si>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</si>
  <si>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</si>
  <si>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</si>
  <si>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</si>
  <si>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</si>
  <si>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</si>
  <si>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</si>
  <si>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</si>
  <si>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</si>
  <si>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</si>
  <si>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</si>
  <si>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</si>
  <si>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</si>
  <si>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</si>
  <si>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</si>
  <si>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</si>
  <si>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</si>
  <si>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</si>
  <si>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</si>
  <si>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</si>
  <si>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</si>
  <si>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</si>
  <si>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</si>
  <si>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</si>
  <si>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</si>
  <si>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</si>
  <si>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</si>
  <si>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</si>
  <si>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</si>
  <si>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</si>
  <si>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</si>
  <si>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</si>
  <si>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</si>
  <si>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</si>
  <si>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</si>
  <si>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</si>
  <si>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</si>
  <si>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</si>
  <si>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</si>
  <si>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</si>
  <si>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</si>
  <si>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</si>
  <si>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</si>
  <si>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</si>
  <si>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</si>
  <si>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</si>
  <si>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</si>
  <si>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</si>
  <si>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</si>
  <si>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</si>
  <si>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</si>
  <si>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</si>
  <si>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</si>
  <si>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</si>
  <si>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</si>
  <si>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</si>
  <si>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</si>
  <si>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</si>
  <si>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</si>
  <si>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</si>
  <si>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</si>
  <si>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</si>
  <si>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</si>
  <si>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</si>
  <si>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</si>
  <si>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</si>
  <si>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</si>
  <si>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</si>
  <si>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</si>
  <si>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</si>
  <si>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</si>
  <si>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</si>
  <si>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</si>
  <si>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</si>
  <si>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</si>
  <si>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</si>
  <si>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</si>
  <si>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</si>
  <si>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</si>
  <si>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</si>
  <si>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</si>
  <si>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</si>
  <si>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</si>
  <si>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</si>
  <si>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</si>
  <si>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</si>
  <si>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</si>
  <si>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</si>
  <si>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</si>
  <si>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</si>
  <si>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</si>
  <si>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</si>
  <si>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</si>
  <si>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</si>
  <si>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</si>
  <si>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</si>
  <si>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</si>
  <si>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</si>
  <si>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</si>
  <si>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</si>
  <si>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</si>
  <si>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</si>
  <si>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</si>
  <si>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</si>
  <si>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</si>
  <si>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</si>
  <si>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</si>
  <si>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</si>
  <si>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</si>
  <si>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</si>
  <si>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</si>
  <si>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</si>
  <si>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</si>
  <si>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</si>
  <si>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</si>
  <si>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</si>
  <si>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</si>
  <si>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</si>
  <si>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</si>
  <si>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</si>
  <si>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</si>
  <si>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</si>
  <si>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</si>
  <si>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</si>
  <si>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</si>
  <si>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</si>
  <si>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</si>
  <si>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</si>
  <si>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</si>
  <si>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</si>
  <si>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</si>
  <si>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</si>
  <si>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</si>
  <si>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</si>
  <si>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</si>
  <si>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</si>
  <si>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</si>
  <si>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</si>
  <si>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</si>
  <si>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</si>
  <si>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</si>
  <si>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</si>
  <si>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</si>
  <si>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</si>
  <si>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</si>
  <si>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</si>
  <si>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</si>
  <si>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</si>
  <si>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</si>
  <si>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</si>
  <si>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</si>
  <si>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</si>
  <si>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</si>
  <si>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</si>
  <si>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</si>
  <si>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</si>
  <si>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</si>
  <si>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</si>
  <si>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</si>
  <si>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</si>
  <si>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</si>
  <si>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</si>
  <si>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</si>
  <si>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</si>
  <si>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</si>
  <si>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</si>
  <si>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</si>
  <si>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</si>
  <si>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</si>
  <si>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</si>
  <si>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</si>
  <si>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</si>
  <si>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</si>
  <si>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</si>
  <si>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</si>
  <si>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</si>
  <si>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</si>
  <si>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</si>
  <si>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</si>
  <si>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</si>
  <si>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</si>
  <si>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</si>
  <si>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</si>
  <si>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</si>
  <si>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</si>
  <si>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</si>
  <si>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</si>
  <si>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</si>
  <si>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</si>
  <si>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</si>
  <si>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</si>
  <si>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</si>
  <si>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</si>
  <si>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</si>
  <si>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</si>
  <si>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</si>
  <si>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</si>
  <si>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</si>
  <si>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</si>
  <si>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</si>
  <si>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</si>
  <si>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</si>
  <si>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</si>
  <si>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</si>
  <si>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</si>
  <si>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</si>
  <si>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</si>
  <si>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</si>
  <si>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</si>
  <si>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</si>
  <si>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</si>
  <si>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</si>
  <si>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</si>
  <si>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</si>
  <si>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</si>
  <si>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</si>
  <si>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</si>
  <si>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</si>
  <si>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</si>
  <si>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</si>
  <si>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</si>
  <si>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</si>
  <si>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</si>
  <si>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</si>
  <si>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</si>
  <si>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</si>
  <si>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</si>
  <si>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</si>
  <si>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</si>
  <si>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</si>
  <si>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</si>
  <si>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</si>
  <si>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</si>
  <si>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</si>
  <si>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</si>
  <si>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</si>
  <si>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</si>
  <si>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</si>
  <si>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</si>
  <si>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</si>
  <si>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</si>
  <si>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</si>
  <si>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</si>
  <si>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</si>
  <si>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</si>
  <si>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</si>
  <si>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</si>
  <si>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</si>
  <si>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</si>
  <si>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</si>
  <si>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</si>
  <si>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</si>
  <si>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</si>
  <si>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</si>
  <si>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</si>
  <si>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</si>
  <si>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</si>
  <si>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</si>
  <si>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</si>
  <si>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</si>
  <si>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</si>
  <si>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</si>
  <si>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</si>
  <si>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</si>
  <si>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</si>
  <si>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</si>
  <si>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</si>
  <si>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</si>
  <si>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</si>
  <si>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</si>
  <si>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</si>
  <si>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</si>
  <si>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</si>
  <si>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</si>
  <si>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</si>
  <si>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</si>
  <si>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</si>
  <si>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</si>
  <si>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</si>
  <si>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</si>
  <si>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</si>
  <si>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</si>
  <si>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</si>
  <si>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</si>
  <si>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</si>
  <si>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</si>
  <si>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</si>
  <si>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</si>
  <si>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</si>
  <si>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</si>
  <si>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</si>
  <si>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</si>
  <si>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</si>
  <si>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</si>
  <si>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</si>
  <si>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</si>
  <si>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</si>
  <si>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</si>
  <si>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</si>
  <si>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</si>
  <si>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</si>
  <si>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</si>
  <si>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</si>
  <si>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</si>
  <si>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</si>
  <si>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</si>
  <si>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</si>
  <si>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</si>
  <si>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</si>
  <si>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</si>
  <si>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</si>
  <si>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</si>
  <si>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</si>
  <si>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</si>
  <si>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</si>
  <si>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</si>
  <si>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</si>
  <si>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</si>
  <si>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</si>
  <si>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</si>
  <si>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</si>
  <si>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</si>
  <si>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</si>
  <si>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</si>
  <si>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</si>
  <si>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</si>
  <si>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</si>
  <si>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</si>
  <si>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</si>
  <si>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</si>
  <si>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</si>
  <si>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</si>
  <si>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</si>
  <si>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</si>
  <si>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</si>
  <si>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</si>
  <si>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</si>
  <si>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</si>
  <si>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</si>
  <si>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</si>
  <si>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</si>
  <si>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</si>
  <si>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</si>
  <si>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</si>
  <si>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</si>
  <si>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</si>
  <si>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</si>
  <si>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</si>
  <si>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</si>
  <si>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</si>
  <si>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</si>
  <si>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</si>
  <si>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</si>
  <si>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</si>
  <si>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</si>
  <si>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</si>
  <si>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</si>
  <si>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</si>
  <si>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</si>
  <si>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</si>
  <si>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</si>
  <si>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</si>
  <si>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</si>
  <si>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</si>
  <si>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</si>
  <si>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</si>
  <si>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</si>
  <si>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</si>
  <si>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</si>
  <si>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</si>
  <si>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</si>
  <si>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</si>
  <si>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</si>
  <si>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</si>
  <si>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</si>
  <si>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</si>
  <si>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</si>
  <si>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</si>
  <si>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</si>
  <si>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</si>
  <si>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</si>
  <si>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</si>
  <si>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</si>
  <si>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</si>
  <si>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</si>
  <si>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</si>
  <si>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</si>
  <si>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</si>
  <si>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</si>
  <si>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</si>
  <si>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</si>
  <si>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</si>
  <si>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</si>
  <si>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</si>
  <si>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</si>
  <si>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</si>
  <si>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</si>
  <si>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</si>
  <si>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</si>
  <si>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</si>
  <si>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</si>
  <si>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</si>
  <si>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</si>
  <si>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</si>
  <si>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</si>
  <si>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</si>
  <si>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</si>
  <si>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</si>
  <si>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</si>
  <si>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</si>
  <si>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</si>
  <si>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</si>
  <si>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</si>
  <si>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</si>
  <si>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</si>
  <si>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</si>
  <si>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</si>
  <si>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</si>
  <si>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</si>
  <si>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</si>
  <si>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</si>
  <si>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</si>
  <si>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</si>
  <si>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</si>
  <si>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</si>
  <si>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</si>
  <si>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</si>
  <si>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</si>
  <si>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</si>
  <si>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</si>
  <si>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</si>
  <si>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</si>
  <si>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</si>
  <si>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</si>
  <si>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</si>
  <si>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</si>
  <si>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</si>
  <si>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</si>
  <si>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</si>
  <si>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</si>
  <si>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</si>
  <si>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</si>
  <si>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</si>
  <si>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</si>
  <si>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</si>
  <si>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</si>
  <si>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</si>
  <si>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</si>
  <si>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</si>
  <si>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</si>
  <si>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</si>
  <si>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</si>
  <si>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</si>
  <si>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</si>
  <si>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</si>
  <si>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</si>
  <si>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</si>
  <si>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</si>
  <si>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</si>
  <si>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</si>
  <si>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</si>
  <si>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</si>
  <si>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</si>
  <si>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</si>
  <si>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</si>
  <si>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</si>
  <si>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</si>
  <si>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</si>
  <si>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</si>
  <si>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</si>
  <si>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</si>
  <si>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</si>
  <si>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</si>
  <si>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</si>
  <si>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</si>
  <si>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</si>
  <si>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</si>
  <si>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</si>
  <si>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</si>
  <si>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</si>
  <si>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</si>
  <si>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</si>
  <si>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</si>
  <si>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</si>
  <si>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</si>
  <si>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</si>
  <si>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</si>
  <si>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</si>
  <si>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</si>
  <si>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</si>
  <si>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</si>
  <si>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</si>
  <si>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</si>
  <si>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</si>
  <si>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</si>
  <si>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</si>
  <si>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</si>
  <si>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</si>
  <si>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</si>
  <si>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</si>
  <si>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</si>
  <si>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</si>
  <si>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</si>
  <si>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</si>
  <si>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</si>
  <si>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</si>
  <si>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</si>
  <si>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</si>
  <si>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</si>
  <si>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</si>
  <si>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</si>
  <si>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</si>
  <si>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</si>
  <si>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</si>
  <si>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</si>
  <si>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</si>
  <si>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</si>
  <si>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</si>
  <si>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</si>
  <si>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</si>
  <si>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</si>
  <si>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</si>
  <si>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</si>
  <si>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</si>
  <si>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</si>
  <si>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</si>
  <si>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</si>
  <si>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</si>
  <si>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</si>
  <si>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</si>
  <si>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</si>
  <si>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</si>
  <si>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</si>
  <si>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</si>
  <si>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</si>
  <si>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</si>
  <si>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</si>
  <si>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</si>
  <si>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</si>
  <si>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</si>
  <si>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</si>
  <si>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</si>
  <si>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</si>
  <si>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</si>
  <si>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</si>
  <si>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</si>
  <si>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</si>
  <si>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</si>
  <si>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</si>
  <si>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</si>
  <si>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</si>
  <si>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</si>
  <si>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</si>
  <si>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</si>
  <si>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</si>
  <si>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</si>
  <si>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</si>
  <si>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</si>
  <si>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</si>
  <si>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</si>
  <si>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</si>
  <si>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</si>
  <si>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</si>
  <si>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</si>
  <si>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</si>
  <si>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</si>
  <si>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</si>
  <si>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</si>
  <si>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</si>
  <si>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</si>
  <si>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</si>
  <si>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</si>
  <si>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</si>
  <si>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</si>
  <si>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</si>
  <si>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</si>
  <si>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</si>
  <si>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</si>
  <si>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</si>
  <si>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</si>
  <si>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</si>
  <si>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</si>
  <si>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</si>
  <si>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</si>
  <si>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</si>
  <si>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</si>
  <si>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</si>
  <si>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</si>
  <si>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</si>
  <si>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</si>
  <si>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</si>
  <si>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</si>
  <si>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</si>
  <si>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</si>
  <si>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</si>
  <si>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</si>
  <si>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</si>
  <si>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</si>
  <si>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</si>
  <si>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</si>
  <si>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</si>
  <si>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</si>
  <si>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</si>
  <si>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</si>
  <si>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</si>
  <si>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</si>
  <si>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</si>
  <si>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</si>
  <si>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</si>
  <si>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</si>
  <si>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</si>
  <si>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</si>
  <si>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</si>
  <si>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</si>
  <si>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</si>
  <si>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</si>
  <si>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</si>
  <si>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</si>
  <si>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</si>
  <si>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</si>
  <si>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</si>
  <si>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</si>
  <si>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</si>
  <si>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</si>
  <si>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</si>
  <si>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</si>
  <si>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</si>
  <si>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</si>
  <si>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</si>
  <si>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</si>
  <si>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</si>
  <si>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</si>
  <si>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</si>
  <si>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</si>
  <si>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</si>
  <si>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</si>
  <si>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</si>
  <si>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</si>
  <si>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</si>
  <si>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</si>
  <si>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</si>
  <si>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</si>
  <si>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</si>
  <si>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</si>
  <si>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</si>
  <si>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</si>
  <si>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</si>
  <si>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</si>
  <si>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</si>
  <si>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</si>
  <si>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</si>
  <si>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</si>
  <si>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</si>
  <si>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</si>
  <si>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</si>
  <si>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</si>
  <si>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</si>
  <si>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</si>
  <si>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</si>
  <si>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</si>
  <si>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</si>
  <si>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</si>
  <si>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</si>
  <si>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</si>
  <si>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</si>
  <si>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</si>
  <si>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</si>
  <si>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</si>
  <si>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</si>
  <si>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</si>
  <si>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</si>
  <si>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</si>
  <si>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</si>
  <si>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</si>
  <si>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</si>
  <si>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</si>
  <si>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</si>
  <si>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</si>
  <si>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</si>
  <si>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</si>
  <si>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</si>
  <si>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</si>
  <si>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</si>
  <si>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</si>
  <si>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</si>
  <si>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</si>
  <si>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</si>
  <si>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</si>
  <si>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</si>
  <si>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</si>
  <si>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</si>
  <si>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</si>
  <si>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</si>
  <si>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</si>
  <si>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</si>
  <si>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</si>
  <si>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</si>
  <si>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</si>
  <si>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</si>
  <si>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</si>
  <si>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</si>
  <si>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</si>
  <si>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</si>
  <si>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</si>
  <si>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</si>
  <si>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</si>
  <si>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</si>
  <si>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</si>
  <si>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</si>
  <si>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</si>
  <si>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</si>
  <si>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</si>
  <si>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</si>
  <si>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</si>
  <si>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</si>
  <si>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</si>
  <si>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</si>
  <si>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</si>
  <si>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</si>
  <si>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</si>
  <si>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</si>
  <si>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</si>
  <si>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</si>
  <si>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</si>
  <si>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</si>
  <si>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</si>
  <si>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</si>
  <si>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</si>
  <si>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</si>
  <si>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</si>
  <si>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</si>
  <si>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</si>
  <si>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</si>
  <si>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</si>
  <si>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</si>
  <si>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</si>
  <si>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</si>
  <si>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</si>
  <si>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</si>
  <si>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</si>
  <si>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</si>
  <si>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</si>
  <si>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</si>
  <si>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</si>
  <si>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</si>
  <si>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</si>
  <si>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</si>
  <si>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</si>
  <si>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</si>
  <si>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</si>
  <si>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</si>
  <si>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</si>
  <si>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</si>
  <si>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</si>
  <si>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</si>
  <si>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</si>
  <si>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</si>
  <si>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</si>
  <si>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</si>
  <si>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</si>
  <si>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</si>
  <si>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</si>
  <si>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</si>
  <si>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</si>
  <si>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</si>
  <si>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</si>
  <si>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</si>
  <si>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</si>
  <si>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</si>
  <si>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</si>
  <si>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</si>
  <si>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</si>
  <si>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</si>
  <si>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</si>
  <si>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</si>
  <si>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</si>
  <si>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</si>
  <si>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</si>
  <si>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</si>
  <si>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</si>
  <si>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</si>
  <si>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</si>
  <si>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</si>
  <si>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</si>
  <si>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</si>
  <si>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</si>
  <si>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</si>
  <si>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</si>
  <si>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</si>
  <si>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</si>
  <si>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</si>
  <si>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</si>
  <si>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</si>
  <si>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</si>
  <si>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</si>
  <si>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</si>
  <si>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</si>
  <si>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</si>
  <si>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</si>
  <si>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</si>
  <si>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</si>
  <si>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</si>
  <si>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</si>
  <si>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</si>
  <si>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</si>
  <si>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</si>
  <si>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</si>
  <si>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</si>
  <si>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</si>
  <si>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</si>
  <si>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</si>
  <si>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</si>
  <si>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</si>
  <si>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</si>
  <si>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</si>
  <si>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</si>
  <si>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</si>
  <si>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</si>
  <si>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</si>
  <si>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</si>
  <si>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</si>
  <si>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</si>
  <si>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</si>
  <si>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</si>
  <si>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</si>
  <si>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</si>
  <si>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</si>
  <si>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</si>
  <si>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</si>
  <si>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</si>
  <si>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</si>
  <si>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</si>
  <si>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</si>
  <si>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</si>
  <si>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</si>
  <si>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</si>
  <si>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</si>
  <si>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</si>
  <si>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</si>
  <si>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</si>
  <si>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</si>
  <si>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</si>
  <si>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</si>
  <si>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</si>
  <si>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</si>
  <si>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</si>
  <si>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</si>
  <si>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</si>
  <si>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</si>
  <si>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</si>
  <si>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</si>
  <si>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</si>
  <si>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</si>
  <si>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</si>
  <si>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</si>
  <si>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</si>
  <si>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</si>
  <si>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</si>
  <si>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</si>
  <si>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</si>
  <si>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</si>
  <si>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</si>
  <si>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</si>
  <si>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</si>
  <si>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</si>
  <si>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</si>
  <si>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</si>
  <si>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</si>
  <si>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</si>
  <si>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</si>
  <si>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</si>
  <si>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</si>
  <si>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</si>
  <si>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</si>
  <si>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</si>
  <si>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</si>
  <si>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</si>
  <si>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</si>
  <si>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</si>
  <si>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</si>
  <si>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</si>
  <si>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</si>
  <si>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</si>
  <si>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</si>
  <si>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</si>
  <si>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</si>
  <si>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</si>
  <si>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</si>
  <si>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</si>
  <si>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</si>
  <si>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</si>
  <si>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</si>
  <si>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</si>
  <si>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</si>
  <si>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</si>
  <si>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</si>
  <si>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</si>
  <si>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</si>
  <si>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</si>
  <si>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</si>
  <si>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</si>
  <si>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</si>
  <si>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</si>
  <si>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</si>
  <si>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</si>
  <si>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</si>
  <si>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</si>
  <si>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</si>
  <si>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</si>
  <si>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</si>
  <si>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</si>
  <si>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</si>
  <si>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</si>
  <si>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</si>
  <si>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</si>
  <si>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</si>
  <si>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</si>
  <si>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</si>
  <si>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</si>
  <si>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</si>
  <si>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</si>
  <si>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</si>
  <si>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</si>
  <si>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</si>
  <si>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</si>
  <si>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</si>
  <si>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</si>
  <si>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</si>
  <si>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</si>
  <si>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</si>
  <si>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</si>
  <si>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</si>
  <si>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</si>
  <si>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</si>
  <si>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</si>
  <si>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</si>
  <si>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</si>
  <si>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</si>
  <si>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</si>
  <si>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</si>
  <si>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</si>
  <si>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</si>
  <si>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</si>
  <si>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</si>
  <si>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</si>
  <si>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</si>
  <si>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</si>
  <si>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</si>
  <si>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</si>
  <si>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</si>
  <si>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</si>
  <si>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</si>
  <si>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</si>
  <si>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</si>
  <si>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</si>
  <si>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</si>
  <si>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</si>
  <si>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</si>
  <si>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</si>
  <si>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</si>
  <si>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</si>
  <si>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</si>
  <si>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</si>
  <si>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</si>
  <si>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</si>
  <si>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</si>
  <si>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</si>
  <si>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</si>
  <si>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</si>
  <si>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</si>
  <si>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</si>
  <si>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</si>
  <si>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</si>
  <si>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</si>
  <si>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</si>
  <si>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</si>
  <si>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</si>
  <si>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</si>
  <si>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</si>
  <si>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</si>
  <si>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</si>
  <si>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</si>
  <si>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</si>
  <si>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</si>
  <si>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</si>
  <si>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</si>
  <si>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</si>
  <si>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</si>
  <si>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</si>
  <si>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</si>
  <si>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</si>
  <si>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</si>
  <si>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</si>
  <si>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</si>
  <si>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</si>
  <si>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</si>
  <si>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</si>
  <si>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</si>
  <si>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</si>
  <si>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</si>
  <si>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</si>
  <si>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</si>
  <si>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</si>
  <si>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</si>
  <si>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</si>
  <si>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</si>
  <si>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</si>
  <si>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</si>
  <si>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</si>
  <si>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</si>
  <si>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</si>
  <si>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</si>
  <si>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</si>
  <si>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</si>
  <si>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</si>
  <si>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</si>
  <si>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</si>
  <si>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</si>
  <si>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</si>
  <si>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</si>
  <si>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</si>
  <si>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</si>
  <si>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</si>
  <si>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</si>
  <si>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</si>
  <si>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</si>
  <si>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</si>
  <si>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</si>
  <si>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</si>
  <si>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</si>
  <si>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</si>
  <si>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</si>
  <si>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</si>
  <si>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</si>
  <si>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</si>
  <si>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</si>
  <si>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</si>
  <si>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</si>
  <si>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</si>
  <si>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</si>
  <si>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</si>
  <si>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</si>
  <si>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</si>
  <si>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</si>
  <si>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</si>
  <si>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</si>
  <si>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</si>
  <si>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</si>
  <si>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</si>
  <si>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</si>
  <si>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</si>
  <si>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</si>
  <si>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</si>
  <si>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</si>
  <si>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</si>
  <si>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</si>
  <si>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</si>
  <si>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</si>
  <si>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</si>
  <si>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</si>
  <si>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</si>
  <si>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</si>
  <si>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</si>
  <si>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</si>
  <si>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</si>
  <si>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</si>
  <si>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</si>
  <si>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</si>
  <si>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</si>
  <si>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</si>
  <si>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</si>
  <si>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</si>
  <si>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</si>
  <si>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</si>
  <si>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</si>
  <si>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</si>
  <si>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</si>
  <si>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</si>
  <si>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</si>
  <si>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</si>
  <si>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</si>
  <si>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</si>
  <si>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</si>
  <si>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</si>
  <si>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</si>
  <si>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</si>
  <si>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</si>
  <si>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</si>
  <si>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</si>
  <si>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</si>
  <si>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</si>
  <si>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</si>
  <si>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</si>
  <si>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</si>
  <si>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</si>
  <si>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</si>
  <si>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</si>
  <si>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</si>
  <si>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</si>
  <si>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</si>
  <si>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</si>
  <si>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</si>
  <si>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</si>
  <si>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</si>
  <si>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</si>
  <si>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</si>
  <si>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</si>
  <si>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</si>
  <si>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</si>
  <si>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</si>
  <si>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</si>
  <si>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</si>
  <si>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</si>
  <si>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</si>
  <si>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</si>
  <si>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</si>
  <si>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</si>
  <si>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</si>
  <si>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</si>
  <si>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</si>
  <si>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</si>
  <si>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</si>
  <si>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</si>
  <si>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</si>
  <si>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</si>
  <si>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</si>
  <si>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</si>
  <si>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</si>
  <si>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</si>
  <si>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</si>
  <si>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</si>
  <si>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</si>
  <si>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</si>
  <si>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</si>
  <si>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</si>
  <si>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</si>
  <si>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</si>
  <si>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</si>
  <si>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</si>
  <si>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</si>
  <si>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</si>
  <si>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</si>
  <si>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</si>
  <si>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</si>
  <si>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</si>
  <si>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</si>
  <si>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</si>
  <si>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</si>
  <si>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</si>
  <si>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</si>
  <si>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</si>
  <si>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</si>
  <si>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</si>
  <si>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</si>
  <si>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</si>
  <si>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</si>
  <si>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</si>
  <si>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</si>
  <si>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</si>
  <si>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</si>
  <si>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</si>
  <si>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</si>
  <si>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</si>
  <si>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</si>
  <si>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</si>
  <si>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</si>
  <si>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</si>
  <si>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</si>
  <si>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</si>
  <si>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</si>
  <si>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</si>
  <si>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</si>
  <si>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</si>
  <si>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</si>
  <si>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</si>
  <si>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</si>
  <si>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</si>
  <si>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</si>
  <si>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</si>
  <si>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</si>
  <si>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</si>
  <si>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</si>
  <si>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</si>
  <si>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</si>
  <si>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</si>
  <si>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</si>
  <si>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</si>
  <si>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</si>
  <si>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</si>
  <si>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</si>
  <si>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</si>
  <si>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</si>
  <si>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</si>
  <si>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</si>
  <si>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</si>
  <si>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</si>
  <si>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</si>
  <si>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</si>
  <si>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</si>
  <si>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</si>
  <si>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</si>
  <si>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</si>
  <si>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</si>
  <si>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</si>
  <si>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</si>
  <si>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</si>
  <si>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</si>
  <si>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</si>
  <si>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</si>
  <si>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</si>
  <si>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</si>
  <si>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</si>
  <si>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</si>
  <si>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</si>
  <si>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</si>
  <si>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</si>
  <si>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</si>
  <si>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</si>
  <si>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</si>
  <si>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</si>
  <si>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</si>
  <si>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</si>
  <si>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</si>
  <si>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</si>
  <si>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</si>
  <si>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</si>
  <si>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</si>
  <si>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</si>
  <si>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</si>
  <si>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</si>
  <si>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</si>
  <si>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</si>
  <si>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</si>
  <si>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</si>
  <si>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</si>
  <si>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</si>
  <si>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</si>
  <si>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</si>
  <si>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</si>
  <si>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</si>
  <si>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</si>
  <si>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</si>
  <si>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</si>
  <si>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</si>
  <si>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</si>
  <si>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</si>
  <si>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</si>
  <si>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</si>
  <si>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</si>
  <si>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</si>
  <si>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</si>
  <si>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</si>
  <si>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</si>
  <si>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</si>
  <si>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</si>
  <si>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</si>
  <si>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</si>
  <si>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</si>
  <si>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</si>
  <si>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</si>
  <si>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</si>
  <si>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</si>
  <si>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</si>
  <si>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</si>
  <si>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</si>
  <si>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</si>
  <si>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</si>
  <si>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</si>
  <si>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</si>
  <si>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</si>
  <si>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</si>
  <si>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</si>
  <si>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</si>
  <si>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</si>
  <si>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</si>
  <si>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</si>
  <si>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</si>
  <si>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</si>
  <si>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</si>
  <si>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</si>
  <si>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</si>
  <si>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</si>
  <si>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</si>
  <si>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</si>
  <si>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</si>
  <si>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</si>
  <si>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</si>
  <si>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</si>
  <si>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</si>
  <si>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</si>
  <si>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</si>
  <si>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</si>
  <si>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</si>
  <si>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</si>
  <si>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</si>
  <si>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</si>
  <si>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</si>
  <si>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</si>
  <si>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</si>
  <si>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</si>
  <si>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</si>
  <si>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</si>
  <si>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</si>
  <si>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</si>
  <si>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</si>
  <si>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</si>
  <si>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</si>
  <si>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</si>
  <si>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</si>
  <si>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</si>
  <si>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</si>
  <si>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</si>
  <si>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</si>
  <si>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</si>
  <si>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</si>
  <si>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</si>
  <si>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</si>
  <si>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</si>
  <si>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</si>
  <si>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</si>
  <si>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</si>
  <si>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</si>
  <si>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</si>
  <si>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</si>
  <si>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</si>
  <si>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</si>
  <si>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</si>
  <si>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</si>
  <si>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</si>
  <si>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</si>
  <si>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</si>
  <si>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</si>
  <si>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</si>
  <si>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</si>
  <si>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</si>
  <si>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</si>
  <si>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</si>
  <si>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</si>
  <si>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</si>
  <si>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</si>
  <si>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</si>
  <si>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</si>
  <si>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</si>
  <si>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</si>
  <si>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</si>
  <si>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</si>
  <si>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</si>
  <si>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</si>
  <si>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</si>
  <si>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</si>
  <si>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</si>
  <si>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</si>
  <si>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</si>
  <si>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</si>
  <si>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</si>
  <si>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</si>
  <si>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</si>
  <si>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</si>
  <si>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</si>
  <si>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</si>
  <si>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</si>
  <si>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</si>
  <si>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</si>
  <si>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</si>
  <si>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</si>
  <si>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</si>
  <si>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</si>
  <si>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</si>
  <si>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</si>
  <si>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</si>
  <si>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</si>
  <si>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</si>
  <si>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</si>
  <si>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</si>
  <si>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</si>
  <si>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</si>
  <si>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</si>
  <si>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</si>
  <si>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</si>
  <si>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</si>
  <si>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</si>
  <si>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</si>
  <si>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</si>
  <si>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</si>
  <si>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</si>
  <si>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</si>
  <si>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</si>
  <si>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</si>
  <si>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</si>
  <si>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</si>
  <si>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</si>
  <si>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</si>
  <si>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</si>
  <si>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</si>
  <si>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</si>
  <si>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</si>
  <si>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</si>
  <si>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</si>
  <si>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</si>
  <si>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</si>
  <si>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</si>
  <si>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</si>
  <si>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</si>
  <si>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</si>
  <si>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</si>
  <si>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</si>
  <si>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</si>
  <si>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</si>
  <si>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</si>
  <si>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</si>
  <si>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</si>
  <si>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</si>
  <si>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</si>
  <si>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</si>
  <si>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</si>
  <si>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</si>
  <si>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</si>
  <si>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</si>
  <si>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</si>
  <si>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</si>
  <si>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</si>
  <si>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</si>
  <si>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</si>
  <si>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</si>
  <si>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</si>
  <si>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</si>
  <si>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</si>
  <si>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</si>
  <si>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</si>
  <si>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</si>
  <si>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</si>
  <si>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</si>
  <si>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</si>
  <si>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</si>
  <si>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</si>
  <si>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</si>
  <si>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</si>
  <si>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</si>
  <si>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</si>
  <si>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</si>
  <si>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</si>
  <si>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</si>
  <si>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</si>
  <si>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</si>
  <si>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</si>
  <si>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</si>
  <si>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</si>
  <si>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</si>
  <si>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</si>
  <si>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</si>
  <si>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</si>
  <si>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</si>
  <si>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</si>
  <si>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</si>
  <si>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</si>
  <si>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</si>
  <si>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</si>
  <si>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</si>
  <si>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</si>
  <si>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</si>
  <si>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</si>
  <si>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</si>
  <si>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</si>
  <si>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</si>
  <si>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</si>
  <si>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</si>
  <si>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</si>
  <si>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</si>
  <si>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</si>
  <si>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</si>
  <si>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</si>
  <si>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</si>
  <si>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</si>
  <si>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</si>
  <si>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</si>
  <si>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</si>
  <si>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</si>
  <si>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</si>
  <si>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</si>
  <si>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</si>
  <si>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</si>
  <si>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</si>
  <si>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</si>
  <si>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</si>
  <si>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</si>
  <si>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</si>
  <si>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</si>
  <si>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</si>
  <si>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</si>
  <si>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</si>
  <si>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</si>
  <si>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</si>
  <si>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</si>
  <si>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</si>
  <si>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</si>
  <si>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</si>
  <si>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</si>
  <si>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</si>
  <si>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</si>
  <si>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</si>
  <si>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</si>
  <si>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</si>
  <si>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</si>
  <si>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</si>
  <si>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</si>
  <si>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</si>
  <si>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</si>
  <si>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</si>
  <si>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</si>
  <si>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</si>
  <si>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</si>
  <si>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</si>
  <si>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</si>
  <si>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</si>
  <si>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</si>
  <si>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</si>
  <si>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</si>
  <si>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</si>
  <si>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</si>
  <si>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</si>
  <si>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</si>
  <si>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</si>
  <si>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</si>
  <si>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</si>
  <si>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</si>
  <si>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</si>
  <si>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</si>
  <si>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</si>
  <si>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</si>
  <si>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</si>
  <si>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</si>
  <si>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</si>
  <si>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</si>
  <si>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</si>
  <si>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</si>
  <si>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</si>
  <si>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</si>
  <si>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</si>
  <si>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</si>
  <si>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</si>
  <si>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</si>
  <si>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</si>
  <si>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</si>
  <si>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</si>
  <si>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</si>
  <si>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</si>
  <si>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</si>
  <si>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</si>
  <si>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</si>
  <si>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</si>
  <si>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</si>
  <si>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</si>
  <si>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</si>
  <si>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</si>
  <si>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</si>
  <si>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</si>
  <si>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</si>
  <si>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</si>
  <si>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</si>
  <si>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</si>
  <si>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</si>
  <si>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</si>
  <si>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</si>
  <si>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</si>
  <si>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</si>
  <si>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</si>
  <si>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</si>
  <si>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</si>
  <si>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</si>
  <si>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</si>
  <si>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</si>
  <si>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</si>
  <si>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</si>
  <si>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</si>
  <si>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</si>
  <si>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</si>
  <si>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</si>
  <si>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</si>
  <si>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</si>
  <si>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</si>
  <si>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</si>
  <si>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</si>
  <si>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</si>
  <si>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</si>
  <si>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</si>
  <si>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</si>
  <si>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</si>
  <si>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</si>
  <si>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</si>
  <si>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</si>
  <si>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</si>
  <si>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</si>
  <si>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</si>
  <si>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</si>
  <si>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</si>
  <si>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</si>
  <si>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</si>
  <si>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</si>
  <si>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</si>
  <si>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</si>
  <si>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</si>
  <si>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</si>
  <si>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</si>
  <si>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</si>
  <si>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</si>
  <si>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</si>
  <si>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</si>
  <si>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</si>
  <si>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</si>
  <si>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</si>
  <si>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</si>
  <si>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</si>
  <si>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</si>
  <si>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</si>
  <si>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</si>
  <si>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</si>
  <si>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</si>
  <si>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</si>
  <si>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</si>
  <si>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</si>
  <si>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</si>
  <si>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</si>
  <si>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</si>
  <si>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</si>
  <si>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</si>
  <si>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</si>
  <si>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</si>
  <si>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</si>
  <si>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</si>
  <si>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</si>
  <si>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</si>
  <si>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</si>
  <si>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</si>
  <si>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</si>
  <si>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</si>
  <si>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</si>
  <si>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</si>
  <si>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</si>
  <si>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</si>
  <si>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</si>
  <si>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</si>
  <si>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</si>
  <si>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</si>
  <si>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</si>
  <si>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</si>
  <si>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</si>
  <si>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</si>
  <si>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</si>
  <si>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</si>
  <si>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</si>
  <si>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</si>
  <si>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</si>
  <si>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</si>
  <si>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</si>
  <si>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</si>
  <si>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</si>
  <si>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</si>
  <si>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</si>
  <si>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</si>
  <si>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</si>
  <si>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</si>
  <si>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</si>
  <si>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</si>
  <si>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</si>
  <si>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</si>
  <si>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</si>
  <si>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</si>
  <si>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</si>
  <si>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</si>
  <si>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</si>
  <si>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</si>
  <si>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</si>
  <si>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</si>
  <si>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</si>
  <si>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</si>
  <si>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</si>
  <si>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</si>
  <si>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</si>
  <si>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</si>
  <si>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</si>
  <si>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</si>
  <si>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</si>
  <si>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</si>
  <si>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</si>
  <si>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</si>
  <si>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</si>
  <si>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</si>
  <si>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</si>
  <si>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</si>
  <si>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</si>
  <si>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</si>
  <si>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</si>
  <si>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</si>
  <si>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</si>
  <si>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</si>
  <si>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</si>
  <si>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</si>
  <si>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</si>
  <si>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</si>
  <si>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</si>
  <si>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</si>
  <si>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</si>
  <si>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</si>
  <si>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</si>
  <si>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</si>
  <si>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</si>
  <si>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</si>
  <si>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</si>
  <si>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</si>
  <si>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</si>
  <si>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</si>
  <si>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</si>
  <si>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</si>
  <si>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</si>
  <si>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</si>
  <si>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</si>
  <si>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</si>
  <si>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</si>
  <si>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</si>
  <si>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</si>
  <si>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</si>
  <si>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</si>
  <si>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</si>
  <si>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</si>
  <si>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</si>
  <si>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</si>
  <si>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</si>
  <si>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</si>
  <si>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</si>
  <si>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</si>
  <si>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</si>
  <si>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</si>
  <si>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</si>
  <si>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</si>
  <si>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</si>
  <si>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</si>
  <si>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</si>
  <si>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</si>
  <si>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</si>
  <si>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</si>
  <si>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</si>
  <si>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</si>
  <si>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</si>
  <si>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</si>
  <si>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</si>
  <si>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</si>
  <si>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</si>
  <si>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</si>
  <si>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</si>
  <si>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</si>
  <si>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</si>
  <si>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</si>
  <si>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</si>
  <si>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</si>
  <si>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</si>
  <si>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</si>
  <si>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</si>
  <si>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</si>
  <si>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</si>
  <si>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</si>
  <si>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</si>
  <si>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</si>
  <si>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</si>
  <si>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</si>
  <si>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</si>
  <si>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</si>
  <si>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</si>
  <si>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</si>
  <si>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</si>
  <si>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</si>
  <si>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</si>
  <si>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</si>
  <si>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</si>
  <si>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</si>
  <si>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</si>
  <si>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</si>
  <si>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</si>
  <si>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</si>
  <si>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</si>
  <si>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</si>
  <si>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</si>
  <si>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</si>
  <si>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</si>
  <si>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</si>
  <si>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</si>
  <si>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</si>
  <si>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</si>
  <si>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</si>
  <si>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</si>
  <si>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</si>
  <si>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</si>
  <si>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</si>
  <si>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</si>
  <si>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</si>
  <si>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</si>
  <si>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</si>
  <si>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</si>
  <si>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</si>
  <si>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</si>
  <si>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</si>
  <si>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</si>
  <si>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</si>
  <si>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</si>
  <si>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</si>
  <si>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</si>
  <si>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</si>
  <si>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</si>
  <si>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</si>
  <si>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</si>
  <si>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</si>
  <si>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</si>
  <si>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</si>
  <si>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</si>
  <si>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</si>
  <si>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</si>
  <si>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</si>
  <si>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</si>
  <si>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</si>
  <si>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</si>
  <si>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</si>
  <si>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</si>
  <si>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</si>
  <si>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</si>
  <si>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</si>
  <si>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</si>
  <si>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</si>
  <si>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</si>
  <si>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</si>
  <si>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</si>
  <si>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</si>
  <si>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</si>
  <si>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</si>
  <si>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</si>
  <si>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</si>
  <si>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</si>
  <si>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</si>
  <si>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</si>
  <si>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</si>
  <si>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</si>
  <si>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</si>
  <si>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</si>
  <si>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</si>
  <si>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</si>
  <si>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</si>
  <si>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</si>
  <si>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</si>
  <si>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</si>
  <si>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</si>
  <si>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</si>
  <si>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</si>
  <si>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</si>
  <si>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</si>
  <si>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</si>
  <si>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</si>
  <si>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</si>
  <si>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</si>
  <si>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</si>
  <si>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</si>
  <si>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</si>
  <si>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</si>
  <si>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</si>
  <si>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</si>
  <si>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</si>
  <si>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</si>
  <si>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</si>
  <si>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</si>
  <si>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</si>
  <si>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</si>
  <si>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</si>
  <si>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</si>
  <si>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</si>
  <si>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</si>
  <si>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</si>
  <si>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</si>
  <si>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</si>
  <si>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</si>
  <si>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</si>
  <si>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</si>
  <si>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</si>
  <si>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</si>
  <si>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</si>
  <si>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</si>
  <si>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</si>
  <si>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</si>
  <si>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</si>
  <si>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</si>
  <si>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</si>
  <si>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</si>
  <si>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</si>
  <si>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</si>
  <si>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</si>
  <si>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</si>
  <si>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</si>
  <si>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</si>
  <si>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</si>
  <si>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</si>
  <si>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</si>
  <si>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</si>
  <si>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</si>
  <si>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</si>
  <si>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</si>
  <si>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</si>
  <si>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</si>
  <si>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</si>
  <si>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</si>
  <si>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</si>
  <si>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</si>
  <si>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</si>
  <si>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</si>
  <si>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</si>
  <si>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</si>
  <si>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</si>
  <si>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</si>
  <si>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</si>
  <si>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</si>
  <si>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</si>
  <si>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</si>
  <si>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</si>
  <si>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</si>
  <si>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</si>
  <si>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</si>
  <si>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</si>
  <si>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</si>
  <si>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</si>
  <si>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</si>
  <si>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</si>
  <si>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</si>
  <si>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</si>
  <si>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</si>
  <si>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</si>
  <si>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</si>
  <si>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</si>
  <si>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</si>
  <si>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</si>
  <si>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</si>
  <si>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</si>
  <si>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</si>
  <si>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</si>
  <si>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</si>
  <si>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</si>
  <si>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</si>
  <si>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</si>
  <si>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</si>
  <si>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</si>
  <si>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</si>
  <si>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</si>
  <si>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</si>
  <si>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</si>
  <si>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</si>
  <si>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</si>
  <si>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</si>
  <si>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</si>
  <si>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</si>
  <si>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</si>
  <si>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</si>
  <si>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</si>
  <si>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</si>
  <si>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</si>
  <si>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</si>
  <si>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</si>
  <si>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</si>
  <si>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</si>
  <si>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</si>
  <si>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</si>
  <si>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</si>
  <si>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</si>
  <si>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</si>
  <si>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</si>
  <si>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</si>
  <si>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</si>
  <si>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</si>
  <si>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</si>
  <si>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</si>
  <si>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</si>
  <si>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</si>
  <si>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</si>
  <si>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</si>
  <si>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</si>
  <si>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</si>
  <si>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</si>
  <si>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</si>
  <si>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</si>
  <si>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</si>
  <si>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</si>
  <si>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</si>
  <si>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</si>
  <si>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</si>
  <si>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</si>
  <si>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</si>
  <si>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</si>
  <si>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</si>
  <si>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</si>
  <si>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</si>
  <si>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</si>
  <si>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</si>
  <si>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</si>
  <si>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</si>
  <si>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</si>
  <si>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</si>
  <si>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</si>
  <si>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</si>
  <si>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</si>
  <si>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</si>
  <si>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</si>
  <si>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</si>
  <si>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</si>
  <si>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</si>
  <si>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</si>
  <si>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</si>
  <si>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</si>
  <si>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</si>
  <si>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</si>
  <si>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</si>
  <si>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</si>
  <si>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</si>
  <si>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</si>
  <si>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</si>
  <si>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</si>
  <si>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</si>
  <si>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</si>
  <si>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</si>
  <si>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</si>
  <si>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</si>
  <si>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</si>
  <si>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</si>
  <si>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</si>
  <si>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</si>
  <si>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</si>
  <si>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</si>
  <si>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</si>
  <si>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</si>
  <si>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</si>
  <si>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</si>
  <si>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</si>
  <si>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</si>
  <si>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</si>
  <si>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</si>
  <si>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</si>
  <si>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</si>
  <si>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</si>
  <si>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</si>
  <si>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</si>
  <si>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</si>
  <si>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</si>
  <si>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</si>
  <si>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</si>
  <si>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</si>
  <si>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</si>
  <si>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</si>
  <si>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</si>
  <si>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</si>
  <si>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</si>
  <si>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</si>
  <si>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</si>
  <si>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</si>
  <si>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</si>
  <si>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</si>
  <si>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</si>
  <si>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</si>
  <si>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</si>
  <si>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</si>
  <si>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</si>
  <si>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</si>
  <si>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</si>
  <si>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</si>
  <si>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</si>
  <si>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</si>
  <si>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</si>
  <si>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</si>
  <si>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</si>
  <si>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</si>
  <si>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</si>
  <si>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</si>
  <si>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</si>
  <si>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</si>
  <si>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</si>
  <si>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</si>
  <si>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</si>
  <si>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</si>
  <si>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</si>
  <si>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</si>
  <si>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</si>
  <si>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</si>
  <si>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</si>
  <si>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</si>
  <si>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</si>
  <si>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</si>
  <si>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</si>
  <si>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</si>
  <si>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</si>
  <si>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</si>
  <si>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</si>
  <si>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</si>
  <si>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</si>
  <si>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</si>
  <si>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</si>
  <si>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</si>
  <si>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</si>
  <si>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</si>
  <si>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</si>
  <si>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</si>
  <si>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</si>
  <si>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</si>
  <si>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</si>
  <si>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</si>
  <si>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</si>
  <si>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</si>
  <si>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</si>
  <si>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</si>
  <si>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</si>
  <si>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</si>
  <si>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</si>
  <si>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</si>
  <si>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</si>
  <si>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</si>
  <si>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</si>
  <si>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</si>
  <si>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</si>
  <si>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</si>
  <si>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</si>
  <si>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</si>
  <si>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</si>
  <si>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</si>
  <si>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</si>
  <si>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</si>
  <si>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</si>
  <si>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</si>
  <si>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</si>
  <si>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</si>
  <si>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</si>
  <si>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</si>
  <si>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</si>
  <si>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</si>
  <si>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</si>
  <si>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</si>
  <si>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</si>
  <si>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</si>
  <si>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</si>
  <si>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</si>
  <si>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</si>
  <si>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</si>
  <si>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</si>
  <si>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</si>
  <si>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</si>
  <si>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</si>
  <si>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</si>
  <si>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</si>
  <si>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</si>
  <si>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</si>
  <si>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</si>
  <si>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</si>
  <si>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</si>
  <si>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</si>
  <si>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</si>
  <si>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</si>
  <si>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</si>
  <si>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</si>
  <si>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</si>
  <si>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</si>
  <si>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</si>
  <si>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</si>
  <si>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</si>
  <si>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</si>
  <si>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</si>
  <si>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</si>
  <si>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</si>
  <si>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</si>
  <si>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</si>
  <si>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</si>
  <si>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</si>
  <si>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</si>
  <si>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</si>
  <si>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</si>
  <si>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</si>
  <si>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</si>
  <si>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</si>
  <si>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</si>
  <si>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</si>
  <si>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</si>
  <si>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</si>
  <si>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</si>
  <si>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</si>
  <si>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</si>
  <si>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</si>
  <si>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</si>
  <si>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</si>
  <si>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</si>
  <si>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</si>
  <si>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</si>
  <si>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</si>
  <si>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</si>
  <si>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</si>
  <si>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</si>
  <si>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</si>
  <si>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</si>
  <si>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</si>
  <si>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</si>
  <si>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</si>
  <si>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</si>
  <si>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</si>
  <si>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</si>
  <si>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</si>
  <si>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</si>
  <si>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</si>
  <si>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</si>
  <si>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</si>
  <si>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</si>
  <si>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</si>
  <si>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</si>
  <si>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</si>
  <si>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</si>
  <si>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</si>
  <si>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</si>
  <si>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</si>
  <si>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</si>
  <si>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</si>
  <si>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</si>
  <si>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</si>
  <si>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</si>
  <si>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</si>
  <si>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</si>
  <si>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</si>
  <si>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</si>
  <si>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</si>
  <si>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</si>
  <si>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</si>
  <si>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</si>
  <si>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</si>
  <si>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</si>
  <si>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</si>
  <si>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</si>
  <si>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</si>
  <si>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</si>
  <si>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</si>
  <si>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</si>
  <si>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</si>
  <si>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</si>
  <si>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</si>
  <si>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</si>
  <si>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</si>
  <si>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</si>
  <si>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</si>
  <si>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</si>
  <si>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</si>
  <si>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</si>
  <si>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</si>
  <si>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</si>
  <si>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</si>
  <si>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</si>
  <si>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</si>
  <si>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</si>
  <si>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</si>
  <si>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</si>
  <si>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</si>
  <si>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</si>
  <si>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</si>
  <si>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</si>
  <si>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</si>
  <si>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</si>
  <si>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</si>
  <si>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</si>
  <si>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</si>
  <si>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</si>
  <si>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</si>
  <si>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</si>
  <si>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</si>
  <si>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</si>
  <si>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</si>
  <si>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</si>
  <si>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</si>
  <si>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</si>
  <si>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</si>
  <si>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</si>
  <si>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</si>
  <si>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</si>
  <si>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</si>
  <si>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</si>
  <si>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</si>
  <si>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</si>
  <si>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</si>
  <si>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</si>
  <si>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</si>
  <si>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</si>
  <si>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</si>
  <si>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</si>
  <si>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</si>
  <si>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</si>
  <si>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</si>
  <si>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</si>
  <si>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</si>
  <si>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</si>
  <si>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</si>
  <si>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</si>
  <si>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</si>
  <si>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</si>
  <si>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</si>
  <si>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</si>
  <si>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</si>
  <si>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</si>
  <si>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</si>
  <si>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</si>
  <si>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</si>
  <si>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</si>
  <si>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</si>
  <si>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</si>
  <si>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</si>
  <si>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</si>
  <si>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</si>
  <si>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</si>
  <si>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</si>
  <si>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</si>
  <si>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</si>
  <si>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</si>
  <si>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</si>
  <si>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</si>
  <si>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</si>
  <si>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</si>
  <si>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</si>
  <si>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</si>
  <si>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</si>
  <si>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</si>
  <si>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</si>
  <si>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</si>
  <si>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</si>
  <si>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</si>
  <si>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</si>
  <si>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</si>
  <si>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</si>
  <si>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</si>
  <si>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</si>
  <si>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</si>
  <si>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</si>
  <si>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</si>
  <si>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</si>
  <si>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</si>
  <si>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</si>
  <si>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</si>
  <si>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</si>
  <si>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</si>
  <si>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</si>
  <si>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</si>
  <si>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</si>
  <si>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</si>
  <si>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</si>
  <si>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</si>
  <si>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</si>
  <si>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</si>
  <si>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</si>
  <si>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</si>
  <si>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</si>
  <si>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</si>
  <si>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</si>
  <si>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</si>
  <si>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</si>
  <si>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</si>
  <si>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</si>
  <si>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</si>
  <si>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</si>
  <si>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</si>
  <si>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</si>
  <si>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</si>
  <si>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</si>
  <si>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</si>
  <si>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</si>
  <si>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</si>
  <si>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</si>
  <si>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</si>
  <si>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</si>
  <si>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</si>
  <si>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</si>
  <si>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</si>
  <si>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</si>
  <si>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</si>
  <si>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</si>
  <si>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</si>
  <si>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</si>
  <si>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</si>
  <si>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</si>
  <si>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</si>
  <si>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</si>
  <si>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</si>
  <si>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</si>
  <si>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</si>
  <si>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</si>
  <si>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</si>
  <si>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</si>
  <si>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</si>
  <si>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</si>
  <si>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</si>
  <si>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</si>
  <si>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</si>
  <si>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</si>
  <si>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</si>
  <si>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</si>
  <si>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</si>
  <si>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</si>
  <si>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</si>
  <si>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</si>
  <si>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</si>
  <si>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</si>
  <si>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</si>
  <si>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</si>
  <si>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</si>
  <si>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</si>
  <si>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</si>
  <si>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</si>
  <si>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</si>
  <si>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</si>
  <si>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</si>
  <si>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</si>
  <si>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</si>
  <si>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</si>
  <si>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</si>
  <si>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</si>
  <si>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</si>
  <si>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</si>
  <si>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</si>
  <si>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</si>
  <si>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</si>
  <si>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</si>
  <si>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</si>
  <si>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</si>
  <si>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</si>
  <si>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</si>
  <si>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</si>
  <si>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</si>
  <si>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</si>
  <si>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</si>
  <si>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</si>
  <si>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</si>
  <si>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</si>
  <si>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</si>
  <si>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</si>
  <si>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</si>
  <si>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</si>
  <si>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</si>
  <si>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</si>
  <si>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</si>
  <si>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</si>
  <si>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</si>
  <si>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</si>
  <si>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</si>
  <si>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</si>
  <si>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</si>
  <si>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</si>
  <si>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</si>
  <si>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</si>
  <si>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</si>
  <si>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</si>
  <si>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</si>
  <si>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</si>
  <si>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</si>
  <si>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</si>
  <si>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</si>
  <si>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</si>
  <si>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</si>
  <si>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</si>
  <si>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</si>
  <si>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</si>
  <si>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</si>
  <si>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</si>
  <si>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</si>
  <si>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</si>
  <si>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</si>
  <si>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</si>
  <si>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</si>
  <si>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</si>
  <si>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</si>
  <si>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</si>
  <si>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</si>
  <si>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</si>
  <si>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</si>
  <si>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</si>
  <si>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</si>
  <si>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</si>
  <si>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</si>
  <si>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</si>
  <si>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</si>
  <si>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</si>
  <si>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</si>
  <si>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</si>
  <si>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</si>
  <si>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</si>
  <si>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</si>
  <si>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</si>
  <si>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</si>
  <si>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</si>
  <si>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</si>
  <si>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</si>
  <si>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</si>
  <si>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</si>
  <si>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</si>
  <si>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</si>
  <si>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</si>
  <si>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</si>
  <si>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</si>
  <si>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</si>
  <si>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</si>
  <si>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</si>
  <si>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</si>
  <si>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</si>
  <si>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</si>
  <si>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</si>
  <si>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</si>
  <si>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</si>
  <si>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</si>
  <si>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</si>
  <si>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</si>
  <si>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</si>
  <si>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</si>
  <si>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</si>
  <si>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</si>
  <si>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</si>
  <si>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</si>
  <si>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</si>
  <si>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</si>
  <si>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</si>
  <si>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</si>
  <si>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</si>
  <si>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</si>
  <si>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</si>
  <si>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</si>
  <si>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</si>
  <si>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</si>
  <si>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</si>
  <si>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</si>
  <si>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</si>
  <si>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</si>
  <si>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</si>
  <si>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</si>
  <si>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</si>
  <si>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</si>
  <si>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</si>
  <si>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</si>
  <si>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</si>
  <si>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</si>
  <si>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</si>
  <si>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</si>
  <si>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</si>
  <si>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</si>
  <si>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</si>
  <si>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</si>
  <si>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</si>
  <si>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</si>
  <si>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</si>
  <si>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</si>
  <si>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</si>
  <si>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</si>
  <si>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</si>
  <si>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</si>
  <si>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</si>
  <si>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</si>
  <si>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</si>
  <si>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</si>
  <si>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</si>
  <si>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</si>
  <si>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</si>
  <si>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</si>
  <si>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</si>
  <si>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</si>
  <si>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</si>
  <si>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</si>
  <si>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</si>
  <si>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</si>
  <si>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</si>
  <si>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</si>
  <si>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</si>
  <si>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</si>
  <si>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</si>
  <si>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</si>
  <si>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</si>
  <si>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</si>
  <si>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</si>
  <si>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</si>
  <si>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</si>
  <si>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</si>
  <si>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</si>
  <si>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</si>
  <si>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</si>
  <si>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</si>
  <si>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</si>
  <si>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</si>
  <si>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</si>
  <si>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</si>
  <si>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</si>
  <si>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</si>
  <si>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</si>
  <si>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</si>
  <si>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</si>
  <si>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</si>
  <si>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</si>
  <si>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</si>
  <si>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</si>
  <si>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</si>
  <si>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</si>
  <si>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</si>
  <si>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</si>
  <si>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</si>
  <si>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</si>
  <si>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</si>
  <si>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</si>
  <si>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</si>
  <si>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</si>
  <si>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</si>
  <si>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</si>
  <si>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</si>
  <si>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</si>
  <si>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</si>
  <si>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</si>
  <si>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</si>
  <si>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</si>
  <si>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</si>
  <si>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</si>
  <si>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</si>
  <si>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</si>
  <si>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</si>
  <si>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</si>
  <si>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</si>
  <si>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</si>
  <si>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</si>
  <si>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</si>
  <si>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</si>
  <si>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</si>
  <si>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</si>
  <si>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</si>
  <si>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</si>
  <si>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</si>
  <si>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</si>
  <si>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</si>
  <si>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</si>
  <si>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</si>
  <si>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</si>
  <si>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</si>
  <si>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</si>
  <si>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</si>
  <si>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</si>
  <si>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</si>
  <si>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</si>
  <si>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</si>
  <si>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</si>
  <si>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</si>
  <si>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</si>
  <si>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</si>
  <si>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</si>
  <si>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</si>
  <si>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</si>
  <si>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</si>
  <si>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</si>
  <si>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</si>
  <si>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</si>
  <si>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</si>
  <si>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</si>
  <si>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</si>
  <si>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</si>
  <si>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</si>
  <si>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</si>
  <si>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</si>
  <si>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</si>
  <si>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</si>
  <si>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</si>
  <si>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</si>
  <si>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</si>
  <si>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</si>
  <si>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</si>
  <si>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</si>
  <si>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</si>
  <si>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</si>
  <si>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</si>
  <si>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</si>
  <si>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</si>
  <si>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</si>
  <si>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</si>
  <si>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</si>
  <si>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</si>
  <si>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</si>
  <si>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</si>
  <si>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</si>
  <si>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</si>
  <si>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</si>
  <si>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</si>
  <si>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</si>
  <si>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</si>
  <si>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</si>
  <si>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</si>
  <si>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</si>
  <si>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</si>
  <si>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</si>
  <si>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</si>
  <si>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</si>
  <si>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</si>
  <si>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</si>
  <si>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</si>
  <si>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</si>
  <si>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</si>
  <si>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</si>
  <si>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</si>
  <si>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</si>
  <si>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</si>
  <si>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</si>
  <si>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</si>
  <si>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</si>
  <si>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</si>
  <si>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</si>
  <si>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</si>
  <si>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</si>
  <si>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</si>
  <si>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</si>
  <si>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</si>
  <si>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</si>
  <si>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</si>
  <si>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</si>
  <si>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</si>
  <si>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</si>
  <si>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</si>
  <si>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</si>
  <si>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</si>
  <si>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</si>
  <si>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</si>
  <si>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</si>
  <si>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</si>
  <si>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</si>
  <si>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</si>
  <si>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</si>
  <si>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</si>
  <si>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</si>
  <si>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</si>
  <si>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</si>
  <si>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</si>
  <si>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</si>
  <si>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</si>
  <si>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</si>
  <si>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</si>
  <si>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</si>
  <si>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</si>
  <si>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</si>
  <si>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</si>
  <si>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</si>
  <si>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</si>
  <si>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</si>
  <si>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</si>
  <si>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</si>
  <si>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</si>
  <si>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</si>
  <si>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</si>
  <si>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</si>
  <si>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</si>
  <si>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</si>
  <si>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</si>
  <si>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</si>
  <si>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</si>
  <si>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</si>
  <si>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</si>
  <si>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</si>
  <si>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</si>
  <si>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</si>
  <si>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</si>
  <si>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</si>
  <si>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</si>
  <si>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</si>
  <si>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</si>
  <si>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</si>
  <si>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</si>
  <si>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</si>
  <si>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</si>
  <si>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</si>
  <si>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</si>
  <si>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</si>
  <si>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</si>
  <si>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</si>
  <si>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</si>
  <si>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</si>
  <si>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</si>
  <si>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</si>
  <si>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</si>
  <si>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</si>
  <si>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</si>
  <si>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</si>
  <si>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</si>
  <si>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</si>
  <si>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</si>
  <si>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</si>
  <si>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</si>
  <si>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</si>
  <si>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</si>
  <si>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</si>
  <si>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</si>
  <si>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</si>
  <si>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</si>
  <si>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</si>
  <si>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</si>
  <si>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</si>
  <si>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</si>
  <si>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</si>
  <si>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</si>
  <si>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</si>
  <si>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</si>
  <si>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</si>
  <si>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</si>
  <si>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</si>
  <si>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</si>
  <si>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</si>
  <si>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</si>
  <si>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</si>
  <si>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</si>
  <si>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</si>
  <si>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</si>
  <si>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</si>
  <si>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</si>
  <si>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</si>
  <si>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</si>
  <si>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</si>
  <si>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</si>
  <si>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</si>
  <si>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</si>
  <si>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</si>
  <si>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</si>
  <si>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</si>
  <si>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</si>
  <si>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</si>
  <si>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</si>
  <si>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</si>
  <si>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</si>
  <si>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</si>
  <si>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</si>
  <si>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</si>
  <si>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</si>
  <si>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</si>
  <si>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</si>
  <si>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</si>
  <si>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</si>
  <si>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</si>
  <si>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</si>
  <si>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</si>
  <si>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</si>
  <si>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</si>
  <si>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</si>
  <si>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</si>
  <si>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</si>
  <si>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</si>
  <si>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</si>
  <si>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</si>
  <si>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</si>
  <si>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</si>
  <si>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</si>
  <si>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</si>
  <si>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</si>
  <si>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</si>
  <si>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</si>
  <si>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</si>
  <si>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</si>
  <si>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</si>
  <si>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</si>
  <si>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</si>
  <si>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</si>
  <si>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</si>
  <si>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</si>
  <si>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</si>
  <si>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</si>
  <si>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</si>
  <si>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</si>
  <si>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</si>
  <si>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</si>
  <si>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</si>
  <si>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</si>
  <si>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</si>
  <si>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</si>
  <si>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</si>
  <si>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</si>
  <si>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</si>
  <si>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</si>
  <si>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</si>
  <si>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</si>
  <si>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</si>
  <si>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</si>
  <si>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</si>
  <si>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</si>
  <si>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</si>
  <si>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</si>
  <si>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</si>
  <si>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</si>
  <si>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</si>
  <si>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</si>
  <si>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</si>
  <si>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</si>
  <si>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</si>
  <si>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</si>
  <si>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</si>
  <si>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</si>
  <si>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</si>
  <si>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</si>
  <si>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</si>
  <si>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</si>
  <si>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</si>
  <si>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</si>
  <si>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</si>
  <si>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</si>
  <si>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</si>
  <si>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</si>
  <si>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</si>
  <si>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</si>
  <si>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</si>
  <si>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</si>
  <si>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</si>
  <si>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</si>
  <si>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</si>
  <si>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</si>
  <si>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</si>
  <si>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</si>
  <si>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</si>
  <si>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</si>
  <si>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</si>
  <si>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</si>
  <si>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</si>
  <si>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</si>
  <si>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</si>
  <si>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</si>
  <si>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</si>
  <si>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</si>
  <si>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</si>
  <si>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</si>
  <si>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</si>
  <si>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</si>
  <si>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</si>
  <si>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</si>
  <si>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</si>
  <si>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</si>
  <si>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</si>
  <si>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</si>
  <si>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</si>
  <si>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</si>
  <si>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</si>
  <si>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</si>
  <si>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</si>
  <si>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</si>
  <si>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</si>
  <si>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</si>
  <si>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</si>
  <si>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</si>
  <si>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</si>
  <si>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</si>
  <si>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</si>
  <si>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</si>
  <si>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</si>
  <si>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</si>
  <si>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</si>
  <si>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</si>
  <si>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</si>
  <si>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</si>
  <si>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</si>
  <si>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</si>
  <si>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</si>
  <si>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</si>
  <si>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</si>
  <si>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</si>
  <si>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</si>
  <si>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</si>
  <si>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</si>
  <si>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</si>
  <si>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</si>
  <si>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</si>
  <si>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</si>
  <si>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</si>
  <si>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</si>
  <si>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</si>
  <si>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</si>
  <si>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</si>
  <si>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</si>
  <si>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</si>
  <si>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</si>
  <si>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</si>
  <si>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</si>
  <si>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</si>
  <si>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</si>
  <si>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</si>
  <si>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</si>
  <si>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</si>
  <si>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</si>
  <si>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</si>
  <si>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</si>
  <si>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</si>
  <si>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</si>
  <si>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</si>
  <si>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</si>
  <si>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</si>
  <si>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</si>
  <si>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</si>
  <si>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</si>
  <si>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</si>
  <si>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</si>
  <si>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</si>
  <si>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</si>
  <si>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</si>
  <si>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</si>
  <si>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</si>
  <si>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</si>
  <si>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</si>
  <si>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</si>
  <si>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</si>
  <si>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</si>
  <si>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</si>
  <si>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</si>
  <si>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</si>
  <si>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</si>
  <si>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</si>
  <si>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</si>
  <si>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</si>
  <si>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</si>
  <si>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</si>
  <si>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</si>
  <si>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</si>
  <si>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</si>
  <si>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</si>
  <si>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</si>
  <si>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</si>
  <si>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</si>
  <si>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</si>
  <si>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</si>
  <si>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</si>
  <si>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</si>
  <si>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</si>
  <si>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</si>
  <si>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</si>
  <si>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</si>
  <si>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</si>
  <si>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</si>
  <si>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</si>
  <si>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</si>
  <si>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</si>
  <si>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</si>
  <si>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</si>
  <si>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</si>
  <si>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</si>
  <si>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</si>
  <si>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</si>
  <si>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</si>
  <si>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</si>
  <si>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</si>
  <si>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</si>
  <si>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</si>
  <si>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</si>
  <si>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</si>
  <si>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</si>
  <si>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</si>
  <si>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</si>
  <si>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</si>
  <si>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</si>
  <si>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</si>
  <si>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</si>
  <si>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</si>
  <si>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</si>
  <si>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</si>
  <si>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</si>
  <si>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</si>
  <si>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</si>
  <si>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</si>
  <si>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</si>
  <si>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</si>
  <si>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</si>
  <si>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</si>
  <si>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</si>
  <si>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</si>
  <si>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</si>
  <si>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</si>
  <si>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</si>
  <si>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</si>
  <si>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</si>
  <si>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</si>
  <si>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</si>
  <si>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</si>
  <si>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</si>
  <si>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</si>
  <si>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</si>
  <si>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</si>
  <si>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</si>
  <si>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</si>
  <si>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</si>
  <si>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</si>
  <si>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</si>
  <si>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</si>
  <si>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</si>
  <si>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</si>
  <si>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</si>
  <si>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</si>
  <si>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</si>
  <si>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</si>
  <si>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</si>
  <si>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</si>
  <si>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</si>
  <si>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</si>
  <si>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</si>
  <si>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</si>
  <si>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</si>
  <si>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</si>
  <si>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</si>
  <si>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</si>
  <si>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</si>
  <si>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</si>
  <si>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</si>
  <si>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</si>
  <si>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</si>
  <si>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</si>
  <si>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</si>
  <si>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</si>
  <si>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</si>
  <si>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</si>
  <si>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</si>
  <si>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</si>
  <si>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</si>
  <si>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</si>
  <si>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</si>
  <si>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</si>
  <si>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</si>
  <si>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</si>
  <si>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</si>
  <si>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</si>
  <si>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</si>
  <si>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</si>
  <si>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</si>
  <si>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</si>
  <si>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</si>
  <si>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</si>
  <si>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</si>
  <si>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</si>
  <si>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</si>
  <si>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</si>
  <si>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</si>
  <si>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</si>
  <si>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</si>
  <si>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</si>
  <si>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</si>
  <si>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</si>
  <si>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</si>
  <si>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</si>
  <si>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</si>
  <si>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</si>
  <si>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</si>
  <si>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</si>
  <si>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</si>
  <si>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</si>
  <si>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</si>
  <si>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</si>
  <si>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</si>
  <si>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</si>
  <si>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</si>
  <si>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</si>
  <si>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</si>
  <si>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</si>
  <si>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</si>
  <si>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</si>
  <si>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</si>
  <si>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</si>
  <si>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</si>
  <si>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</si>
  <si>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</si>
  <si>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</si>
  <si>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</si>
  <si>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</si>
  <si>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</si>
  <si>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</si>
  <si>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</si>
  <si>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</si>
  <si>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</si>
  <si>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</si>
  <si>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</si>
  <si>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</si>
  <si>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</si>
  <si>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</si>
  <si>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</si>
  <si>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</si>
  <si>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</si>
  <si>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</si>
  <si>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</si>
  <si>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</si>
  <si>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</si>
  <si>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</si>
  <si>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</si>
  <si>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</si>
  <si>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</si>
  <si>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</si>
  <si>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</si>
  <si>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</si>
  <si>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</si>
  <si>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</si>
  <si>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</si>
  <si>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</si>
  <si>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</si>
  <si>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</si>
  <si>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</si>
  <si>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</si>
  <si>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</si>
  <si>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</si>
  <si>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</si>
  <si>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</si>
  <si>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</si>
  <si>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</si>
  <si>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</si>
  <si>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</si>
  <si>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</si>
  <si>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</si>
  <si>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</si>
  <si>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</si>
  <si>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</si>
  <si>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</si>
  <si>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</si>
  <si>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</si>
  <si>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</si>
  <si>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</si>
  <si>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</si>
  <si>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</si>
  <si>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</si>
  <si>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</si>
  <si>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</si>
  <si>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</si>
  <si>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</si>
  <si>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</si>
  <si>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</si>
  <si>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</si>
  <si>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</si>
  <si>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</si>
  <si>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</si>
  <si>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</si>
  <si>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</si>
  <si>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</si>
  <si>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</si>
  <si>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</si>
  <si>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</si>
  <si>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</si>
  <si>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</si>
  <si>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</si>
  <si>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</si>
  <si>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</si>
  <si>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</si>
  <si>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</si>
  <si>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</si>
  <si>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</si>
  <si>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</si>
  <si>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</si>
  <si>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</si>
  <si>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</si>
  <si>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</si>
  <si>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</si>
  <si>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</si>
  <si>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</si>
  <si>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</si>
  <si>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</si>
  <si>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</si>
  <si>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</si>
  <si>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</si>
  <si>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</si>
  <si>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</si>
  <si>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</si>
  <si>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</si>
  <si>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</si>
  <si>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</si>
  <si>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</si>
  <si>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</si>
  <si>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</si>
  <si>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</si>
  <si>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</si>
  <si>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</si>
  <si>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</si>
  <si>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</si>
  <si>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</si>
  <si>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</si>
  <si>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</si>
  <si>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</si>
  <si>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</si>
  <si>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</si>
  <si>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</si>
  <si>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</si>
  <si>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</si>
  <si>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</si>
  <si>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</si>
  <si>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</si>
  <si>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</si>
  <si>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</si>
  <si>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</si>
  <si>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</si>
  <si>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</si>
  <si>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</si>
  <si>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</si>
  <si>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</si>
  <si>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</si>
  <si>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</si>
  <si>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</si>
  <si>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</si>
  <si>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</si>
  <si>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</si>
  <si>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</si>
  <si>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</si>
  <si>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</si>
  <si>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</si>
  <si>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</si>
  <si>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</si>
  <si>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</si>
  <si>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</si>
  <si>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</si>
  <si>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</si>
  <si>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</si>
  <si>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</si>
  <si>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</si>
  <si>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</si>
  <si>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</si>
  <si>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</si>
  <si>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</si>
  <si>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</si>
  <si>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</si>
  <si>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</si>
  <si>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</si>
  <si>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</si>
  <si>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</si>
  <si>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</si>
  <si>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</si>
  <si>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</si>
  <si>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</si>
  <si>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</si>
  <si>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</si>
  <si>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</si>
  <si>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</si>
  <si>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</si>
  <si>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</si>
  <si>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</si>
  <si>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</si>
  <si>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</si>
  <si>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</si>
  <si>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</si>
  <si>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</si>
  <si>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</si>
  <si>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</si>
  <si>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</si>
  <si>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</si>
  <si>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</si>
  <si>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</si>
  <si>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</si>
  <si>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</si>
  <si>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</si>
  <si>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</si>
  <si>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</si>
  <si>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</si>
  <si>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</si>
  <si>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</si>
  <si>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</si>
  <si>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</si>
  <si>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</si>
  <si>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</si>
  <si>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</si>
  <si>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</si>
  <si>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</si>
  <si>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</si>
  <si>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</si>
  <si>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</si>
  <si>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</si>
  <si>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</si>
  <si>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</si>
  <si>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</si>
  <si>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</si>
  <si>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</si>
  <si>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</si>
  <si>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</si>
  <si>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</si>
  <si>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</si>
  <si>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</si>
  <si>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</si>
  <si>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</si>
  <si>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</si>
  <si>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</si>
  <si>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</si>
  <si>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</si>
  <si>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</si>
  <si>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</si>
  <si>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</si>
  <si>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</si>
  <si>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</si>
  <si>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</si>
  <si>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</si>
  <si>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</si>
  <si>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</si>
  <si>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</si>
  <si>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</si>
  <si>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</si>
  <si>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</si>
  <si>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</si>
  <si>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</si>
  <si>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</si>
  <si>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</si>
  <si>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</si>
  <si>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</si>
  <si>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</si>
  <si>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</si>
  <si>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</si>
  <si>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</si>
  <si>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</si>
  <si>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</si>
  <si>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</si>
  <si>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</si>
  <si>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</si>
  <si>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</si>
  <si>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</si>
  <si>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</si>
  <si>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</si>
  <si>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</si>
  <si>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</si>
  <si>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</si>
  <si>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</si>
  <si>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</si>
  <si>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</si>
  <si>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</si>
  <si>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</si>
  <si>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</si>
  <si>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</si>
  <si>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</si>
  <si>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</si>
  <si>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</si>
  <si>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</si>
  <si>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</si>
  <si>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</si>
  <si>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</si>
  <si>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</si>
  <si>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</si>
  <si>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</si>
  <si>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</si>
  <si>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</si>
  <si>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</si>
  <si>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</si>
  <si>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</si>
  <si>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</si>
  <si>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</si>
  <si>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</si>
  <si>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</si>
  <si>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</si>
  <si>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</si>
  <si>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</si>
  <si>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</si>
  <si>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</si>
  <si>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</si>
  <si>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</si>
  <si>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</si>
  <si>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</si>
  <si>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</si>
  <si>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</si>
  <si>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</si>
  <si>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</si>
  <si>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</si>
  <si>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</si>
  <si>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</si>
  <si>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</si>
  <si>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</si>
  <si>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</si>
  <si>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</si>
  <si>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</si>
  <si>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</si>
  <si>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</si>
  <si>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</si>
  <si>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</si>
  <si>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</si>
  <si>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</si>
  <si>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</si>
  <si>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</si>
  <si>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</si>
  <si>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</si>
  <si>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</si>
  <si>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</si>
  <si>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</si>
  <si>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</si>
  <si>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</si>
  <si>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</si>
  <si>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</si>
  <si>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</si>
  <si>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</si>
  <si>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</si>
  <si>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</si>
  <si>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</si>
  <si>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</si>
  <si>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</si>
  <si>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</si>
  <si>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</si>
  <si>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</si>
  <si>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</si>
  <si>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</si>
  <si>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</si>
  <si>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</si>
  <si>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</si>
  <si>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</si>
  <si>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</si>
  <si>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</si>
  <si>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</si>
  <si>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</si>
  <si>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</si>
  <si>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</si>
  <si>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</si>
  <si>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</si>
  <si>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</si>
  <si>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</si>
  <si>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</si>
  <si>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</si>
  <si>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</si>
  <si>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</si>
  <si>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</si>
  <si>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</si>
  <si>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</si>
  <si>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</si>
  <si>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</si>
  <si>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</si>
  <si>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</si>
  <si>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</si>
  <si>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</si>
  <si>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</si>
  <si>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</si>
  <si>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</si>
  <si>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</si>
  <si>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</si>
  <si>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</si>
  <si>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</si>
  <si>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</si>
  <si>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</si>
  <si>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</si>
  <si>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</si>
  <si>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</si>
  <si>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</si>
  <si>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</si>
  <si>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</si>
  <si>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</si>
  <si>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</si>
  <si>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</si>
  <si>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</si>
  <si>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</si>
  <si>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</si>
  <si>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</si>
  <si>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</si>
  <si>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</si>
  <si>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</si>
  <si>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</si>
  <si>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</si>
  <si>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</si>
  <si>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</si>
  <si>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</si>
  <si>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</si>
  <si>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</si>
  <si>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</si>
  <si>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</si>
  <si>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</si>
  <si>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</si>
  <si>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</si>
  <si>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</si>
  <si>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</si>
  <si>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</si>
  <si>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</si>
  <si>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</si>
  <si>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</si>
  <si>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</si>
  <si>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</si>
  <si>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</si>
  <si>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</si>
  <si>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</si>
  <si>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</si>
  <si>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</si>
  <si>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</si>
  <si>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</si>
  <si>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</si>
  <si>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</si>
  <si>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</si>
  <si>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</si>
  <si>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</si>
  <si>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</si>
  <si>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</si>
  <si>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</si>
  <si>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</si>
  <si>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</si>
  <si>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</si>
  <si>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</si>
  <si>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</si>
  <si>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</si>
  <si>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</si>
  <si>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</si>
  <si>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</si>
  <si>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</si>
  <si>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</si>
  <si>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</si>
  <si>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</si>
  <si>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</si>
  <si>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</si>
  <si>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</si>
  <si>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</si>
  <si>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</si>
  <si>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</si>
  <si>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</si>
  <si>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</si>
  <si>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</si>
  <si>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</si>
  <si>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</si>
  <si>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</si>
  <si>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</si>
  <si>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</si>
  <si>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</si>
  <si>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</si>
  <si>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</si>
  <si>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</si>
  <si>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</si>
  <si>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</si>
  <si>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</si>
  <si>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</si>
  <si>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</si>
  <si>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</si>
  <si>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</si>
  <si>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</si>
  <si>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</si>
  <si>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</si>
  <si>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</si>
  <si>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</si>
  <si>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</si>
  <si>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</si>
  <si>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</si>
  <si>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</si>
  <si>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</si>
  <si>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</si>
  <si>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</si>
  <si>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</si>
  <si>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</si>
  <si>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</si>
  <si>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</si>
  <si>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</si>
  <si>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</si>
  <si>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</si>
  <si>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</si>
  <si>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</si>
  <si>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</si>
  <si>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</si>
  <si>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</si>
  <si>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</si>
  <si>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</si>
  <si>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</si>
  <si>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</si>
  <si>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</si>
  <si>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</si>
  <si>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</si>
  <si>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</si>
  <si>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</si>
  <si>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</si>
  <si>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</si>
  <si>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</si>
  <si>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</si>
  <si>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</si>
  <si>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</si>
  <si>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</si>
  <si>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</si>
  <si>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</si>
  <si>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</si>
  <si>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</si>
  <si>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</si>
  <si>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</si>
  <si>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</si>
  <si>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</si>
  <si>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</si>
  <si>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</si>
  <si>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</si>
  <si>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</si>
  <si>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</si>
  <si>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</si>
  <si>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</si>
  <si>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</si>
  <si>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</si>
  <si>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</si>
  <si>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</si>
  <si>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</si>
  <si>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</si>
  <si>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</si>
  <si>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</si>
  <si>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</si>
  <si>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</si>
  <si>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</si>
  <si>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</si>
  <si>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</si>
  <si>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</si>
  <si>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</si>
  <si>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</si>
  <si>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</si>
  <si>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</si>
  <si>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</si>
  <si>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</si>
  <si>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</si>
  <si>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</si>
  <si>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</si>
  <si>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</si>
  <si>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</si>
  <si>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</si>
  <si>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</si>
  <si>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</si>
  <si>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</si>
  <si>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</si>
  <si>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</si>
  <si>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</si>
  <si>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</si>
  <si>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</si>
  <si>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</si>
  <si>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</si>
  <si>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</si>
  <si>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</si>
  <si>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</si>
  <si>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</si>
  <si>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</si>
  <si>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</si>
  <si>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</si>
  <si>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</si>
  <si>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</si>
  <si>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</si>
  <si>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</si>
  <si>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</si>
  <si>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</si>
  <si>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</si>
  <si>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</si>
  <si>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</si>
  <si>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</si>
  <si>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</si>
  <si>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</si>
  <si>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</si>
  <si>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</si>
  <si>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</si>
  <si>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</si>
  <si>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</si>
  <si>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</si>
  <si>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</si>
  <si>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</si>
  <si>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</si>
  <si>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</si>
  <si>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</si>
  <si>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</si>
  <si>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</si>
  <si>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</si>
  <si>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</si>
  <si>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</si>
  <si>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</si>
  <si>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</si>
  <si>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</si>
  <si>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</si>
  <si>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</si>
  <si>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</si>
  <si>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</si>
  <si>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</si>
  <si>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</si>
  <si>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</si>
  <si>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</si>
  <si>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</si>
  <si>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</si>
  <si>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</si>
  <si>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</si>
  <si>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</si>
  <si>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</si>
  <si>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</si>
  <si>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</si>
  <si>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</si>
  <si>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</si>
  <si>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</si>
  <si>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</si>
  <si>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</si>
  <si>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</si>
  <si>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</si>
  <si>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</si>
  <si>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</si>
  <si>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</si>
  <si>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</si>
  <si>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</si>
  <si>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</si>
  <si>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</si>
  <si>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</si>
  <si>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</si>
  <si>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</si>
  <si>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</si>
  <si>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</si>
  <si>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</si>
  <si>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</si>
  <si>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</si>
  <si>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</si>
  <si>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</si>
  <si>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</si>
  <si>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</si>
  <si>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</si>
  <si>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</si>
  <si>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</si>
  <si>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</si>
  <si>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</si>
  <si>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</si>
  <si>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</si>
  <si>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</si>
  <si>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</si>
  <si>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</si>
  <si>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</si>
  <si>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</si>
  <si>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</si>
  <si>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</si>
  <si>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</si>
  <si>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</si>
  <si>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</si>
  <si>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</si>
  <si>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</si>
  <si>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</si>
  <si>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</si>
  <si>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</si>
  <si>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</si>
  <si>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</si>
  <si>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</si>
  <si>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</si>
  <si>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</si>
  <si>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</si>
  <si>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</si>
  <si>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</si>
  <si>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</si>
  <si>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</si>
  <si>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</si>
  <si>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</si>
  <si>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</si>
  <si>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</si>
  <si>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</si>
  <si>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</si>
  <si>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</si>
  <si>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</si>
  <si>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</si>
  <si>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</si>
  <si>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</si>
  <si>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</si>
  <si>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</si>
  <si>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</si>
  <si>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</si>
  <si>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</si>
  <si>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</si>
  <si>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</si>
  <si>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</si>
  <si>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</si>
  <si>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</si>
  <si>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</si>
  <si>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</si>
  <si>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</si>
  <si>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</si>
  <si>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</si>
  <si>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</si>
  <si>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</si>
  <si>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</si>
  <si>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</si>
  <si>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</si>
  <si>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</si>
  <si>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</si>
  <si>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</si>
  <si>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</si>
  <si>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</si>
  <si>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</si>
  <si>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</si>
  <si>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</si>
  <si>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</si>
  <si>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</si>
  <si>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</si>
  <si>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</si>
  <si>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</si>
  <si>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</si>
  <si>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</si>
  <si>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</si>
  <si>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</si>
  <si>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</si>
  <si>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</si>
  <si>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</si>
  <si>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</si>
  <si>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</si>
  <si>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</si>
  <si>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</si>
  <si>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</si>
  <si>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</si>
  <si>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</si>
  <si>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</si>
  <si>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</si>
  <si>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</si>
  <si>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</si>
  <si>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</si>
  <si>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</si>
  <si>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</si>
  <si>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</si>
  <si>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</si>
  <si>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</si>
  <si>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</si>
  <si>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</si>
  <si>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</si>
  <si>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</si>
  <si>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</si>
  <si>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</si>
  <si>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</si>
  <si>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</si>
  <si>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</si>
  <si>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</si>
  <si>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</si>
  <si>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</si>
  <si>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</si>
  <si>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</si>
  <si>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</si>
  <si>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</si>
  <si>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</si>
  <si>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</si>
  <si>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</si>
  <si>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</si>
  <si>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</si>
  <si>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</si>
  <si>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</si>
  <si>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</si>
  <si>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</si>
  <si>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</si>
  <si>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</si>
  <si>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</si>
  <si>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</si>
  <si>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</si>
  <si>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</si>
  <si>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</si>
  <si>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</si>
  <si>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</si>
  <si>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</si>
  <si>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</si>
  <si>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</si>
  <si>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</si>
  <si>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</si>
  <si>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</si>
  <si>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</si>
  <si>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</si>
  <si>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</si>
  <si>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</si>
  <si>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</si>
  <si>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</si>
  <si>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</si>
  <si>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</si>
  <si>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</si>
  <si>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</si>
  <si>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</si>
  <si>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</si>
  <si>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</si>
  <si>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</si>
  <si>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</si>
  <si>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</si>
  <si>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</si>
  <si>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</si>
  <si>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</si>
  <si>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</si>
  <si>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</si>
  <si>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</si>
  <si>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</si>
  <si>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</si>
  <si>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</si>
  <si>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</si>
  <si>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</si>
  <si>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</si>
  <si>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</si>
  <si>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</si>
  <si>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</si>
  <si>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</si>
  <si>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</si>
  <si>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</si>
  <si>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</si>
  <si>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</si>
  <si>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</si>
  <si>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</si>
  <si>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</si>
  <si>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</si>
  <si>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</si>
  <si>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</si>
  <si>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</si>
  <si>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</si>
  <si>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</si>
  <si>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</si>
  <si>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</si>
  <si>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</si>
  <si>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</si>
  <si>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</si>
  <si>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</si>
  <si>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</si>
  <si>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</si>
  <si>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</si>
  <si>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</si>
  <si>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</si>
  <si>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</si>
  <si>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</si>
  <si>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</si>
  <si>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</si>
  <si>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</si>
  <si>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</si>
  <si>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</si>
  <si>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</si>
  <si>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</si>
  <si>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</si>
  <si>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</si>
  <si>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</si>
  <si>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</si>
  <si>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</si>
  <si>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</si>
  <si>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</si>
  <si>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</si>
  <si>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</si>
  <si>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</si>
  <si>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</si>
  <si>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</si>
  <si>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</si>
  <si>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</si>
  <si>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</si>
  <si>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</si>
  <si>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</si>
  <si>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</si>
  <si>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</si>
  <si>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</si>
  <si>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</si>
  <si>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</si>
  <si>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</si>
  <si>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</si>
  <si>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</si>
  <si>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</si>
  <si>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</si>
  <si>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</si>
  <si>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</si>
  <si>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</si>
  <si>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</si>
  <si>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</si>
  <si>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</si>
  <si>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</si>
  <si>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</si>
  <si>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</si>
  <si>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</si>
  <si>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</si>
  <si>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</si>
  <si>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</si>
  <si>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</si>
  <si>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</si>
  <si>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</si>
  <si>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</si>
  <si>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</si>
  <si>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</si>
  <si>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</si>
  <si>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</si>
  <si>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</si>
  <si>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</si>
  <si>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</si>
  <si>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</si>
  <si>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</si>
  <si>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</si>
  <si>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</si>
  <si>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</si>
  <si>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</si>
  <si>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</si>
  <si>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</si>
  <si>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</si>
  <si>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</si>
  <si>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</si>
  <si>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</si>
  <si>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</si>
  <si>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</si>
  <si>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</si>
  <si>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</si>
  <si>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</si>
  <si>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</si>
  <si>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</si>
  <si>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</si>
  <si>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</si>
  <si>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</si>
  <si>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</si>
  <si>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</si>
  <si>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</si>
  <si>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</si>
  <si>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</si>
  <si>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</si>
  <si>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</si>
  <si>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</si>
  <si>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</si>
  <si>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</si>
  <si>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</si>
  <si>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</si>
  <si>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</si>
  <si>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</si>
  <si>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</si>
  <si>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</si>
  <si>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</si>
  <si>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</si>
  <si>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</si>
  <si>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</si>
  <si>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</si>
  <si>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</si>
  <si>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</si>
  <si>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</si>
  <si>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</si>
  <si>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</si>
  <si>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</si>
  <si>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</si>
  <si>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</si>
  <si>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</si>
  <si>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</si>
  <si>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</si>
  <si>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</si>
  <si>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</si>
  <si>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</si>
  <si>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</si>
  <si>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</si>
  <si>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</si>
  <si>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</si>
  <si>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</si>
  <si>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</si>
  <si>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</si>
  <si>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</si>
  <si>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</si>
  <si>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</si>
  <si>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</si>
  <si>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</si>
  <si>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</si>
  <si>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</si>
  <si>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</si>
  <si>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</si>
  <si>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</si>
  <si>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</si>
  <si>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</si>
  <si>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</si>
  <si>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</si>
  <si>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</si>
  <si>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</si>
  <si>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</si>
  <si>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</si>
  <si>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</si>
  <si>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</si>
  <si>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</si>
  <si>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</si>
  <si>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</si>
  <si>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</si>
  <si>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</si>
  <si>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</si>
  <si>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</si>
  <si>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</si>
  <si>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</si>
  <si>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</si>
  <si>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</si>
  <si>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</si>
  <si>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</si>
  <si>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</si>
  <si>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</si>
  <si>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</si>
  <si>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</si>
  <si>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</si>
  <si>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</si>
  <si>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</si>
  <si>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</si>
  <si>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</si>
  <si>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</si>
  <si>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</si>
  <si>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</si>
  <si>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</si>
  <si>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</si>
  <si>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</si>
  <si>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</si>
  <si>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</si>
  <si>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</si>
  <si>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</si>
  <si>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</si>
  <si>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</si>
  <si>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</si>
  <si>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</si>
  <si>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</si>
  <si>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</si>
  <si>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</si>
  <si>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</si>
  <si>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</si>
  <si>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</si>
  <si>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</si>
  <si>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</si>
  <si>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</si>
  <si>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</si>
  <si>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</si>
  <si>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</si>
  <si>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</si>
  <si>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</si>
  <si>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</si>
  <si>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</si>
  <si>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</si>
  <si>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</si>
  <si>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</si>
  <si>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</si>
  <si>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</si>
  <si>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</si>
  <si>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</si>
  <si>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</si>
  <si>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</si>
  <si>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</si>
  <si>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</si>
  <si>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</si>
  <si>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</si>
  <si>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</si>
  <si>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</si>
  <si>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</si>
  <si>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</si>
  <si>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</si>
  <si>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</si>
  <si>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</si>
  <si>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</si>
  <si>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</si>
  <si>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</si>
  <si>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</si>
  <si>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</si>
  <si>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</si>
  <si>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</si>
  <si>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</si>
  <si>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</si>
  <si>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</si>
  <si>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</si>
  <si>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</si>
  <si>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</si>
  <si>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</si>
  <si>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</si>
  <si>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</si>
  <si>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</si>
  <si>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</si>
  <si>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</si>
  <si>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</si>
  <si>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</si>
  <si>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</si>
  <si>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</si>
  <si>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</si>
  <si>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</si>
  <si>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</si>
  <si>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</si>
  <si>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</si>
  <si>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</si>
  <si>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</si>
  <si>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</si>
  <si>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</si>
  <si>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</si>
  <si>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</si>
  <si>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</si>
  <si>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</si>
  <si>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</si>
  <si>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</si>
  <si>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</si>
  <si>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</si>
  <si>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</si>
  <si>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</si>
  <si>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</si>
  <si>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</si>
  <si>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</si>
  <si>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</si>
  <si>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</si>
  <si>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</si>
  <si>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</si>
  <si>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</si>
  <si>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</si>
  <si>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</si>
  <si>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</si>
  <si>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</si>
  <si>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</si>
  <si>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</si>
  <si>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</si>
  <si>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</si>
  <si>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</si>
  <si>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</si>
  <si>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</si>
  <si>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</si>
  <si>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</si>
  <si>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</si>
  <si>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</si>
  <si>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</si>
  <si>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</si>
  <si>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</si>
  <si>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</si>
  <si>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</si>
  <si>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</si>
  <si>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</si>
  <si>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</si>
  <si>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</si>
  <si>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</si>
  <si>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</si>
  <si>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</si>
  <si>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</si>
  <si>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</si>
  <si>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</si>
  <si>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</si>
  <si>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</si>
  <si>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</si>
  <si>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</si>
  <si>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</si>
  <si>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</si>
  <si>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</si>
  <si>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</si>
  <si>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</si>
  <si>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</si>
  <si>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</si>
  <si>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</si>
  <si>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</si>
  <si>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</si>
  <si>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</si>
  <si>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</si>
  <si>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</si>
  <si>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</si>
  <si>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</si>
  <si>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</si>
  <si>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</si>
  <si>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</si>
  <si>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</si>
  <si>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</si>
  <si>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</si>
  <si>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</si>
  <si>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</si>
  <si>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</si>
  <si>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</si>
  <si>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</si>
  <si>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</si>
  <si>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</si>
  <si>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</si>
  <si>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</si>
  <si>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</si>
  <si>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</si>
  <si>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</si>
  <si>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</si>
  <si>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</si>
  <si>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</si>
  <si>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</si>
  <si>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</si>
  <si>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</si>
  <si>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</si>
  <si>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</si>
  <si>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</si>
  <si>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</si>
  <si>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</si>
  <si>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</si>
  <si>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</si>
  <si>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</si>
  <si>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</si>
  <si>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</si>
  <si>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</si>
  <si>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</si>
  <si>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</si>
  <si>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</si>
  <si>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</si>
  <si>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</si>
  <si>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</si>
  <si>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</si>
  <si>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</si>
  <si>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</si>
  <si>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</si>
  <si>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</si>
  <si>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</si>
  <si>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</si>
  <si>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</si>
  <si>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</si>
  <si>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</si>
  <si>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</si>
  <si>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</si>
  <si>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</si>
  <si>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</si>
  <si>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</si>
  <si>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</si>
  <si>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</si>
  <si>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</si>
  <si>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</si>
  <si>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</si>
  <si>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</si>
  <si>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</si>
  <si>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</si>
  <si>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</si>
  <si>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</si>
  <si>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</si>
  <si>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</si>
  <si>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</si>
  <si>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</si>
  <si>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</si>
  <si>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</si>
  <si>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</si>
  <si>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</si>
  <si>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</si>
  <si>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</si>
  <si>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</si>
  <si>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</si>
  <si>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</si>
  <si>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</si>
  <si>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</si>
  <si>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</si>
  <si>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</si>
  <si>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</si>
  <si>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</si>
  <si>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</si>
  <si>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</si>
  <si>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</si>
  <si>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</si>
  <si>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</si>
  <si>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</si>
  <si>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</si>
  <si>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</si>
  <si>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</si>
  <si>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</si>
  <si>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</si>
  <si>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</si>
  <si>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</si>
  <si>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</si>
  <si>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</si>
  <si>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</si>
  <si>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</si>
  <si>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</si>
  <si>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</si>
  <si>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</si>
  <si>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</si>
  <si>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</si>
  <si>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</si>
  <si>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</si>
  <si>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</si>
  <si>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</si>
  <si>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</si>
  <si>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</si>
  <si>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</si>
  <si>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</si>
  <si>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</si>
  <si>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</si>
  <si>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</si>
  <si>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</si>
  <si>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</si>
  <si>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</si>
  <si>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</si>
  <si>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</si>
  <si>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</si>
  <si>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</si>
  <si>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</si>
  <si>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</si>
  <si>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</si>
  <si>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</si>
  <si>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</si>
  <si>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</si>
  <si>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</si>
  <si>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</si>
  <si>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</si>
  <si>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</si>
  <si>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</si>
  <si>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</si>
  <si>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</si>
  <si>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</si>
  <si>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</si>
  <si>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</si>
  <si>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</si>
  <si>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</si>
  <si>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</si>
  <si>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</si>
  <si>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</si>
  <si>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</si>
  <si>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</si>
  <si>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</si>
  <si>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</si>
  <si>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</si>
  <si>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</si>
  <si>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</si>
  <si>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</si>
  <si>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</si>
  <si>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</si>
  <si>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</si>
  <si>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</si>
  <si>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</si>
  <si>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</si>
  <si>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</si>
  <si>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</si>
  <si>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</si>
  <si>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</si>
  <si>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</si>
  <si>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</si>
  <si>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</si>
  <si>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</si>
  <si>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</si>
  <si>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</si>
  <si>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</si>
  <si>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</si>
  <si>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</si>
  <si>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</si>
  <si>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</si>
  <si>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</si>
  <si>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</si>
  <si>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</si>
  <si>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</si>
  <si>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</si>
  <si>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</si>
  <si>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</si>
  <si>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</si>
  <si>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</si>
  <si>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</si>
  <si>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</si>
  <si>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</si>
  <si>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</si>
  <si>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</si>
  <si>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</si>
  <si>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</si>
  <si>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</si>
  <si>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</si>
  <si>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</si>
  <si>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</si>
  <si>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</si>
  <si>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</si>
  <si>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</si>
  <si>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</si>
  <si>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</si>
  <si>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</si>
  <si>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</si>
  <si>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</si>
  <si>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</si>
  <si>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</si>
  <si>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</si>
  <si>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</si>
  <si>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</si>
  <si>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</si>
  <si>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</si>
  <si>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</si>
  <si>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</si>
  <si>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</si>
  <si>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</si>
  <si>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</si>
  <si>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</si>
  <si>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</si>
  <si>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</si>
  <si>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</si>
  <si>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</si>
  <si>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</si>
  <si>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</si>
  <si>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</si>
  <si>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</si>
  <si>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</si>
  <si>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</si>
  <si>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</si>
  <si>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</si>
  <si>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</si>
  <si>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</si>
  <si>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</si>
  <si>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</si>
  <si>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</si>
  <si>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</si>
  <si>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</si>
  <si>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</si>
  <si>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</si>
  <si>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</si>
  <si>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</si>
  <si>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</si>
  <si>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</si>
  <si>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</si>
  <si>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</si>
  <si>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</si>
  <si>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</si>
  <si>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</si>
  <si>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</si>
  <si>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</si>
  <si>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</si>
  <si>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</si>
  <si>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</si>
  <si>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</si>
  <si>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</si>
  <si>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</si>
  <si>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</si>
  <si>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</si>
  <si>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</si>
  <si>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</si>
  <si>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</si>
  <si>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</si>
  <si>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</si>
  <si>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</si>
  <si>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</si>
  <si>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</si>
  <si>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</si>
  <si>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</si>
  <si>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</si>
  <si>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</si>
  <si>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</si>
  <si>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</si>
  <si>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</si>
  <si>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</si>
  <si>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</si>
  <si>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</si>
  <si>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</si>
  <si>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</si>
  <si>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</si>
  <si>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</si>
  <si>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</si>
  <si>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</si>
  <si>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</si>
  <si>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</si>
  <si>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</si>
  <si>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</si>
  <si>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</si>
  <si>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</si>
  <si>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</si>
  <si>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</si>
  <si>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</si>
  <si>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</si>
  <si>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</si>
  <si>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</si>
  <si>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</si>
  <si>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</si>
  <si>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</si>
  <si>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</si>
  <si>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</si>
  <si>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</si>
  <si>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</si>
  <si>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</si>
  <si>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</si>
  <si>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</si>
  <si>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</si>
  <si>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</si>
  <si>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</si>
  <si>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</si>
  <si>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</si>
  <si>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</si>
  <si>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</si>
  <si>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</si>
  <si>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</si>
  <si>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</si>
  <si>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</si>
  <si>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</si>
  <si>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</si>
  <si>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</si>
  <si>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</si>
  <si>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</si>
  <si>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</si>
  <si>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</si>
  <si>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</si>
  <si>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</si>
  <si>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</si>
  <si>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</si>
  <si>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</si>
  <si>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</si>
  <si>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</si>
  <si>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</si>
  <si>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</si>
  <si>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</si>
  <si>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</si>
  <si>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</si>
  <si>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</si>
  <si>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</si>
  <si>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</si>
  <si>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</si>
  <si>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</si>
  <si>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</si>
  <si>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</si>
  <si>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</si>
  <si>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</si>
  <si>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</si>
  <si>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</si>
  <si>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</si>
  <si>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</si>
  <si>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</si>
  <si>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</si>
  <si>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</si>
  <si>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</si>
  <si>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</si>
  <si>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</si>
  <si>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</si>
  <si>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</si>
  <si>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</si>
  <si>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</si>
  <si>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</si>
  <si>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</si>
  <si>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</si>
  <si>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</si>
  <si>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</si>
  <si>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</si>
  <si>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</si>
  <si>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</si>
  <si>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</si>
  <si>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</si>
  <si>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</si>
  <si>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</si>
  <si>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</si>
  <si>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</si>
  <si>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</si>
  <si>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</si>
  <si>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</si>
  <si>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</si>
  <si>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</si>
  <si>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</si>
  <si>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</si>
  <si>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</si>
  <si>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</si>
  <si>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</si>
  <si>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</si>
  <si>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</si>
  <si>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</si>
  <si>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</si>
  <si>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</si>
  <si>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</si>
  <si>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</si>
  <si>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</si>
  <si>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</si>
  <si>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</si>
  <si>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</si>
  <si>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</si>
  <si>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</si>
  <si>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</si>
  <si>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</si>
  <si>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</si>
  <si>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</si>
  <si>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</si>
  <si>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</si>
  <si>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</si>
  <si>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</si>
  <si>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</si>
  <si>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</si>
  <si>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</si>
  <si>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</si>
  <si>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</si>
  <si>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</si>
  <si>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</si>
  <si>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</si>
  <si>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</si>
  <si>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</si>
  <si>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</si>
  <si>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</si>
  <si>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</si>
  <si>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</si>
  <si>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</si>
  <si>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</si>
  <si>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</si>
  <si>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</si>
  <si>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</si>
  <si>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</si>
  <si>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</si>
  <si>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</si>
  <si>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</si>
  <si>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</si>
  <si>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</si>
  <si>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</si>
  <si>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</si>
  <si>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</si>
  <si>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</si>
  <si>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</si>
  <si>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</si>
  <si>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</si>
  <si>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</si>
  <si>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</si>
  <si>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</si>
  <si>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</si>
  <si>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</si>
  <si>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</si>
  <si>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</si>
  <si>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</si>
  <si>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</si>
  <si>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</si>
  <si>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</si>
  <si>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</si>
  <si>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</si>
  <si>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</si>
  <si>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</si>
  <si>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</si>
  <si>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</si>
  <si>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</si>
  <si>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</si>
  <si>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</si>
  <si>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</si>
  <si>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</si>
  <si>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</si>
  <si>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</si>
  <si>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</si>
  <si>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</si>
  <si>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</si>
  <si>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</si>
  <si>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</si>
  <si>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</si>
  <si>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</si>
  <si>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</si>
  <si>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</si>
  <si>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</si>
  <si>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</si>
  <si>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</si>
  <si>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</si>
  <si>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</si>
  <si>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</si>
  <si>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</si>
  <si>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</si>
  <si>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</si>
  <si>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</si>
  <si>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</si>
  <si>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</si>
  <si>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</si>
  <si>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</si>
  <si>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</si>
  <si>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</si>
  <si>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</si>
  <si>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</si>
  <si>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</si>
  <si>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</si>
  <si>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</si>
  <si>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</si>
  <si>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</si>
  <si>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</si>
  <si>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</si>
  <si>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</si>
  <si>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</si>
  <si>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</si>
  <si>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</si>
  <si>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</si>
  <si>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</si>
  <si>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</si>
  <si>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</si>
  <si>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</si>
  <si>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</si>
  <si>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</si>
  <si>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</si>
  <si>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</si>
  <si>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</si>
  <si>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</si>
  <si>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</si>
  <si>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</si>
  <si>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</si>
  <si>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</si>
  <si>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</si>
  <si>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</si>
  <si>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</si>
  <si>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</si>
  <si>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</si>
  <si>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</si>
  <si>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</si>
  <si>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</si>
  <si>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</si>
  <si>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</si>
  <si>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</si>
  <si>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</si>
  <si>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</si>
  <si>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</si>
  <si>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</si>
  <si>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</si>
  <si>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</si>
  <si>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</si>
  <si>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</si>
  <si>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</si>
  <si>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</si>
  <si>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</si>
  <si>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</si>
  <si>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</si>
  <si>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</si>
  <si>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</si>
  <si>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</si>
  <si>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</si>
  <si>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</si>
  <si>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</si>
  <si>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</si>
  <si>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</si>
  <si>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</si>
  <si>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</si>
  <si>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</si>
  <si>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</si>
  <si>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</si>
  <si>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</si>
  <si>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</si>
  <si>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</si>
  <si>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</si>
  <si>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</si>
  <si>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</si>
  <si>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</si>
  <si>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</si>
  <si>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</si>
  <si>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</si>
  <si>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</si>
  <si>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</si>
  <si>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</si>
  <si>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</si>
  <si>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</si>
  <si>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</si>
  <si>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</si>
  <si>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</si>
  <si>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</si>
  <si>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</si>
  <si>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</si>
  <si>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</si>
  <si>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</si>
  <si>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</si>
  <si>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</si>
  <si>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</si>
  <si>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</si>
  <si>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</si>
  <si>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</si>
  <si>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</si>
  <si>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</si>
  <si>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</si>
  <si>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</si>
  <si>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</si>
  <si>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</si>
  <si>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</si>
  <si>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</si>
  <si>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</si>
  <si>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</si>
  <si>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</si>
  <si>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</si>
  <si>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</si>
  <si>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</si>
  <si>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</si>
  <si>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</si>
  <si>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</si>
  <si>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</si>
  <si>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</si>
  <si>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</si>
  <si>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</si>
  <si>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</si>
  <si>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</si>
  <si>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</si>
  <si>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</si>
  <si>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</si>
  <si>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</si>
  <si>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</si>
  <si>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</si>
  <si>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</si>
  <si>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</si>
  <si>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</si>
  <si>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</si>
  <si>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</si>
  <si>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</si>
  <si>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</si>
  <si>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</si>
  <si>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</si>
  <si>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</si>
  <si>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</si>
  <si>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</si>
  <si>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</si>
  <si>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</si>
  <si>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</si>
  <si>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</si>
  <si>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</si>
  <si>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</si>
  <si>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</si>
  <si>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</si>
  <si>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</si>
  <si>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</si>
  <si>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</si>
  <si>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</si>
  <si>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</si>
  <si>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</si>
  <si>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</si>
  <si>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</si>
  <si>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</si>
  <si>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</si>
  <si>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</si>
  <si>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</si>
  <si>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</si>
  <si>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</si>
  <si>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</si>
  <si>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</si>
  <si>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</si>
  <si>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</si>
  <si>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</si>
  <si>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</si>
  <si>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</si>
  <si>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</si>
  <si>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</si>
  <si>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</si>
  <si>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</si>
  <si>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</si>
  <si>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</si>
  <si>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</si>
  <si>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</si>
  <si>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</si>
  <si>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</si>
  <si>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</si>
  <si>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</si>
  <si>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</si>
  <si>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</si>
  <si>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</si>
  <si>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</si>
  <si>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</si>
  <si>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</si>
  <si>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</si>
  <si>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</si>
  <si>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</si>
  <si>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</si>
  <si>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</si>
  <si>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</si>
  <si>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</si>
  <si>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</si>
  <si>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</si>
  <si>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</si>
  <si>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</si>
  <si>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</si>
  <si>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</si>
  <si>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</si>
  <si>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</si>
  <si>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</si>
  <si>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</si>
  <si>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</si>
  <si>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</si>
  <si>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</si>
  <si>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</si>
  <si>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</si>
  <si>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</si>
  <si>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</si>
  <si>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</si>
  <si>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</si>
  <si>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</si>
  <si>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</si>
  <si>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</si>
  <si>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</si>
  <si>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</si>
  <si>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</si>
  <si>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</si>
  <si>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</si>
  <si>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</si>
  <si>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</si>
  <si>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</si>
  <si>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</si>
  <si>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</si>
  <si>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</si>
  <si>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</si>
  <si>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</si>
  <si>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</si>
  <si>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</si>
  <si>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</si>
  <si>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</si>
  <si>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</si>
  <si>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</si>
  <si>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</si>
  <si>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</si>
  <si>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</si>
  <si>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</si>
  <si>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</si>
  <si>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</si>
  <si>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</si>
  <si>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</si>
  <si>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</si>
  <si>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</si>
  <si>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</si>
  <si>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</si>
  <si>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</si>
  <si>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</si>
  <si>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</si>
  <si>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</si>
  <si>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</si>
  <si>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</si>
  <si>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</si>
  <si>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</si>
  <si>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</si>
  <si>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</si>
  <si>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</si>
  <si>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</si>
  <si>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</si>
  <si>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</si>
  <si>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</si>
  <si>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</si>
  <si>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</si>
  <si>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</si>
  <si>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</si>
  <si>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</si>
  <si>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</si>
  <si>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</si>
  <si>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</si>
  <si>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</si>
  <si>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</si>
  <si>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</si>
  <si>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</si>
  <si>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</si>
  <si>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</si>
  <si>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</si>
  <si>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</si>
  <si>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</si>
  <si>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</si>
  <si>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</si>
  <si>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</si>
  <si>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</si>
  <si>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</si>
  <si>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</si>
  <si>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</si>
  <si>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</si>
  <si>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</si>
  <si>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</si>
  <si>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</si>
  <si>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</si>
  <si>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</si>
  <si>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</si>
  <si>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</si>
  <si>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</si>
  <si>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</si>
  <si>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</si>
  <si>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</si>
  <si>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</si>
  <si>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</si>
  <si>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</si>
  <si>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</si>
  <si>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</si>
  <si>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</si>
  <si>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</si>
  <si>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</si>
  <si>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</si>
  <si>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</si>
  <si>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</si>
  <si>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</si>
  <si>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</si>
  <si>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</si>
  <si>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</si>
  <si>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</si>
  <si>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</si>
  <si>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</si>
  <si>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</si>
  <si>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</si>
  <si>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</si>
  <si>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</si>
  <si>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</si>
  <si>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</si>
  <si>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</si>
  <si>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</si>
  <si>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</si>
  <si>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</si>
  <si>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</si>
  <si>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</si>
  <si>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</si>
  <si>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</si>
  <si>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</si>
  <si>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</si>
  <si>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</si>
  <si>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</si>
  <si>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</si>
  <si>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</si>
  <si>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</si>
  <si>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</si>
  <si>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</si>
  <si>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</si>
  <si>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</si>
  <si>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</si>
  <si>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</si>
  <si>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</si>
  <si>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</si>
  <si>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</si>
  <si>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</si>
  <si>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</si>
  <si>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</si>
  <si>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</si>
  <si>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</si>
  <si>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</si>
  <si>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</si>
  <si>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</si>
  <si>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</si>
  <si>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</si>
  <si>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</si>
  <si>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</si>
  <si>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</si>
  <si>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</si>
  <si>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</si>
  <si>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</si>
  <si>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</si>
  <si>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</si>
  <si>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</si>
  <si>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</si>
  <si>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</si>
  <si>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</si>
  <si>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</si>
  <si>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</si>
  <si>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</si>
  <si>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</si>
  <si>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</si>
  <si>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</si>
  <si>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</si>
  <si>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</si>
  <si>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</si>
  <si>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</si>
  <si>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</si>
  <si>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</si>
  <si>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</si>
  <si>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</si>
  <si>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</si>
  <si>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</si>
  <si>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</si>
  <si>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</si>
  <si>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</si>
  <si>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</si>
  <si>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</si>
  <si>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</si>
  <si>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</si>
  <si>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</si>
  <si>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</si>
  <si>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</si>
  <si>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</si>
  <si>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</si>
  <si>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</si>
  <si>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</si>
  <si>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</si>
  <si>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</si>
  <si>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</si>
  <si>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</si>
  <si>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</si>
  <si>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</si>
  <si>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</si>
  <si>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</si>
  <si>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</si>
  <si>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</si>
  <si>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</si>
  <si>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</si>
  <si>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</si>
  <si>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</si>
  <si>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</si>
  <si>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</si>
  <si>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</si>
  <si>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</si>
  <si>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</si>
  <si>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</si>
  <si>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</si>
  <si>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</si>
  <si>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</si>
  <si>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</si>
  <si>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</si>
  <si>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</si>
  <si>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</si>
  <si>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</si>
  <si>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</si>
  <si>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</si>
  <si>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</si>
  <si>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</si>
  <si>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</si>
  <si>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</si>
  <si>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</si>
  <si>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</si>
  <si>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</si>
  <si>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</si>
  <si>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</si>
  <si>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</si>
  <si>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</si>
  <si>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</si>
  <si>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</si>
  <si>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</si>
  <si>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</si>
  <si>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</si>
  <si>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</si>
  <si>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</si>
  <si>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</si>
  <si>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</si>
  <si>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</si>
  <si>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</si>
  <si>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</si>
  <si>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</si>
  <si>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</si>
  <si>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</si>
  <si>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</si>
  <si>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</si>
  <si>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</si>
  <si>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</si>
  <si>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</si>
  <si>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</si>
  <si>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</si>
  <si>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</si>
  <si>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</si>
  <si>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</si>
  <si>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</si>
  <si>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</si>
  <si>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</si>
  <si>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</si>
  <si>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</si>
  <si>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</si>
  <si>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</si>
  <si>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</si>
  <si>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</si>
  <si>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</si>
  <si>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</si>
  <si>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</si>
  <si>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</si>
  <si>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</si>
  <si>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</si>
  <si>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</si>
  <si>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</si>
  <si>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</si>
  <si>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</si>
  <si>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</si>
  <si>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</si>
  <si>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</si>
  <si>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</si>
  <si>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</si>
  <si>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</si>
  <si>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</si>
  <si>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</si>
  <si>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</si>
  <si>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</si>
  <si>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</si>
  <si>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</si>
  <si>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</si>
  <si>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</si>
  <si>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</si>
  <si>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</si>
  <si>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</si>
  <si>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</si>
  <si>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</si>
  <si>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</si>
  <si>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</si>
  <si>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</si>
  <si>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</si>
  <si>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</si>
  <si>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</si>
  <si>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</si>
  <si>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</si>
  <si>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</si>
  <si>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</si>
  <si>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</si>
  <si>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</si>
  <si>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</si>
  <si>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</si>
  <si>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</si>
  <si>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</si>
  <si>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</si>
  <si>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</si>
  <si>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</si>
  <si>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</si>
  <si>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</si>
  <si>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</si>
  <si>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</si>
  <si>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</si>
  <si>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</si>
  <si>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</si>
  <si>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</si>
  <si>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</si>
  <si>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</si>
  <si>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</si>
  <si>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</si>
  <si>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</si>
  <si>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</si>
  <si>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</si>
  <si>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</si>
  <si>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</si>
  <si>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</si>
  <si>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</si>
  <si>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</si>
  <si>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</si>
  <si>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</si>
  <si>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</si>
  <si>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</si>
  <si>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</si>
  <si>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</si>
  <si>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</si>
  <si>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</si>
  <si>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</si>
  <si>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</si>
  <si>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</si>
  <si>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</si>
  <si>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</si>
  <si>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</si>
  <si>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</si>
  <si>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</si>
  <si>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</si>
  <si>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</si>
  <si>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</si>
  <si>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</si>
  <si>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</si>
  <si>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</si>
  <si>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</si>
  <si>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</si>
  <si>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</si>
  <si>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</si>
  <si>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</si>
  <si>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</si>
  <si>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</si>
  <si>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</si>
  <si>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</si>
  <si>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</si>
  <si>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</si>
  <si>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</si>
  <si>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</si>
  <si>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</si>
  <si>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</si>
  <si>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</si>
  <si>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</si>
  <si>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</si>
  <si>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</si>
  <si>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</si>
  <si>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</si>
  <si>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</si>
  <si>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</si>
  <si>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</si>
  <si>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</si>
  <si>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</si>
  <si>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</si>
  <si>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</si>
  <si>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</si>
  <si>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</si>
  <si>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</si>
  <si>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</si>
  <si>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</si>
  <si>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</si>
  <si>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</si>
  <si>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</si>
  <si>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</si>
  <si>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</si>
  <si>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</si>
  <si>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</si>
  <si>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</si>
  <si>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</si>
  <si>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</si>
  <si>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</si>
  <si>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</si>
  <si>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</si>
  <si>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</si>
  <si>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</si>
  <si>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</si>
  <si>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</si>
  <si>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</si>
  <si>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</si>
  <si>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</si>
  <si>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</si>
  <si>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</si>
  <si>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</si>
  <si>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</si>
  <si>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</si>
  <si>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</si>
  <si>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</si>
  <si>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</si>
  <si>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</si>
  <si>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</si>
  <si>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</si>
  <si>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</si>
  <si>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</si>
  <si>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</si>
  <si>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</si>
  <si>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</si>
  <si>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</si>
  <si>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</si>
  <si>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</si>
  <si>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</si>
  <si>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</si>
  <si>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</si>
  <si>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</si>
  <si>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</si>
  <si>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</si>
  <si>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</si>
  <si>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</si>
  <si>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</si>
  <si>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</si>
  <si>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</si>
  <si>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</si>
  <si>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</si>
  <si>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</si>
  <si>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</si>
  <si>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</si>
  <si>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</si>
  <si>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</si>
  <si>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</si>
  <si>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</si>
  <si>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</si>
  <si>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</si>
  <si>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</si>
  <si>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</si>
  <si>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</si>
  <si>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</si>
  <si>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</si>
  <si>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</si>
  <si>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</si>
  <si>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</si>
  <si>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</si>
  <si>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</si>
  <si>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</si>
  <si>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</si>
  <si>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</si>
  <si>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</si>
  <si>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</si>
  <si>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</si>
  <si>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</si>
  <si>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</si>
  <si>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</si>
  <si>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</si>
  <si>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</si>
  <si>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</si>
  <si>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</si>
  <si>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</si>
  <si>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</si>
  <si>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</si>
  <si>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</si>
  <si>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</si>
  <si>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</si>
  <si>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</si>
  <si>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</si>
  <si>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</si>
  <si>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</si>
  <si>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</si>
  <si>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</si>
  <si>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</si>
  <si>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</si>
  <si>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</si>
  <si>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</si>
  <si>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</si>
  <si>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</si>
  <si>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</si>
  <si>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</si>
  <si>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</si>
  <si>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</si>
  <si>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</si>
  <si>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</si>
  <si>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</si>
  <si>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</si>
  <si>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</si>
  <si>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</si>
  <si>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</si>
  <si>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</si>
  <si>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</si>
  <si>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</si>
  <si>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</si>
  <si>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</si>
  <si>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</si>
  <si>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</si>
  <si>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</si>
  <si>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</si>
  <si>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</si>
  <si>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</si>
  <si>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</si>
  <si>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</si>
  <si>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</si>
  <si>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</si>
  <si>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</si>
  <si>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</si>
  <si>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</si>
  <si>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</si>
  <si>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</si>
  <si>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</si>
  <si>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</si>
  <si>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</si>
  <si>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</si>
  <si>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</si>
  <si>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</si>
  <si>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</si>
  <si>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</si>
  <si>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</si>
  <si>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</si>
  <si>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</si>
  <si>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</si>
  <si>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</si>
  <si>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</si>
  <si>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</si>
  <si>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</si>
  <si>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</si>
  <si>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</si>
  <si>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</si>
  <si>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</si>
  <si>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</si>
  <si>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</si>
  <si>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</si>
  <si>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</si>
  <si>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</si>
  <si>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</si>
  <si>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</si>
  <si>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</si>
  <si>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</si>
  <si>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</si>
  <si>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</si>
  <si>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</si>
  <si>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</si>
  <si>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</si>
  <si>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</si>
  <si>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</si>
  <si>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</si>
  <si>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</si>
  <si>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</si>
  <si>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</si>
  <si>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</si>
  <si>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</si>
  <si>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</si>
  <si>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</si>
  <si>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</si>
  <si>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</si>
  <si>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</si>
  <si>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</si>
  <si>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</si>
  <si>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</si>
  <si>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</si>
  <si>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</si>
  <si>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</si>
  <si>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</si>
  <si>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</si>
  <si>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</si>
  <si>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</si>
  <si>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</si>
  <si>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</si>
  <si>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</si>
  <si>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</si>
  <si>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</si>
  <si>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</si>
  <si>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</si>
  <si>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</si>
  <si>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</si>
  <si>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</si>
  <si>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</si>
  <si>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</si>
  <si>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</si>
  <si>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</si>
  <si>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</si>
  <si>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</si>
  <si>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</si>
  <si>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</si>
  <si>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</si>
  <si>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</si>
  <si>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</si>
  <si>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</si>
  <si>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</si>
  <si>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</si>
  <si>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</si>
  <si>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</si>
  <si>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</si>
  <si>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</si>
  <si>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</si>
  <si>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</si>
  <si>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</si>
  <si>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</si>
  <si>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</si>
  <si>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</si>
  <si>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</si>
  <si>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</si>
  <si>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</si>
  <si>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</si>
  <si>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</si>
  <si>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</si>
  <si>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</si>
  <si>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</si>
  <si>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</si>
  <si>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</si>
  <si>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</si>
  <si>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</si>
  <si>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</si>
  <si>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</si>
  <si>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</si>
  <si>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</si>
  <si>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</si>
  <si>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</si>
  <si>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</si>
  <si>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</si>
  <si>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</si>
  <si>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</si>
  <si>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</si>
  <si>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</si>
  <si>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</si>
  <si>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</si>
  <si>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</si>
  <si>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</si>
  <si>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</si>
  <si>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</si>
  <si>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</si>
  <si>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</si>
  <si>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</si>
  <si>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</si>
  <si>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</si>
  <si>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</si>
  <si>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</si>
  <si>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</si>
  <si>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</si>
  <si>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</si>
  <si>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</si>
  <si>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</si>
  <si>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</si>
  <si>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</si>
  <si>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</si>
  <si>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</si>
  <si>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</si>
  <si>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</si>
  <si>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</si>
  <si>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</si>
  <si>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</si>
  <si>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</si>
  <si>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</si>
  <si>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</si>
  <si>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</si>
  <si>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</si>
  <si>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</si>
  <si>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</si>
  <si>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</si>
  <si>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</si>
  <si>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</si>
  <si>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</si>
  <si>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</si>
  <si>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</si>
  <si>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</si>
  <si>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</si>
  <si>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</si>
  <si>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</si>
  <si>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</si>
  <si>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</si>
  <si>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</si>
  <si>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</si>
  <si>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</si>
  <si>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</si>
  <si>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</si>
  <si>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</si>
  <si>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</si>
  <si>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</si>
  <si>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</si>
  <si>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</si>
  <si>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</si>
  <si>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</si>
  <si>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</si>
  <si>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</si>
  <si>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</si>
  <si>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</si>
  <si>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</si>
  <si>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</si>
  <si>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</si>
  <si>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</si>
  <si>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</si>
  <si>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</si>
  <si>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</si>
  <si>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</si>
  <si>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</si>
  <si>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</si>
  <si>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</si>
  <si>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</si>
  <si>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</si>
  <si>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</si>
  <si>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</si>
  <si>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</si>
  <si>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</si>
  <si>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</si>
  <si>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</si>
  <si>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</si>
  <si>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</si>
  <si>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</si>
  <si>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</si>
  <si>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</si>
  <si>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</si>
  <si>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</si>
  <si>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</si>
  <si>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</si>
  <si>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</si>
  <si>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</si>
  <si>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</si>
  <si>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</si>
  <si>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</si>
  <si>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</si>
  <si>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</si>
  <si>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</si>
  <si>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</si>
  <si>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</si>
  <si>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</si>
  <si>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</si>
  <si>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</si>
  <si>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</si>
  <si>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</si>
  <si>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</si>
  <si>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</si>
  <si>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</si>
  <si>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</si>
  <si>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</si>
  <si>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</si>
  <si>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</si>
  <si>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</si>
  <si>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</si>
  <si>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</si>
  <si>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</si>
  <si>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</si>
  <si>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</si>
  <si>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</si>
  <si>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</si>
  <si>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</si>
  <si>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</si>
  <si>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</si>
  <si>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</si>
  <si>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</si>
  <si>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</si>
  <si>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</si>
  <si>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</si>
  <si>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</si>
  <si>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</si>
  <si>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</si>
  <si>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</si>
  <si>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</si>
  <si>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</si>
  <si>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</si>
  <si>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</si>
  <si>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</si>
  <si>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</si>
  <si>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</si>
  <si>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</si>
  <si>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</si>
  <si>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</si>
  <si>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</si>
  <si>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</si>
  <si>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</si>
  <si>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</si>
  <si>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</si>
  <si>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</si>
  <si>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</si>
  <si>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</si>
  <si>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</si>
  <si>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</si>
  <si>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</si>
  <si>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</si>
  <si>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</si>
  <si>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</si>
  <si>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</si>
  <si>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</si>
  <si>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</si>
  <si>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</si>
  <si>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</si>
  <si>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</si>
  <si>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</si>
  <si>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</si>
  <si>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</si>
  <si>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</si>
  <si>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</si>
  <si>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</si>
  <si>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</si>
  <si>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</si>
  <si>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</si>
  <si>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</si>
  <si>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</si>
  <si>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</si>
  <si>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</si>
  <si>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</si>
  <si>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</si>
  <si>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</si>
  <si>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</si>
  <si>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</si>
  <si>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</si>
  <si>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</si>
  <si>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</si>
  <si>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</si>
  <si>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</si>
  <si>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</si>
  <si>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</si>
  <si>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</si>
  <si>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</si>
  <si>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</si>
  <si>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</si>
  <si>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</si>
  <si>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</si>
  <si>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</si>
  <si>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</si>
  <si>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</si>
  <si>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</si>
  <si>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</si>
  <si>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</si>
  <si>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</si>
  <si>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</si>
  <si>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</si>
  <si>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</si>
  <si>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</si>
  <si>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</si>
  <si>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</si>
  <si>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</si>
  <si>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</si>
  <si>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</si>
  <si>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</si>
  <si>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</si>
  <si>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</si>
  <si>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</si>
  <si>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</si>
  <si>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</si>
  <si>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</si>
  <si>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</si>
  <si>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</si>
  <si>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</si>
  <si>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</si>
  <si>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</si>
  <si>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</si>
  <si>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</si>
  <si>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</si>
  <si>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</si>
  <si>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</si>
  <si>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</si>
  <si>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</si>
  <si>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</si>
  <si>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</si>
  <si>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</si>
  <si>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</si>
  <si>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</si>
  <si>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</si>
  <si>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</si>
  <si>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</si>
  <si>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</si>
  <si>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</si>
  <si>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</si>
  <si>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</si>
  <si>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</si>
  <si>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</si>
  <si>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</si>
  <si>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</si>
  <si>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</si>
  <si>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</si>
  <si>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</si>
  <si>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</si>
  <si>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</si>
  <si>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</si>
  <si>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</si>
  <si>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</si>
  <si>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</si>
  <si>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</si>
  <si>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</si>
  <si>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</si>
  <si>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</si>
  <si>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</si>
  <si>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</si>
  <si>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</si>
  <si>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</si>
  <si>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</si>
  <si>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</si>
  <si>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</si>
  <si>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</si>
  <si>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</si>
  <si>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</si>
  <si>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</si>
  <si>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</si>
  <si>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</si>
  <si>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</si>
  <si>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</si>
  <si>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</si>
  <si>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</si>
  <si>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</si>
  <si>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</si>
  <si>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</si>
  <si>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</si>
  <si>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</si>
  <si>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</si>
  <si>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</si>
  <si>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</si>
  <si>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</si>
  <si>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</si>
  <si>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</si>
  <si>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</si>
  <si>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</si>
  <si>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</si>
  <si>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</si>
  <si>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</si>
  <si>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</si>
  <si>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</si>
  <si>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</si>
  <si>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</si>
  <si>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</si>
  <si>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</si>
  <si>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</si>
  <si>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</si>
  <si>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</si>
  <si>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</si>
  <si>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</si>
  <si>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</si>
  <si>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</si>
  <si>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</si>
  <si>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</si>
  <si>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</si>
  <si>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</si>
  <si>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</si>
  <si>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</si>
  <si>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</si>
  <si>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</si>
  <si>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</si>
  <si>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</si>
  <si>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</si>
  <si>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</si>
  <si>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</si>
  <si>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</si>
  <si>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</si>
  <si>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</si>
  <si>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</si>
  <si>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</si>
  <si>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</si>
  <si>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</si>
  <si>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</si>
  <si>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</si>
  <si>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</si>
  <si>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</si>
  <si>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</si>
  <si>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</si>
  <si>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</si>
  <si>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</si>
  <si>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</si>
  <si>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</si>
  <si>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</si>
  <si>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</si>
  <si>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</si>
  <si>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</si>
  <si>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</si>
  <si>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</si>
  <si>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</si>
  <si>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</si>
  <si>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</si>
  <si>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</si>
  <si>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</si>
  <si>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</si>
  <si>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</si>
  <si>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</si>
  <si>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</si>
  <si>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</si>
  <si>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</si>
  <si>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</si>
  <si>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</si>
  <si>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</si>
  <si>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</si>
  <si>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</si>
  <si>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</si>
  <si>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</si>
  <si>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</si>
  <si>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</si>
  <si>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</si>
  <si>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</si>
  <si>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</si>
  <si>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</si>
  <si>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</si>
  <si>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</si>
  <si>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</si>
  <si>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</si>
  <si>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</si>
  <si>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</si>
  <si>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</si>
  <si>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</si>
  <si>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</si>
  <si>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</si>
  <si>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</si>
  <si>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</si>
  <si>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</si>
  <si>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</si>
  <si>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</si>
  <si>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</si>
  <si>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</si>
  <si>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</si>
  <si>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</si>
  <si>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</si>
  <si>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</si>
  <si>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</si>
  <si>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</si>
  <si>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</si>
  <si>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</si>
  <si>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</si>
  <si>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</si>
  <si>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</si>
  <si>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</si>
  <si>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</si>
  <si>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</si>
  <si>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</si>
  <si>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</si>
  <si>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</si>
  <si>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</si>
  <si>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</si>
  <si>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</si>
  <si>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</si>
  <si>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</si>
  <si>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</si>
  <si>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</si>
  <si>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</si>
  <si>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</si>
  <si>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</si>
  <si>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</si>
  <si>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</si>
  <si>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</si>
  <si>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</si>
  <si>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</si>
  <si>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</si>
  <si>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</si>
  <si>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</si>
  <si>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</si>
  <si>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</si>
  <si>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</si>
  <si>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</si>
  <si>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</si>
  <si>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</si>
  <si>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</si>
  <si>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</si>
  <si>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</si>
  <si>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</si>
  <si>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</si>
  <si>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</si>
  <si>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</si>
  <si>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</si>
  <si>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</si>
  <si>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</si>
  <si>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</si>
  <si>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</si>
  <si>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</si>
  <si>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</si>
  <si>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</si>
  <si>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</si>
  <si>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</si>
  <si>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</si>
  <si>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</si>
  <si>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</si>
  <si>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</si>
  <si>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</si>
  <si>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</si>
  <si>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</si>
  <si>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</si>
  <si>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</si>
  <si>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</si>
  <si>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</si>
  <si>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</si>
  <si>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</si>
  <si>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</si>
  <si>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</si>
  <si>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</si>
  <si>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</si>
  <si>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</si>
  <si>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</si>
  <si>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</si>
  <si>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</si>
  <si>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</si>
  <si>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</si>
  <si>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</si>
  <si>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</si>
  <si>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</si>
  <si>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</si>
  <si>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</si>
  <si>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</si>
  <si>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</si>
  <si>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</si>
  <si>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</si>
  <si>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</si>
  <si>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</si>
  <si>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</si>
  <si>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</si>
  <si>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</si>
  <si>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</si>
  <si>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</si>
  <si>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</si>
  <si>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</si>
  <si>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</si>
  <si>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</si>
  <si>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</si>
  <si>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</si>
  <si>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</si>
  <si>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</si>
  <si>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</si>
  <si>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</si>
  <si>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</si>
  <si>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</si>
  <si>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</si>
  <si>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</si>
  <si>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</si>
  <si>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</si>
  <si>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</si>
  <si>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</si>
  <si>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</si>
  <si>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</si>
  <si>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</si>
  <si>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</si>
  <si>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</si>
  <si>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</si>
  <si>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</si>
  <si>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</si>
  <si>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</si>
  <si>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</si>
  <si>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</si>
  <si>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</si>
  <si>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</si>
  <si>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</si>
  <si>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</si>
  <si>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</si>
  <si>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</si>
  <si>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</si>
  <si>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</si>
  <si>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</si>
  <si>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</si>
  <si>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</si>
  <si>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</si>
  <si>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</si>
  <si>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</si>
  <si>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</si>
  <si>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</si>
  <si>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</si>
  <si>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</si>
  <si>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</si>
  <si>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</si>
  <si>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</si>
  <si>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</si>
  <si>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</si>
  <si>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</si>
  <si>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</si>
  <si>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</si>
  <si>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</si>
  <si>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</si>
  <si>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</si>
  <si>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</si>
  <si>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</si>
  <si>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</si>
  <si>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</si>
  <si>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</si>
  <si>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</si>
  <si>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</si>
  <si>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</si>
  <si>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</si>
  <si>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</si>
  <si>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</si>
  <si>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</si>
  <si>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</si>
  <si>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</si>
  <si>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</si>
  <si>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</si>
  <si>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</si>
  <si>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</si>
  <si>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</si>
  <si>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</si>
  <si>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</si>
  <si>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</si>
  <si>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</si>
  <si>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</si>
  <si>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</si>
  <si>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</si>
  <si>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</si>
  <si>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</si>
  <si>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</si>
  <si>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</si>
  <si>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</si>
  <si>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</si>
  <si>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</si>
  <si>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</si>
  <si>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</si>
  <si>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</si>
  <si>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</si>
  <si>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</si>
  <si>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</si>
  <si>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</si>
  <si>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</si>
  <si>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</si>
  <si>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</si>
  <si>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</si>
  <si>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</si>
  <si>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</si>
  <si>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</si>
  <si>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</si>
  <si>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</si>
  <si>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</si>
  <si>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</si>
  <si>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</si>
  <si>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</si>
  <si>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</si>
  <si>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</si>
  <si>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</si>
  <si>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</si>
  <si>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</si>
  <si>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</si>
  <si>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</si>
  <si>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</si>
  <si>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</si>
  <si>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</si>
  <si>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</si>
  <si>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</si>
  <si>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</si>
  <si>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</si>
  <si>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</si>
  <si>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</si>
  <si>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</si>
  <si>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</si>
  <si>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</si>
  <si>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</si>
  <si>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</si>
  <si>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</si>
  <si>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</si>
  <si>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</si>
  <si>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</si>
  <si>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</si>
  <si>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</si>
  <si>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</si>
  <si>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</si>
  <si>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</si>
  <si>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</si>
  <si>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</si>
  <si>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</si>
  <si>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</si>
  <si>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</si>
  <si>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</si>
  <si>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</si>
  <si>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</si>
  <si>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</si>
  <si>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</si>
  <si>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</si>
  <si>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</si>
  <si>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</si>
  <si>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</si>
  <si>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</si>
  <si>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</si>
  <si>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</si>
  <si>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</si>
  <si>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</si>
  <si>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</si>
  <si>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</si>
  <si>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</si>
  <si>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</si>
  <si>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</si>
  <si>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</si>
  <si>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</si>
  <si>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</si>
  <si>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</si>
  <si>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</si>
  <si>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</si>
  <si>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</si>
  <si>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</si>
  <si>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</si>
  <si>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</si>
  <si>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</si>
  <si>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</si>
  <si>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</si>
  <si>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</si>
  <si>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</si>
  <si>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</si>
  <si>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</si>
  <si>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</si>
  <si>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</si>
  <si>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</si>
  <si>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</si>
  <si>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</si>
  <si>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</si>
  <si>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</si>
  <si>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</si>
  <si>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</si>
  <si>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</si>
  <si>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</si>
  <si>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</si>
  <si>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</si>
  <si>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</si>
  <si>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</si>
  <si>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</si>
  <si>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</si>
  <si>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</si>
  <si>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</si>
  <si>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</si>
  <si>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</si>
  <si>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</si>
  <si>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</si>
  <si>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</si>
  <si>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</si>
  <si>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</si>
  <si>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</si>
  <si>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</si>
  <si>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</si>
  <si>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</si>
  <si>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</si>
  <si>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</si>
  <si>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</si>
  <si>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</si>
  <si>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</si>
  <si>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</si>
  <si>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</si>
  <si>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</si>
  <si>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</si>
  <si>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</si>
  <si>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</si>
  <si>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</si>
  <si>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</si>
  <si>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</si>
  <si>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</si>
  <si>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</si>
  <si>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</si>
  <si>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</si>
  <si>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</si>
  <si>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</si>
  <si>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</si>
  <si>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</si>
  <si>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</si>
  <si>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</si>
  <si>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</si>
  <si>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</si>
  <si>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</si>
  <si>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</si>
  <si>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</si>
  <si>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</si>
  <si>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</si>
  <si>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</si>
  <si>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</si>
  <si>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</si>
  <si>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</si>
  <si>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</si>
  <si>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</si>
  <si>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</si>
  <si>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</si>
  <si>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</si>
  <si>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</si>
  <si>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</si>
  <si>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</si>
  <si>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</si>
  <si>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</si>
  <si>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</si>
  <si>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</si>
  <si>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</si>
  <si>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</si>
  <si>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</si>
  <si>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</si>
  <si>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</si>
  <si>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</si>
  <si>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</si>
  <si>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</si>
  <si>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</si>
  <si>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</si>
  <si>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</si>
  <si>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</si>
  <si>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</si>
  <si>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</si>
  <si>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</si>
  <si>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</si>
  <si>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</si>
  <si>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</si>
  <si>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</si>
  <si>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</si>
  <si>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</si>
  <si>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</si>
  <si>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</si>
  <si>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</si>
  <si>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</si>
  <si>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</si>
  <si>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</si>
  <si>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</si>
  <si>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</si>
  <si>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</si>
  <si>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</si>
  <si>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</si>
  <si>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</si>
  <si>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</si>
  <si>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</si>
  <si>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</si>
  <si>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</si>
  <si>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</si>
  <si>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</si>
  <si>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</si>
  <si>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</si>
  <si>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</si>
  <si>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</si>
  <si>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</si>
  <si>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</si>
  <si>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</si>
  <si>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</si>
  <si>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</si>
  <si>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</si>
  <si>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</si>
  <si>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</si>
  <si>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</si>
  <si>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</si>
  <si>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</si>
  <si>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</si>
  <si>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</si>
  <si>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</si>
  <si>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</si>
  <si>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</si>
  <si>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</si>
  <si>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</si>
  <si>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</si>
  <si>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</si>
  <si>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</si>
  <si>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</si>
  <si>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</si>
  <si>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</si>
  <si>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</si>
  <si>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</si>
  <si>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</si>
  <si>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</si>
  <si>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</si>
  <si>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</si>
  <si>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</si>
  <si>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</si>
  <si>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</si>
  <si>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</si>
  <si>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</si>
  <si>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</si>
  <si>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</si>
  <si>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</si>
  <si>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</si>
  <si>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</si>
  <si>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</si>
  <si>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</si>
  <si>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</si>
  <si>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</si>
  <si>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</si>
  <si>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</si>
  <si>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</si>
  <si>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</si>
  <si>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</si>
  <si>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</si>
  <si>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</si>
  <si>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</si>
  <si>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</si>
  <si>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</si>
  <si>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</si>
  <si>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</si>
  <si>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</si>
  <si>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</si>
  <si>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</si>
  <si>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</si>
  <si>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</si>
  <si>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</si>
  <si>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</si>
  <si>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</si>
  <si>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</si>
  <si>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</si>
  <si>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</si>
  <si>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</si>
  <si>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</si>
  <si>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</si>
  <si>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</si>
  <si>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</si>
  <si>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</si>
  <si>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</si>
  <si>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</si>
  <si>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</si>
  <si>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</si>
  <si>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</si>
  <si>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</si>
  <si>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</si>
  <si>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</si>
  <si>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</si>
  <si>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</si>
  <si>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</si>
  <si>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</si>
  <si>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</si>
  <si>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</si>
  <si>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</si>
  <si>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</si>
  <si>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</si>
  <si>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</si>
  <si>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</si>
  <si>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</si>
  <si>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</si>
  <si>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</si>
  <si>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</si>
  <si>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</si>
  <si>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</si>
  <si>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</si>
  <si>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</si>
  <si>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</si>
  <si>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</si>
  <si>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</si>
  <si>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</si>
  <si>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</si>
  <si>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</si>
  <si>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</si>
  <si>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</si>
  <si>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</si>
  <si>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</si>
  <si>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</si>
  <si>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</si>
  <si>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</si>
  <si>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</si>
  <si>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</si>
  <si>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</si>
  <si>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</si>
  <si>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</si>
  <si>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</si>
  <si>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</si>
  <si>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</si>
  <si>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</si>
  <si>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</si>
  <si>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</si>
  <si>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</si>
  <si>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</si>
  <si>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</si>
  <si>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</si>
  <si>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</si>
  <si>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</si>
  <si>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</si>
  <si>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</si>
  <si>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</si>
  <si>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</si>
  <si>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</si>
  <si>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</si>
  <si>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</si>
  <si>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</si>
  <si>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</si>
  <si>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</si>
  <si>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</si>
  <si>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</si>
  <si>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</si>
  <si>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</si>
  <si>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</si>
  <si>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</si>
  <si>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</si>
  <si>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</si>
  <si>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</si>
  <si>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</si>
  <si>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</si>
  <si>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</si>
  <si>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</si>
  <si>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</si>
  <si>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</si>
  <si>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</si>
  <si>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</si>
  <si>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</si>
  <si>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</si>
  <si>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</si>
  <si>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</si>
  <si>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</si>
  <si>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</si>
  <si>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</si>
  <si>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</si>
  <si>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</si>
  <si>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</si>
  <si>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</si>
  <si>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</si>
  <si>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</si>
  <si>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</si>
  <si>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</si>
  <si>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</si>
  <si>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</si>
  <si>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</si>
  <si>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</si>
  <si>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</si>
  <si>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</si>
  <si>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</si>
  <si>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</si>
  <si>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</si>
  <si>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</si>
  <si>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</si>
  <si>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</si>
  <si>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</si>
  <si>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</si>
  <si>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</si>
  <si>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</si>
  <si>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</si>
  <si>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</si>
  <si>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</si>
  <si>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</si>
  <si>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</si>
  <si>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</si>
  <si>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</si>
  <si>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</si>
  <si>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</si>
  <si>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</si>
  <si>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</si>
  <si>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</si>
  <si>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</si>
  <si>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</si>
  <si>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</si>
  <si>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</si>
  <si>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</si>
  <si>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</si>
  <si>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</si>
  <si>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</si>
  <si>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</si>
  <si>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</si>
  <si>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</si>
  <si>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</si>
  <si>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</si>
  <si>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</si>
  <si>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</si>
  <si>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</si>
  <si>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</si>
  <si>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</si>
  <si>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</si>
  <si>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</si>
  <si>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</si>
  <si>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</si>
  <si>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</si>
  <si>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</si>
  <si>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</si>
  <si>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</si>
  <si>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</si>
  <si>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</si>
  <si>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</si>
  <si>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</si>
  <si>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</si>
  <si>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</si>
  <si>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</si>
  <si>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</si>
  <si>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</si>
  <si>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</si>
  <si>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</si>
  <si>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</si>
  <si>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</si>
  <si>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</si>
  <si>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</si>
  <si>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</si>
  <si>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</si>
  <si>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</si>
  <si>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</si>
  <si>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</si>
  <si>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</si>
  <si>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</si>
  <si>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</si>
  <si>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</si>
  <si>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</si>
  <si>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</si>
  <si>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</si>
  <si>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</si>
  <si>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</si>
  <si>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</si>
  <si>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</si>
  <si>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</si>
  <si>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</si>
  <si>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</si>
  <si>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</si>
  <si>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</si>
  <si>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</si>
  <si>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</si>
  <si>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</si>
  <si>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</si>
  <si>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</si>
  <si>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</si>
  <si>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</si>
  <si>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</si>
  <si>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</si>
  <si>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</si>
  <si>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</si>
  <si>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</si>
  <si>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</si>
  <si>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</si>
  <si>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</si>
  <si>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</si>
  <si>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</si>
  <si>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</si>
  <si>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</si>
  <si>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</si>
  <si>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</si>
  <si>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</si>
  <si>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</si>
  <si>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</si>
  <si>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</si>
  <si>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</si>
  <si>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</si>
  <si>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</si>
  <si>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</si>
  <si>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</si>
  <si>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</si>
  <si>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</si>
  <si>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</si>
  <si>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</si>
  <si>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</si>
  <si>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</si>
  <si>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</si>
  <si>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</si>
  <si>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</si>
  <si>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</si>
  <si>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</si>
  <si>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</si>
  <si>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</si>
  <si>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</si>
  <si>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</si>
  <si>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</si>
  <si>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</si>
  <si>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</si>
  <si>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</si>
  <si>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</si>
  <si>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</si>
  <si>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</si>
  <si>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</si>
  <si>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</si>
  <si>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</si>
  <si>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</si>
  <si>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</si>
  <si>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</si>
  <si>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</si>
  <si>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</si>
  <si>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</si>
  <si>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</si>
  <si>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</si>
  <si>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</si>
  <si>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</si>
  <si>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</si>
  <si>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</si>
  <si>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</si>
  <si>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</si>
  <si>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</si>
  <si>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</si>
  <si>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</si>
  <si>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</si>
  <si>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</si>
  <si>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</si>
  <si>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</si>
  <si>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</si>
  <si>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</si>
  <si>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</si>
  <si>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</si>
  <si>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</si>
  <si>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</si>
  <si>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</si>
  <si>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</si>
  <si>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</si>
  <si>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</si>
  <si>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</si>
  <si>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</si>
  <si>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</si>
  <si>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</si>
  <si>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</si>
  <si>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</si>
  <si>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</si>
  <si>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</si>
  <si>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</si>
  <si>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</si>
  <si>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</si>
  <si>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</si>
  <si>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</si>
  <si>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</si>
  <si>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</si>
  <si>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</si>
  <si>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</si>
  <si>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</si>
  <si>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</si>
  <si>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</si>
  <si>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</si>
  <si>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</si>
  <si>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</si>
  <si>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</si>
  <si>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</si>
  <si>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</si>
  <si>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</si>
  <si>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</si>
  <si>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</si>
  <si>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</si>
  <si>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</si>
  <si>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</si>
  <si>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</si>
  <si>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</si>
  <si>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</si>
  <si>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</si>
  <si>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</si>
  <si>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</si>
  <si>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</si>
  <si>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</si>
  <si>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</si>
  <si>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</si>
  <si>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</si>
  <si>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</si>
  <si>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</si>
  <si>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</si>
  <si>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</si>
  <si>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</si>
  <si>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</si>
  <si>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</si>
  <si>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</si>
  <si>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</si>
  <si>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</si>
  <si>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</si>
  <si>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</si>
  <si>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</si>
  <si>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</si>
  <si>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</si>
  <si>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</si>
  <si>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</si>
  <si>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</si>
  <si>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</si>
  <si>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</si>
  <si>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</si>
  <si>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</si>
  <si>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</si>
  <si>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</si>
  <si>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</si>
  <si>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</si>
  <si>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</si>
  <si>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</si>
  <si>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</si>
  <si>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</si>
  <si>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</si>
  <si>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</si>
  <si>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</si>
  <si>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</si>
  <si>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</si>
  <si>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</si>
  <si>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</si>
  <si>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</si>
  <si>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</si>
  <si>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</si>
  <si>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</si>
  <si>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</si>
  <si>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</si>
  <si>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</si>
  <si>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</si>
  <si>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</si>
  <si>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</si>
  <si>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</si>
  <si>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</si>
  <si>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</si>
  <si>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</si>
  <si>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</si>
  <si>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</si>
  <si>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</si>
  <si>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</si>
  <si>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</si>
  <si>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</si>
  <si>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</si>
  <si>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</si>
  <si>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</si>
  <si>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</si>
  <si>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</si>
  <si>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</si>
  <si>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</si>
  <si>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</si>
  <si>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</si>
  <si>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</si>
  <si>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</si>
  <si>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</si>
  <si>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</si>
  <si>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</si>
  <si>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</si>
  <si>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</si>
  <si>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</si>
  <si>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</si>
  <si>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</si>
  <si>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</si>
  <si>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</si>
  <si>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</si>
  <si>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</si>
  <si>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</si>
  <si>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</si>
  <si>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</si>
  <si>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</si>
  <si>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</si>
  <si>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</si>
  <si>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</si>
  <si>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</si>
  <si>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</si>
  <si>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</si>
  <si>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</si>
  <si>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</si>
  <si>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</si>
  <si>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</si>
  <si>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</si>
  <si>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</si>
  <si>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</si>
  <si>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</si>
  <si>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</si>
  <si>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</si>
  <si>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</si>
  <si>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</si>
  <si>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</si>
  <si>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</si>
  <si>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</si>
  <si>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</si>
  <si>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</si>
  <si>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</si>
  <si>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</si>
  <si>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</si>
  <si>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</si>
  <si>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</si>
  <si>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</si>
  <si>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</si>
  <si>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</si>
  <si>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</si>
  <si>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</si>
  <si>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</si>
  <si>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</si>
  <si>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</si>
  <si>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</si>
  <si>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</si>
  <si>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</si>
  <si>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</si>
  <si>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</si>
  <si>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</si>
  <si>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</si>
  <si>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</si>
  <si>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</si>
  <si>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</si>
  <si>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</si>
  <si>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</si>
  <si>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</si>
  <si>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</si>
  <si>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</si>
  <si>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</si>
  <si>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</si>
  <si>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</si>
  <si>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</si>
  <si>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</si>
  <si>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</si>
  <si>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</si>
  <si>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</si>
  <si>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</si>
  <si>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</si>
  <si>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</si>
  <si>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</si>
  <si>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</si>
  <si>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</si>
  <si>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</si>
  <si>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</si>
  <si>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</si>
  <si>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</si>
  <si>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</si>
  <si>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</si>
  <si>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</si>
  <si>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</si>
  <si>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</si>
  <si>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</si>
  <si>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</si>
  <si>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</si>
  <si>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</si>
  <si>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</si>
  <si>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</si>
  <si>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</si>
  <si>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</si>
  <si>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</si>
  <si>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</si>
  <si>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</si>
  <si>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</si>
  <si>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</si>
  <si>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</si>
  <si>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</si>
  <si>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</si>
  <si>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</si>
  <si>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</si>
  <si>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</si>
  <si>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</si>
  <si>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</si>
  <si>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</si>
  <si>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</si>
  <si>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</si>
  <si>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</si>
  <si>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</si>
  <si>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</si>
  <si>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</si>
  <si>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</si>
  <si>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</si>
  <si>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</si>
  <si>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</si>
  <si>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</si>
  <si>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</si>
  <si>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</si>
  <si>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</si>
  <si>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</si>
  <si>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</si>
  <si>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</si>
  <si>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</si>
  <si>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</si>
  <si>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</si>
  <si>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</si>
  <si>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</si>
  <si>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</si>
  <si>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</si>
  <si>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</si>
  <si>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</si>
  <si>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</si>
  <si>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</si>
  <si>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</si>
  <si>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</si>
  <si>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</si>
  <si>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</si>
  <si>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</si>
  <si>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</si>
  <si>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</si>
  <si>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</si>
  <si>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</si>
  <si>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</si>
  <si>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</si>
  <si>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</si>
  <si>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</si>
  <si>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</si>
  <si>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</si>
  <si>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</si>
  <si>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</si>
  <si>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</si>
  <si>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</si>
  <si>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</si>
  <si>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</si>
  <si>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</si>
  <si>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</si>
  <si>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</si>
  <si>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</si>
  <si>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</si>
  <si>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</si>
  <si>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</si>
  <si>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</si>
  <si>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</si>
  <si>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</si>
  <si>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</si>
  <si>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</si>
  <si>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</si>
  <si>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</si>
  <si>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</si>
  <si>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</si>
  <si>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</si>
  <si>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</si>
  <si>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</si>
  <si>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</si>
  <si>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</si>
  <si>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</si>
  <si>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</si>
  <si>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</si>
  <si>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</si>
  <si>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</si>
  <si>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</si>
  <si>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</si>
  <si>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</si>
  <si>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</si>
  <si>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</si>
  <si>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</si>
  <si>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</si>
  <si>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</si>
  <si>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</si>
  <si>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</si>
  <si>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</si>
  <si>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</si>
  <si>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</si>
  <si>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</si>
  <si>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</si>
  <si>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</si>
  <si>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</si>
  <si>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</si>
  <si>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</si>
  <si>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</si>
  <si>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</si>
  <si>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</si>
  <si>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</si>
  <si>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</si>
  <si>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</si>
  <si>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</si>
  <si>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</si>
  <si>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</si>
  <si>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</si>
  <si>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</si>
  <si>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</si>
  <si>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</si>
  <si>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</si>
  <si>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</si>
  <si>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</si>
  <si>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</si>
  <si>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</si>
  <si>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</si>
  <si>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</si>
  <si>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</si>
  <si>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</si>
  <si>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</si>
  <si>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</si>
  <si>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</si>
  <si>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</si>
  <si>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</si>
  <si>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</si>
  <si>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</si>
  <si>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</si>
  <si>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</si>
  <si>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</si>
  <si>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</si>
  <si>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</si>
  <si>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</si>
  <si>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</si>
  <si>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</si>
  <si>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</si>
  <si>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</si>
  <si>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</si>
  <si>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</si>
  <si>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</si>
  <si>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</si>
  <si>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</si>
  <si>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</si>
  <si>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</si>
  <si>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</si>
  <si>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</si>
  <si>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</si>
  <si>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</si>
  <si>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</si>
  <si>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</si>
  <si>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</si>
  <si>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</si>
  <si>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</si>
  <si>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</si>
  <si>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</si>
  <si>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</si>
  <si>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</si>
  <si>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</si>
  <si>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</si>
  <si>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</si>
  <si>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</si>
  <si>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</si>
  <si>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</si>
  <si>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</si>
  <si>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</si>
  <si>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</si>
  <si>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</si>
  <si>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</si>
  <si>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</si>
  <si>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</si>
  <si>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</si>
  <si>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</si>
  <si>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</si>
  <si>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</si>
  <si>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</si>
  <si>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</si>
  <si>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</si>
  <si>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</si>
  <si>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</si>
  <si>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</si>
  <si>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</si>
  <si>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</si>
  <si>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</si>
  <si>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</si>
  <si>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</si>
  <si>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</si>
  <si>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</si>
  <si>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</si>
  <si>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</si>
  <si>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</si>
  <si>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</si>
  <si>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</si>
  <si>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</si>
  <si>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</si>
  <si>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</si>
  <si>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</si>
  <si>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</si>
  <si>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</si>
  <si>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</si>
  <si>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</si>
  <si>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</si>
  <si>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</si>
  <si>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</si>
  <si>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</si>
  <si>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</si>
  <si>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</si>
  <si>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</si>
  <si>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</si>
  <si>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</si>
  <si>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</si>
  <si>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</si>
  <si>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</si>
  <si>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</si>
  <si>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</si>
  <si>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</si>
  <si>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</si>
  <si>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</si>
  <si>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</si>
  <si>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</si>
  <si>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</si>
  <si>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</si>
  <si>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</si>
  <si>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</si>
  <si>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</si>
  <si>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</si>
  <si>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</si>
  <si>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</si>
  <si>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</si>
  <si>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</si>
  <si>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</si>
  <si>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</si>
  <si>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</si>
  <si>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</si>
  <si>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</si>
  <si>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</si>
  <si>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</si>
  <si>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</si>
  <si>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</si>
  <si>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</si>
  <si>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</si>
  <si>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</si>
  <si>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</si>
  <si>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</si>
  <si>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</si>
  <si>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</si>
  <si>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</si>
  <si>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</si>
  <si>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</si>
  <si>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</si>
  <si>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</si>
  <si>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</si>
  <si>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</si>
  <si>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</si>
  <si>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</si>
  <si>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</si>
  <si>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</si>
  <si>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</si>
  <si>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</si>
  <si>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</si>
  <si>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</si>
  <si>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</si>
  <si>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</si>
  <si>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</si>
  <si>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</si>
  <si>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</si>
  <si>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</si>
  <si>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</si>
  <si>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</si>
  <si>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</si>
  <si>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</si>
  <si>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</si>
  <si>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</si>
  <si>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</si>
  <si>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</si>
  <si>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</si>
  <si>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</si>
  <si>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</si>
  <si>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</si>
  <si>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</si>
  <si>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</si>
  <si>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</si>
  <si>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</si>
  <si>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</si>
  <si>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</si>
  <si>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</si>
  <si>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</si>
  <si>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</si>
  <si>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</si>
  <si>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</si>
  <si>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</si>
  <si>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</si>
  <si>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</si>
  <si>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</si>
  <si>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</si>
  <si>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</si>
  <si>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</si>
  <si>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</si>
  <si>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</si>
  <si>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</si>
  <si>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</si>
  <si>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</si>
  <si>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</si>
  <si>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</si>
  <si>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</si>
  <si>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</si>
  <si>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</si>
  <si>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</si>
  <si>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</si>
  <si>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</si>
  <si>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</si>
  <si>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</si>
  <si>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</si>
  <si>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</si>
  <si>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</si>
  <si>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</si>
  <si>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</si>
  <si>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</si>
  <si>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</si>
  <si>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</si>
  <si>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</si>
  <si>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</si>
  <si>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</si>
  <si>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</si>
  <si>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</si>
  <si>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</si>
  <si>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</si>
  <si>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</si>
  <si>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</si>
  <si>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</si>
  <si>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</si>
  <si>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</si>
  <si>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</si>
  <si>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</si>
  <si>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</si>
  <si>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</si>
  <si>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</si>
  <si>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</si>
  <si>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</si>
  <si>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</si>
  <si>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</si>
  <si>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</si>
  <si>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</si>
  <si>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</si>
  <si>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</si>
  <si>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</si>
  <si>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</si>
  <si>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</si>
  <si>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</si>
  <si>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</si>
  <si>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</si>
  <si>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</si>
  <si>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</si>
  <si>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</si>
  <si>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</si>
  <si>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</si>
  <si>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</si>
  <si>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</si>
  <si>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</si>
  <si>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</si>
  <si>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</si>
  <si>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</si>
  <si>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</si>
  <si>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</si>
  <si>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</si>
  <si>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</si>
  <si>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</si>
  <si>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</si>
  <si>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</si>
  <si>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</si>
  <si>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</si>
  <si>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</si>
  <si>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</si>
  <si>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</si>
  <si>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</si>
  <si>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</si>
  <si>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</si>
  <si>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</si>
  <si>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</si>
  <si>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</si>
  <si>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</si>
  <si>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</si>
  <si>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</si>
  <si>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</si>
  <si>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</si>
  <si>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</si>
  <si>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</si>
  <si>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</si>
  <si>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</si>
  <si>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</si>
  <si>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</si>
  <si>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</si>
  <si>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</si>
  <si>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</si>
  <si>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</si>
  <si>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</si>
  <si>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</si>
  <si>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</si>
  <si>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</si>
  <si>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</si>
  <si>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</si>
  <si>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</si>
  <si>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</si>
  <si>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</si>
  <si>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</si>
  <si>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</si>
  <si>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</si>
  <si>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</si>
  <si>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</si>
  <si>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</si>
  <si>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</si>
  <si>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</si>
  <si>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</si>
  <si>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</si>
  <si>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</si>
  <si>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</si>
  <si>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</si>
  <si>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</si>
  <si>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</si>
  <si>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</si>
  <si>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</si>
  <si>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</si>
  <si>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</si>
  <si>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</si>
  <si>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</si>
  <si>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</si>
  <si>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</si>
  <si>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</si>
  <si>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</si>
  <si>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</si>
  <si>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</si>
  <si>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</si>
  <si>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</si>
  <si>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</si>
  <si>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</si>
  <si>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</si>
  <si>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</si>
  <si>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</si>
  <si>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</si>
  <si>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</si>
  <si>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</si>
  <si>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</si>
  <si>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</si>
  <si>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</si>
  <si>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</si>
  <si>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</si>
  <si>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</si>
  <si>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</si>
  <si>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</si>
  <si>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</si>
  <si>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</si>
  <si>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</si>
  <si>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</si>
  <si>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</si>
  <si>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</si>
  <si>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</si>
  <si>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</si>
  <si>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</si>
  <si>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</si>
  <si>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</si>
  <si>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</si>
  <si>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</si>
  <si>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</si>
  <si>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</si>
  <si>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</si>
  <si>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</si>
  <si>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</si>
  <si>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</si>
  <si>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</si>
  <si>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</si>
  <si>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</si>
  <si>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</si>
  <si>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</si>
  <si>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</si>
  <si>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</si>
  <si>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</si>
  <si>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</si>
  <si>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</si>
  <si>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</si>
  <si>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</si>
  <si>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</si>
  <si>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</si>
  <si>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</si>
  <si>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</si>
  <si>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</si>
  <si>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</si>
  <si>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</si>
  <si>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</si>
  <si>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</si>
  <si>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</si>
  <si>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</si>
  <si>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</si>
  <si>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</si>
  <si>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</si>
  <si>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</si>
  <si>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</si>
  <si>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</si>
  <si>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</si>
  <si>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</si>
  <si>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</si>
  <si>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</si>
  <si>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</si>
  <si>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</si>
  <si>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</si>
  <si>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</si>
  <si>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</si>
  <si>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</si>
  <si>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</si>
  <si>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</si>
  <si>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</si>
  <si>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</si>
  <si>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</si>
  <si>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</si>
  <si>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</si>
  <si>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</si>
  <si>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</si>
  <si>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</si>
  <si>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</si>
  <si>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</si>
  <si>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</si>
  <si>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</si>
  <si>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</si>
  <si>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</si>
  <si>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</si>
  <si>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</si>
  <si>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</si>
  <si>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</si>
  <si>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</si>
  <si>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</si>
  <si>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</si>
  <si>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</si>
  <si>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</si>
  <si>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</si>
  <si>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</si>
  <si>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</si>
  <si>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</si>
  <si>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</si>
  <si>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</si>
  <si>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</si>
  <si>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</si>
  <si>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</si>
  <si>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</si>
  <si>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</si>
  <si>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</si>
  <si>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</si>
  <si>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</si>
  <si>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</si>
  <si>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</si>
  <si>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</si>
  <si>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</si>
  <si>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</si>
  <si>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</si>
  <si>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</si>
  <si>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</si>
  <si>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</si>
  <si>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</si>
  <si>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</si>
  <si>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</si>
  <si>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</si>
  <si>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</si>
  <si>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</si>
  <si>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</si>
  <si>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</si>
  <si>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</si>
  <si>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</si>
  <si>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</si>
  <si>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</si>
  <si>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</si>
  <si>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</si>
  <si>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</si>
  <si>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</si>
  <si>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</si>
  <si>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</si>
  <si>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</si>
  <si>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</si>
  <si>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</si>
  <si>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</si>
  <si>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</si>
  <si>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</si>
  <si>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</si>
  <si>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</si>
  <si>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</si>
  <si>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</si>
  <si>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</si>
  <si>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</si>
  <si>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</si>
  <si>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</si>
  <si>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</si>
  <si>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</si>
  <si>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</si>
  <si>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</si>
  <si>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</si>
  <si>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</si>
  <si>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</si>
  <si>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</si>
  <si>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</si>
  <si>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</si>
  <si>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</si>
  <si>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</si>
  <si>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</si>
  <si>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</si>
  <si>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</si>
  <si>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</si>
  <si>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</si>
  <si>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</si>
  <si>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</si>
  <si>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</si>
  <si>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</si>
  <si>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</si>
  <si>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</si>
  <si>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</si>
  <si>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</si>
  <si>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</si>
  <si>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</si>
  <si>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</si>
  <si>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</si>
  <si>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</si>
  <si>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</si>
  <si>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</si>
  <si>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</si>
  <si>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</si>
  <si>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</si>
  <si>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</si>
  <si>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</si>
  <si>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</si>
  <si>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</si>
  <si>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</si>
  <si>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</si>
  <si>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</si>
  <si>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</si>
  <si>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</si>
  <si>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</si>
  <si>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</si>
  <si>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</si>
  <si>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</si>
  <si>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</si>
  <si>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</si>
  <si>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</si>
  <si>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</si>
  <si>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</si>
  <si>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</si>
  <si>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</si>
  <si>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</si>
  <si>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</si>
  <si>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</si>
  <si>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</si>
  <si>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</si>
  <si>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</si>
  <si>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</si>
  <si>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</si>
  <si>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</si>
  <si>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</si>
  <si>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</si>
  <si>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</si>
  <si>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</si>
  <si>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</si>
  <si>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</si>
  <si>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</si>
  <si>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</si>
  <si>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</si>
  <si>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</si>
  <si>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</si>
  <si>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</si>
  <si>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</si>
  <si>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</si>
  <si>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</si>
  <si>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</si>
  <si>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</si>
  <si>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</si>
  <si>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</si>
  <si>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</si>
  <si>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</si>
  <si>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</si>
  <si>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</si>
  <si>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</si>
  <si>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</si>
  <si>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</si>
  <si>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</si>
  <si>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</si>
  <si>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</si>
  <si>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</si>
  <si>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</si>
  <si>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</si>
  <si>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</si>
  <si>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</si>
  <si>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</si>
  <si>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</si>
  <si>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</si>
  <si>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</si>
  <si>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</si>
  <si>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</si>
  <si>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</si>
  <si>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</si>
  <si>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</si>
  <si>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</si>
  <si>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</si>
  <si>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</si>
  <si>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</si>
  <si>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</si>
  <si>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</si>
  <si>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</si>
  <si>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</si>
  <si>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</si>
  <si>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</si>
  <si>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</si>
  <si>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</si>
  <si>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</si>
  <si>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</si>
  <si>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</si>
  <si>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</si>
  <si>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</si>
  <si>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</si>
  <si>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</si>
  <si>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</si>
  <si>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</si>
  <si>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</si>
  <si>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</si>
  <si>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</si>
  <si>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</si>
  <si>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</si>
  <si>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</si>
  <si>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</si>
  <si>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</si>
  <si>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</si>
  <si>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</si>
  <si>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</si>
  <si>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</si>
  <si>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</si>
  <si>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</si>
  <si>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</si>
  <si>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</si>
  <si>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</si>
  <si>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</si>
  <si>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</si>
  <si>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</si>
  <si>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</si>
  <si>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</si>
  <si>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</si>
  <si>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</si>
  <si>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</si>
  <si>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</si>
  <si>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</si>
  <si>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</si>
  <si>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</si>
  <si>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</si>
  <si>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</si>
  <si>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</si>
  <si>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</si>
  <si>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</si>
  <si>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</si>
  <si>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</si>
  <si>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</si>
  <si>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</si>
  <si>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</si>
  <si>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</si>
  <si>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</si>
  <si>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</si>
  <si>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</si>
  <si>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</si>
  <si>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</si>
  <si>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</si>
  <si>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</si>
  <si>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</si>
  <si>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</si>
  <si>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</si>
  <si>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</si>
  <si>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</si>
  <si>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</si>
  <si>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</si>
  <si>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</si>
  <si>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</si>
  <si>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</si>
  <si>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</si>
  <si>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</si>
  <si>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</si>
  <si>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</si>
  <si>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</si>
  <si>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</si>
  <si>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</si>
  <si>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</si>
  <si>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</si>
  <si>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</si>
  <si>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</si>
  <si>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</si>
  <si>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</si>
  <si>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</si>
  <si>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</si>
  <si>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</si>
  <si>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</si>
  <si>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</si>
  <si>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</si>
  <si>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</si>
  <si>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</si>
  <si>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</si>
  <si>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</si>
  <si>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</si>
  <si>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</si>
  <si>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</si>
  <si>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</si>
  <si>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</si>
  <si>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</si>
  <si>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</si>
  <si>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</si>
  <si>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</si>
  <si>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</si>
  <si>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</si>
  <si>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</si>
  <si>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</si>
  <si>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</si>
  <si>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</si>
  <si>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</si>
  <si>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</si>
  <si>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</si>
  <si>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</si>
  <si>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</si>
  <si>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</si>
  <si>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</si>
  <si>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</si>
  <si>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</si>
  <si>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</si>
  <si>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</si>
  <si>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</si>
  <si>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</si>
  <si>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</si>
  <si>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</si>
  <si>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</si>
  <si>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</si>
  <si>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</si>
  <si>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</si>
  <si>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</si>
  <si>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</si>
  <si>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</si>
  <si>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</si>
  <si>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</si>
  <si>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</si>
  <si>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</si>
  <si>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</si>
  <si>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</si>
  <si>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</si>
  <si>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</si>
  <si>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</si>
  <si>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</si>
  <si>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</si>
  <si>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</si>
  <si>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</si>
  <si>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</si>
  <si>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</si>
  <si>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</si>
  <si>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</si>
  <si>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</si>
  <si>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</si>
  <si>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</si>
  <si>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</si>
  <si>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</si>
  <si>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</si>
  <si>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</si>
  <si>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</si>
  <si>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</si>
  <si>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</si>
  <si>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</si>
  <si>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</si>
  <si>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</si>
  <si>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</si>
  <si>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</si>
  <si>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</si>
  <si>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</si>
  <si>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</si>
  <si>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</si>
  <si>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</si>
  <si>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</si>
  <si>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</si>
  <si>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</si>
  <si>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</si>
  <si>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</si>
  <si>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</si>
  <si>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</si>
  <si>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</si>
  <si>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</si>
  <si>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</si>
  <si>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</si>
  <si>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</si>
  <si>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</si>
  <si>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</si>
  <si>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</si>
  <si>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</si>
  <si>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</si>
  <si>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</si>
  <si>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</si>
  <si>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</si>
  <si>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</si>
  <si>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</si>
  <si>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</si>
  <si>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</si>
  <si>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</si>
  <si>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</si>
  <si>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</si>
  <si>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</si>
  <si>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</si>
  <si>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</si>
  <si>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</si>
  <si>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</si>
  <si>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</si>
  <si>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</si>
  <si>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</si>
  <si>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</si>
  <si>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</si>
  <si>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</si>
  <si>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</si>
  <si>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</si>
  <si>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</si>
  <si>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</si>
  <si>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</si>
  <si>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</si>
  <si>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</si>
  <si>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</si>
  <si>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</si>
  <si>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</si>
  <si>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</si>
  <si>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</si>
  <si>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</si>
  <si>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</si>
  <si>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</si>
  <si>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</si>
  <si>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</si>
  <si>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</si>
  <si>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</si>
  <si>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</si>
  <si>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</si>
  <si>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</si>
  <si>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</si>
  <si>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</si>
  <si>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</si>
  <si>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</si>
  <si>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</si>
  <si>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</si>
  <si>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</si>
  <si>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</si>
  <si>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</si>
  <si>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</si>
  <si>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</si>
  <si>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</si>
  <si>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</si>
  <si>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</si>
  <si>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</si>
  <si>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</si>
  <si>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</si>
  <si>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</si>
  <si>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</si>
  <si>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</si>
  <si>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</si>
  <si>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</si>
  <si>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</si>
  <si>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</si>
  <si>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</si>
  <si>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</si>
  <si>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</si>
  <si>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</si>
  <si>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</si>
  <si>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</si>
  <si>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</si>
  <si>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</si>
  <si>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</si>
  <si>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</si>
  <si>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</si>
  <si>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</si>
  <si>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</si>
  <si>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</si>
  <si>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</si>
  <si>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</si>
  <si>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</si>
  <si>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</si>
  <si>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</si>
  <si>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</si>
  <si>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</si>
  <si>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</si>
  <si>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</si>
  <si>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</si>
  <si>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</si>
  <si>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</si>
  <si>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</si>
  <si>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</si>
  <si>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</si>
  <si>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</si>
  <si>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</si>
  <si>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</si>
  <si>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</si>
  <si>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</si>
  <si>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</si>
  <si>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</si>
  <si>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</si>
  <si>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</si>
  <si>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</si>
  <si>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</si>
  <si>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</si>
  <si>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</si>
  <si>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</si>
  <si>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</si>
  <si>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</si>
  <si>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</si>
  <si>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</si>
  <si>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</si>
  <si>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</si>
  <si>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</si>
  <si>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</si>
  <si>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</si>
  <si>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</si>
  <si>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</si>
  <si>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</si>
  <si>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</si>
  <si>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</si>
  <si>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</si>
  <si>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</si>
  <si>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</si>
  <si>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</si>
  <si>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</si>
  <si>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</si>
  <si>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</si>
  <si>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</si>
  <si>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</si>
  <si>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</si>
  <si>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</si>
  <si>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</si>
  <si>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</si>
  <si>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</si>
  <si>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</si>
  <si>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</si>
  <si>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</si>
  <si>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</si>
  <si>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</si>
  <si>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</si>
  <si>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</si>
  <si>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</si>
  <si>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</si>
  <si>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</si>
  <si>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</si>
  <si>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</si>
  <si>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</si>
  <si>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</si>
  <si>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</si>
  <si>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</si>
  <si>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</si>
  <si>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</si>
  <si>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</si>
  <si>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</si>
  <si>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</si>
  <si>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</si>
  <si>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</si>
  <si>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</si>
  <si>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</si>
  <si>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</si>
  <si>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</si>
  <si>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</si>
  <si>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</si>
  <si>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</si>
  <si>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</si>
  <si>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</si>
  <si>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</si>
  <si>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</si>
  <si>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</si>
  <si>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</si>
  <si>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</si>
  <si>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</si>
  <si>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</si>
  <si>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</si>
  <si>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</si>
  <si>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</si>
  <si>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</si>
  <si>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</si>
  <si>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</si>
  <si>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</si>
  <si>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</si>
  <si>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</si>
  <si>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</si>
  <si>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</si>
  <si>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</si>
  <si>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</si>
  <si>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</si>
  <si>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</si>
  <si>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</si>
  <si>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</si>
  <si>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</si>
  <si>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</si>
  <si>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</si>
  <si>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</si>
  <si>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</si>
  <si>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</si>
  <si>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</si>
  <si>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</si>
  <si>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</si>
  <si>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</si>
  <si>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</si>
  <si>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</si>
  <si>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</si>
  <si>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</si>
  <si>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</si>
  <si>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</si>
  <si>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</si>
  <si>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</si>
  <si>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</si>
  <si>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</si>
  <si>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</si>
  <si>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</si>
  <si>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</si>
  <si>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</si>
  <si>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</si>
  <si>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</si>
  <si>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</si>
  <si>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</si>
  <si>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</si>
  <si>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</si>
  <si>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</si>
  <si>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</si>
  <si>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</si>
  <si>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</si>
  <si>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</si>
  <si>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</si>
  <si>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</si>
  <si>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</si>
  <si>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</si>
  <si>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</si>
  <si>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</si>
  <si>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</si>
  <si>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</si>
  <si>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</si>
  <si>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</si>
  <si>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</si>
  <si>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</si>
  <si>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</si>
  <si>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</si>
  <si>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</si>
  <si>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</si>
  <si>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</si>
  <si>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</si>
  <si>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</si>
  <si>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</si>
  <si>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</si>
  <si>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</si>
  <si>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</si>
  <si>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</si>
  <si>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</si>
  <si>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</si>
  <si>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</si>
  <si>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</si>
  <si>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</si>
  <si>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</si>
  <si>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</si>
  <si>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</si>
  <si>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</si>
  <si>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</si>
  <si>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</si>
  <si>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</si>
  <si>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</si>
  <si>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</si>
  <si>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</si>
  <si>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</si>
  <si>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</si>
  <si>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</si>
  <si>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</si>
  <si>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</si>
  <si>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</si>
  <si>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</si>
  <si>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</si>
  <si>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</si>
  <si>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</si>
  <si>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</si>
  <si>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</si>
  <si>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</si>
  <si>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</si>
  <si>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</si>
  <si>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</si>
  <si>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</si>
  <si>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</si>
  <si>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</si>
  <si>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</si>
  <si>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</si>
  <si>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</si>
  <si>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</si>
  <si>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</si>
  <si>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</si>
  <si>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</si>
  <si>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</si>
  <si>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</si>
  <si>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</si>
  <si>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</si>
  <si>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</si>
  <si>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</si>
  <si>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</si>
  <si>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</si>
  <si>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</si>
  <si>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</si>
  <si>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</si>
  <si>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</si>
  <si>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</si>
  <si>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</si>
  <si>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</si>
  <si>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</si>
  <si>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</si>
  <si>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</si>
  <si>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</si>
  <si>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</si>
  <si>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</si>
  <si>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</si>
  <si>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</si>
  <si>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</si>
  <si>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</si>
  <si>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</si>
  <si>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</si>
  <si>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</si>
  <si>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</si>
  <si>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</si>
  <si>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</si>
  <si>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</si>
  <si>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</si>
  <si>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</si>
  <si>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</si>
  <si>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</si>
  <si>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</si>
  <si>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</si>
  <si>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</si>
  <si>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</si>
  <si>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</si>
  <si>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</si>
  <si>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</si>
  <si>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</si>
  <si>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</si>
  <si>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</si>
  <si>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</si>
  <si>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</si>
  <si>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</si>
  <si>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</si>
  <si>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</si>
  <si>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</si>
  <si>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</si>
  <si>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</si>
  <si>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</si>
  <si>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</si>
  <si>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</si>
  <si>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</si>
  <si>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</si>
  <si>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</si>
  <si>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</si>
  <si>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</si>
  <si>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</si>
  <si>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</si>
  <si>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</si>
  <si>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</si>
  <si>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</si>
  <si>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</si>
  <si>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</si>
  <si>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</si>
  <si>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</si>
  <si>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</si>
  <si>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</si>
  <si>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</si>
  <si>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</si>
  <si>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</si>
  <si>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</si>
  <si>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</si>
  <si>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</si>
  <si>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</si>
  <si>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</si>
  <si>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</si>
  <si>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</si>
  <si>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</si>
  <si>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</si>
  <si>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</si>
  <si>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</si>
  <si>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</si>
  <si>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</si>
  <si>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</si>
  <si>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</si>
  <si>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</si>
  <si>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</si>
  <si>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</si>
  <si>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</si>
  <si>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</si>
  <si>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</si>
  <si>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</si>
  <si>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</si>
  <si>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</si>
  <si>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</si>
  <si>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</si>
  <si>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</si>
  <si>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</si>
  <si>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</si>
  <si>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</si>
  <si>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</si>
  <si>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</si>
  <si>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</si>
  <si>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</si>
  <si>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</si>
  <si>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</si>
  <si>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</si>
  <si>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</si>
  <si>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</si>
  <si>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</si>
  <si>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</si>
  <si>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</si>
  <si>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</si>
  <si>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</si>
  <si>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</si>
  <si>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</si>
  <si>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</si>
  <si>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</si>
  <si>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</si>
  <si>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</si>
  <si>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</si>
  <si>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</si>
  <si>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</si>
  <si>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</si>
  <si>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</si>
  <si>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</si>
  <si>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</si>
  <si>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</si>
  <si>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</si>
  <si>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</si>
  <si>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</si>
  <si>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</si>
  <si>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</si>
  <si>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</si>
  <si>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</si>
  <si>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</si>
  <si>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</si>
  <si>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</si>
  <si>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</si>
  <si>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</si>
  <si>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</si>
  <si>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</si>
  <si>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</si>
  <si>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</si>
  <si>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</si>
  <si>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</si>
  <si>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</si>
  <si>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</si>
  <si>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</si>
  <si>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</si>
  <si>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</si>
  <si>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</si>
  <si>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</si>
  <si>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</si>
  <si>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</si>
  <si>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</si>
  <si>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</si>
  <si>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</si>
  <si>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</si>
  <si>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</si>
  <si>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</si>
  <si>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</si>
  <si>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</si>
  <si>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</si>
  <si>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</si>
  <si>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</si>
  <si>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</si>
  <si>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</si>
  <si>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</si>
  <si>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</si>
  <si>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</si>
  <si>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</si>
  <si>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</si>
  <si>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</si>
  <si>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</si>
  <si>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</si>
  <si>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</si>
  <si>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</si>
  <si>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</si>
  <si>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</si>
  <si>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</si>
  <si>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</si>
  <si>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</si>
  <si>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</si>
  <si>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</si>
  <si>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</si>
  <si>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</si>
  <si>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</si>
  <si>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</si>
  <si>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</si>
  <si>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</si>
  <si>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</si>
  <si>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</si>
  <si>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</si>
  <si>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</si>
  <si>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</si>
  <si>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</si>
  <si>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</si>
  <si>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</si>
  <si>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</si>
  <si>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</si>
  <si>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</si>
  <si>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</si>
  <si>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</si>
  <si>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</si>
  <si>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</si>
  <si>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</si>
  <si>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</si>
  <si>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</si>
  <si>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</si>
  <si>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</si>
  <si>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</si>
  <si>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</si>
  <si>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</si>
  <si>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</si>
  <si>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</si>
  <si>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</si>
  <si>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</si>
  <si>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</si>
  <si>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</si>
  <si>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</si>
  <si>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</si>
  <si>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</si>
  <si>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</si>
  <si>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</si>
  <si>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</si>
  <si>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</si>
  <si>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</si>
  <si>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</si>
  <si>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</si>
  <si>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</si>
  <si>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</si>
  <si>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</si>
  <si>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</si>
  <si>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</si>
  <si>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</si>
  <si>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</si>
  <si>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</si>
  <si>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</si>
  <si>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</si>
  <si>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</si>
  <si>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</si>
  <si>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</si>
  <si>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</si>
  <si>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</si>
  <si>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</si>
  <si>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</si>
  <si>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</si>
  <si>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</si>
  <si>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</si>
  <si>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</si>
  <si>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</si>
  <si>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</si>
  <si>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</si>
  <si>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</si>
  <si>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</si>
  <si>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</si>
  <si>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</si>
  <si>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</si>
  <si>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</si>
  <si>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</si>
  <si>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</si>
  <si>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</si>
  <si>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</si>
  <si>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</si>
  <si>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</si>
  <si>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</si>
  <si>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</si>
  <si>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</si>
  <si>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</si>
  <si>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</si>
  <si>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</si>
  <si>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</si>
  <si>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</si>
  <si>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</si>
  <si>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</si>
  <si>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</si>
  <si>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</si>
  <si>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</si>
  <si>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</si>
  <si>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</si>
  <si>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</si>
  <si>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</si>
  <si>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</si>
  <si>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</si>
  <si>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</si>
  <si>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</si>
  <si>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</si>
  <si>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</si>
  <si>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</si>
  <si>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</si>
  <si>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</si>
  <si>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</si>
  <si>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</si>
  <si>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</si>
  <si>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</si>
  <si>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</si>
  <si>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</si>
  <si>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</si>
  <si>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</si>
  <si>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</si>
  <si>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</si>
  <si>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</si>
  <si>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</si>
  <si>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</si>
  <si>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</si>
  <si>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</si>
  <si>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</si>
  <si>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</si>
  <si>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</si>
  <si>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</si>
  <si>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</si>
  <si>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</si>
  <si>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</si>
  <si>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</si>
  <si>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</si>
  <si>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</si>
  <si>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</si>
  <si>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</si>
  <si>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</si>
  <si>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</si>
  <si>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</si>
  <si>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</si>
  <si>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</si>
  <si>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</si>
  <si>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</si>
  <si>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</si>
  <si>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</si>
  <si>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</si>
  <si>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</si>
  <si>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</si>
  <si>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</si>
  <si>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</si>
  <si>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</si>
  <si>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</si>
  <si>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</si>
  <si>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</si>
  <si>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</si>
  <si>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</si>
  <si>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</si>
  <si>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</si>
  <si>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</si>
  <si>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</si>
  <si>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</si>
  <si>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</si>
  <si>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</si>
  <si>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</si>
  <si>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</si>
  <si>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</si>
  <si>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</si>
  <si>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</si>
  <si>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</si>
  <si>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</si>
  <si>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</si>
  <si>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</si>
  <si>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</si>
  <si>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</si>
  <si>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</si>
  <si>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</si>
  <si>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</si>
  <si>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</si>
  <si>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</si>
  <si>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</si>
  <si>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</si>
  <si>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</si>
  <si>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</si>
  <si>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</si>
  <si>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</si>
  <si>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</si>
  <si>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</si>
  <si>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</si>
  <si>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</si>
  <si>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</si>
  <si>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</si>
  <si>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</si>
  <si>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</si>
  <si>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</si>
  <si>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</si>
  <si>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</si>
  <si>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</si>
  <si>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</si>
  <si>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</si>
  <si>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</si>
  <si>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</si>
  <si>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</si>
  <si>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</si>
  <si>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</si>
  <si>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</si>
  <si>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</si>
  <si>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</si>
  <si>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</si>
  <si>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</si>
  <si>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</si>
  <si>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</si>
  <si>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</si>
  <si>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</si>
  <si>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</si>
  <si>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</si>
  <si>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</si>
  <si>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</si>
  <si>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</si>
  <si>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</si>
  <si>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</si>
  <si>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</si>
  <si>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</si>
  <si>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</si>
  <si>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</si>
  <si>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</si>
  <si>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</si>
  <si>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</si>
  <si>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</si>
  <si>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</si>
  <si>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</si>
  <si>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</si>
  <si>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</si>
  <si>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</si>
  <si>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</si>
  <si>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</si>
  <si>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</si>
  <si>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</si>
  <si>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</si>
  <si>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</si>
  <si>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</si>
  <si>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</si>
  <si>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</si>
  <si>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</si>
  <si>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</si>
  <si>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</si>
  <si>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</si>
  <si>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</si>
  <si>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</si>
  <si>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</si>
  <si>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</si>
  <si>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</si>
  <si>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</si>
  <si>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</si>
  <si>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</si>
  <si>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</si>
  <si>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</si>
  <si>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</si>
  <si>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</si>
  <si>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</si>
  <si>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</si>
  <si>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</si>
  <si>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</si>
  <si>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</si>
  <si>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</si>
  <si>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</si>
  <si>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</si>
  <si>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</si>
  <si>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</si>
  <si>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</si>
  <si>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</si>
  <si>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</si>
  <si>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</si>
  <si>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</si>
  <si>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</si>
  <si>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</si>
  <si>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</si>
  <si>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</si>
  <si>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</si>
  <si>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</si>
  <si>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</si>
  <si>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</si>
  <si>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</si>
  <si>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</si>
  <si>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</si>
  <si>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</si>
  <si>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</si>
  <si>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</si>
  <si>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</si>
  <si>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</si>
  <si>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</si>
  <si>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</si>
  <si>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</si>
  <si>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</si>
  <si>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</si>
  <si>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</si>
  <si>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</si>
  <si>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</si>
  <si>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</si>
  <si>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</si>
  <si>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</si>
  <si>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</si>
  <si>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</si>
  <si>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</si>
  <si>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</si>
  <si>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</si>
  <si>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</si>
  <si>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</si>
  <si>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</si>
  <si>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</si>
  <si>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</si>
  <si>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</si>
  <si>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</si>
  <si>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</si>
  <si>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</si>
  <si>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</si>
  <si>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</si>
  <si>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</si>
  <si>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</si>
  <si>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</si>
  <si>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</si>
  <si>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</si>
  <si>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</si>
  <si>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</si>
  <si>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</si>
  <si>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</si>
  <si>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</si>
  <si>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</si>
  <si>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</si>
  <si>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</si>
  <si>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</si>
  <si>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</si>
  <si>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</si>
  <si>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</si>
  <si>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</si>
  <si>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</si>
  <si>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</si>
  <si>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</si>
  <si>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</si>
  <si>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</si>
  <si>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</si>
  <si>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</si>
  <si>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</si>
  <si>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</si>
  <si>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</si>
  <si>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</si>
  <si>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</si>
  <si>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</si>
  <si>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</si>
  <si>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</si>
  <si>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</si>
  <si>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</si>
  <si>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</si>
  <si>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</si>
  <si>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</si>
  <si>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</si>
  <si>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</si>
  <si>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</si>
  <si>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</si>
  <si>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</si>
  <si>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</si>
  <si>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</si>
  <si>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</si>
  <si>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</si>
  <si>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</si>
  <si>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</si>
  <si>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</si>
  <si>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</si>
  <si>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</si>
  <si>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</si>
  <si>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</si>
  <si>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</si>
  <si>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</si>
  <si>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</si>
  <si>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</si>
  <si>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</si>
  <si>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</si>
  <si>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</si>
  <si>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</si>
  <si>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</si>
  <si>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</si>
  <si>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</si>
  <si>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</si>
  <si>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</si>
  <si>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</si>
  <si>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</si>
  <si>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</si>
  <si>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</si>
  <si>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</si>
  <si>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</si>
  <si>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</si>
  <si>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</si>
  <si>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</si>
  <si>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</si>
  <si>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</si>
  <si>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Column1</t>
  </si>
  <si>
    <t>discount range bucket</t>
  </si>
  <si>
    <t>Review Count</t>
  </si>
  <si>
    <t>revenue</t>
  </si>
  <si>
    <t>Computers&amp;Accessories</t>
  </si>
  <si>
    <t>Electronics</t>
  </si>
  <si>
    <t>MusicalInstruments</t>
  </si>
  <si>
    <t>OfficeProducts</t>
  </si>
  <si>
    <t>Home&amp;Kitchen</t>
  </si>
  <si>
    <t>HomeImprovement</t>
  </si>
  <si>
    <t>Toys&amp;Games</t>
  </si>
  <si>
    <t>Car&amp;Motorbike</t>
  </si>
  <si>
    <t>Health&amp;PersonalCare</t>
  </si>
  <si>
    <t>Row Labels</t>
  </si>
  <si>
    <t>Grand Total</t>
  </si>
  <si>
    <t>Average of discount_percentage</t>
  </si>
  <si>
    <t>Avg. discount % by category</t>
  </si>
  <si>
    <t>Count of product_name</t>
  </si>
  <si>
    <t>Product count per category</t>
  </si>
  <si>
    <t>Sum of rating_count</t>
  </si>
  <si>
    <t>Total reviews per category</t>
  </si>
  <si>
    <t>Products with highest average ratings</t>
  </si>
  <si>
    <t>Average of actual_price</t>
  </si>
  <si>
    <t>Average of discounted_price</t>
  </si>
  <si>
    <t>Avg actual vs discounted price by category</t>
  </si>
  <si>
    <t>Average of rating_count</t>
  </si>
  <si>
    <t>Products with most reviews</t>
  </si>
  <si>
    <t>. Rating distribution</t>
  </si>
  <si>
    <t>Sum of revenue</t>
  </si>
  <si>
    <t>Total potential revenue by category</t>
  </si>
  <si>
    <t>₹200–₹500</t>
  </si>
  <si>
    <t>&lt;₹200</t>
  </si>
  <si>
    <t>&gt;₹500</t>
  </si>
  <si>
    <t>Unique products per price bucket</t>
  </si>
  <si>
    <t>Max of discount_percentage</t>
  </si>
  <si>
    <t>Categories with highest discounts</t>
  </si>
  <si>
    <t>Top 5 products by rating × review</t>
  </si>
  <si>
    <t>Sum of 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</si>
</sst>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70" formatCode="_(&quot;$&quot;* #,##0_);_(&quot;$&quot;* \(#,##0\);_(&quot;$&quot;* &quot;-&quot;??_);_(@_)"/>
  </numFmts>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43" fontId="0" fillId="0" borderId="0" xfId="0" applyNumberFormat="1"/>
    <xf numFmtId="170" fontId="0" fillId="0" borderId="0" xfId="1" applyNumberFormat="1" applyFont="1"/>
  </cellXfs>
  <cellStyles count="2">
    <cellStyle name="Comma" xfId="1" builtinId="3"/>
    <cellStyle name="Normal" xfId="0" builtinId="0"/>
  </cellStyles>
  <dxfs count="19">
    <dxf>
      <numFmt numFmtId="164" formatCode="_(* #,##0_);_(* \(#,##0\);_(* &quot;-&quot;??_);_(@_)"/>
    </dxf>
    <dxf>
      <numFmt numFmtId="0" formatCode="General"/>
    </dxf>
    <dxf>
      <numFmt numFmtId="0" formatCode="General"/>
    </dxf>
    <dxf>
      <numFmt numFmtId="13"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3" formatCode="0%"/>
    </dxf>
    <dxf>
      <numFmt numFmtId="164" formatCode="_(* #,##0_);_(* \(#,##0\);_(* &quot;-&quot;??_);_(@_)"/>
    </dxf>
    <dxf>
      <numFmt numFmtId="164" formatCode="_(* #,##0_);_(* \(#,##0\);_(* &quot;-&quot;??_);_(@_)"/>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[DSA PROJECT.xlsx]pivot table!PivotTable1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Discount % by Category</a:t>
            </a:r>
          </a:p>
        </c:rich>
      </c:tx>
      <c:layout>
        <c:manualLayout>
          <c:xMode val="edge"/>
          <c:yMode val="edge"/>
          <c:x val="0.13881961762261014"/>
          <c:y val="4.99052201808107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alpha val="85000"/>
            </a:schemeClr>
          </a:solidFill>
          <a:ln w="9525" cap="flat" cmpd="sng" algn="ctr">
            <a:solidFill>
              <a:schemeClr val="lt1">
                <a:alpha val="50000"/>
              </a:schemeClr>
            </a:solidFill>
            <a:round/>
          </a:ln>
          <a:effectLst/>
        </c:spPr>
        <c:marker>
          <c:symbol val="circle"/>
          <c:size val="6"/>
          <c:spPr>
            <a:solidFill>
              <a:schemeClr val="dk1">
                <a:tint val="885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dk1">
                <a:tint val="885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3F49-4FCC-85C2-1C3D42B40E57}"/>
            </c:ext>
          </c:extLst>
        </c:ser>
        <c:dLbls>
          <c:dLblPos val="inEnd"/>
          <c:showLegendKey val="0"/>
          <c:showVal val="1"/>
          <c:showCatName val="0"/>
          <c:showSerName val="0"/>
          <c:showPercent val="0"/>
          <c:showBubbleSize val="0"/>
        </c:dLbls>
        <c:gapWidth val="65"/>
        <c:axId val="994931663"/>
        <c:axId val="994929583"/>
      </c:barChart>
      <c:catAx>
        <c:axId val="99493166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94929583"/>
        <c:crosses val="autoZero"/>
        <c:auto val="1"/>
        <c:lblAlgn val="ctr"/>
        <c:lblOffset val="100"/>
        <c:noMultiLvlLbl val="0"/>
      </c:catAx>
      <c:valAx>
        <c:axId val="9949295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9493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Distibuction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table'!$I$16</c:f>
              <c:strCache>
                <c:ptCount val="1"/>
                <c:pt idx="0">
                  <c:v>Total</c:v>
                </c:pt>
              </c:strCache>
            </c:strRef>
          </c:tx>
          <c:spPr>
            <a:solidFill>
              <a:schemeClr val="accent1"/>
            </a:solidFill>
            <a:ln>
              <a:noFill/>
            </a:ln>
            <a:effectLst/>
          </c:spPr>
          <c:invertIfNegative val="0"/>
          <c:cat>
            <c:strRef>
              <c:f>'pivot table'!$H$17:$H$43</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table'!$I$17:$I$43</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2A51-4807-8DD7-84E35040AB88}"/>
            </c:ext>
          </c:extLst>
        </c:ser>
        <c:dLbls>
          <c:showLegendKey val="0"/>
          <c:showVal val="0"/>
          <c:showCatName val="0"/>
          <c:showSerName val="0"/>
          <c:showPercent val="0"/>
          <c:showBubbleSize val="0"/>
        </c:dLbls>
        <c:gapWidth val="219"/>
        <c:overlap val="-27"/>
        <c:axId val="356923343"/>
        <c:axId val="356930831"/>
      </c:barChart>
      <c:catAx>
        <c:axId val="35692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30831"/>
        <c:crosses val="autoZero"/>
        <c:auto val="1"/>
        <c:lblAlgn val="ctr"/>
        <c:lblOffset val="100"/>
        <c:noMultiLvlLbl val="0"/>
      </c:catAx>
      <c:valAx>
        <c:axId val="356930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92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[DSA PROJECT.xlsx]pivot table!PivotTable7</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6 products by Reviews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table'!$L$14</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table'!$K$15:$K$21</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'pivot table'!$L$15:$L$21</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ECC8-4AC8-8C28-49A94A390703}"/>
            </c:ext>
          </c:extLst>
        </c:ser>
        <c:dLbls>
          <c:dLblPos val="inEnd"/>
          <c:showLegendKey val="0"/>
          <c:showVal val="1"/>
          <c:showCatName val="0"/>
          <c:showSerName val="0"/>
          <c:showPercent val="0"/>
          <c:showBubbleSize val="0"/>
        </c:dLbls>
        <c:gapWidth val="65"/>
        <c:axId val="369657983"/>
        <c:axId val="369658815"/>
      </c:barChart>
      <c:catAx>
        <c:axId val="3696579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9658815"/>
        <c:crosses val="autoZero"/>
        <c:auto val="1"/>
        <c:lblAlgn val="ctr"/>
        <c:lblOffset val="100"/>
        <c:noMultiLvlLbl val="0"/>
      </c:catAx>
      <c:valAx>
        <c:axId val="36965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6965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[DSA PROJECT.xlsx]pivot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actual price vs Average Discounted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c:f>
              <c:strCache>
                <c:ptCount val="1"/>
                <c:pt idx="0">
                  <c:v>Average of discounted_price</c:v>
                </c:pt>
              </c:strCache>
            </c:strRef>
          </c:tx>
          <c:spPr>
            <a:solidFill>
              <a:schemeClr val="dk1">
                <a:tint val="88500"/>
              </a:schemeClr>
            </a:solidFill>
            <a:ln>
              <a:noFill/>
            </a:ln>
            <a:effectLst/>
          </c:spPr>
          <c:invertIfNegative val="0"/>
          <c:cat>
            <c:strRef>
              <c:f>'pivot table'!$A$19:$A$28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table'!$B$19:$B$28</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24D3-4A63-A485-DACA4491DCB0}"/>
            </c:ext>
          </c:extLst>
        </c:ser>
        <c:dLbls>
          <c:showLegendKey val="0"/>
          <c:showVal val="0"/>
          <c:showCatName val="0"/>
          <c:showSerName val="0"/>
          <c:showPercent val="0"/>
          <c:showBubbleSize val="0"/>
        </c:dLbls>
        <c:gapWidth val="219"/>
        <c:overlap val="-27"/>
        <c:axId val="312374799"/>
        <c:axId val="312382287"/>
      </c:barChart>
      <c:lineChart>
        <c:grouping val="standard"/>
        <c:varyColors val="0"/>
        <c:ser>
          <c:idx val="1"/>
          <c:order val="1"/>
          <c:tx>
            <c:strRef>
              <c:f>'pivot table'!$C$18</c:f>
              <c:strCache>
                <c:ptCount val="1"/>
                <c:pt idx="0">
                  <c:v>Average of actual_price</c:v>
                </c:pt>
              </c:strCache>
            </c:strRef>
          </c:tx>
          <c:spPr>
            <a:ln w="28575" cap="rnd">
              <a:solidFill>
                <a:schemeClr val="dk1">
                  <a:tint val="55000"/>
                </a:schemeClr>
              </a:solidFill>
              <a:round/>
            </a:ln>
            <a:effectLst/>
          </c:spPr>
          <c:marker>
            <c:symbol val="none"/>
          </c:marker>
          <c:cat>
            <c:strRef>
              <c:f>'pivot table'!$A$19:$A$28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table'!$C$19:$C$28</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1-24D3-4A63-A485-DACA4491DCB0}"/>
            </c:ext>
          </c:extLst>
        </c:ser>
        <c:dLbls>
          <c:showLegendKey val="0"/>
          <c:showVal val="0"/>
          <c:showCatName val="0"/>
          <c:showSerName val="0"/>
          <c:showPercent val="0"/>
          <c:showBubbleSize val="0"/>
        </c:dLbls>
        <c:marker val="1"/>
        <c:smooth val="0"/>
        <c:axId val="312374799"/>
        <c:axId val="312382287"/>
      </c:lineChart>
      <c:catAx>
        <c:axId val="3123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82287"/>
        <c:crosses val="autoZero"/>
        <c:auto val="1"/>
        <c:lblAlgn val="ctr"/>
        <c:lblOffset val="100"/>
        <c:noMultiLvlLbl val="0"/>
      </c:catAx>
      <c:valAx>
        <c:axId val="312382287"/>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7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[DSA PROJECT.xlsx]pivot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revenue generating category</a:t>
            </a:r>
          </a:p>
          <a:p>
            <a:pPr>
              <a:defRPr/>
            </a:pPr>
            <a:endParaRPr lang="en-US"/>
          </a:p>
        </c:rich>
      </c:tx>
      <c:layout>
        <c:manualLayout>
          <c:xMode val="edge"/>
          <c:yMode val="edge"/>
          <c:x val="0.128695652173913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spPr>
          <a:solidFill>
            <a:schemeClr val="dk1">
              <a:tint val="88500"/>
            </a:schemeClr>
          </a:solidFill>
          <a:ln>
            <a:noFill/>
          </a:ln>
          <a:effectLst/>
        </c:spPr>
      </c:pivotFmt>
      <c:pivotFmt>
        <c:idx val="14"/>
        <c:spPr>
          <a:solidFill>
            <a:schemeClr val="dk1">
              <a:tint val="88500"/>
            </a:schemeClr>
          </a:solidFill>
          <a:ln>
            <a:noFill/>
          </a:ln>
          <a:effectLst/>
        </c:spPr>
        <c:dLbl>
          <c:idx val="0"/>
          <c:layout>
            <c:manualLayout>
              <c:x val="-6.8202536064066472E-3"/>
              <c:y val="6.01855497229513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02629370817135"/>
                  <c:h val="0.16645851560221639"/>
                </c:manualLayout>
              </c15:layout>
            </c:ext>
          </c:extLst>
        </c:dLbl>
      </c:pivotFmt>
      <c:pivotFmt>
        <c:idx val="15"/>
      </c:pivotFmt>
      <c:pivotFmt>
        <c:idx val="16"/>
        <c:spPr>
          <a:solidFill>
            <a:schemeClr val="dk1">
              <a:tint val="88500"/>
            </a:schemeClr>
          </a:solidFill>
          <a:ln>
            <a:noFill/>
          </a:ln>
          <a:effectLst/>
        </c:spPr>
      </c:pivotFmt>
      <c:pivotFmt>
        <c:idx val="17"/>
      </c:pivotFmt>
      <c:pivotFmt>
        <c:idx val="18"/>
      </c:pivotFmt>
      <c:pivotFmt>
        <c:idx val="19"/>
      </c:pivotFmt>
      <c:pivotFmt>
        <c:idx val="20"/>
      </c:pivotFmt>
    </c:pivotFmts>
    <c:plotArea>
      <c:layout/>
      <c:barChart>
        <c:barDir val="col"/>
        <c:grouping val="clustered"/>
        <c:varyColors val="0"/>
        <c:ser>
          <c:idx val="0"/>
          <c:order val="0"/>
          <c:tx>
            <c:strRef>
              <c:f>'pivot table'!$F$18</c:f>
              <c:strCache>
                <c:ptCount val="1"/>
                <c:pt idx="0">
                  <c:v>Total</c:v>
                </c:pt>
              </c:strCache>
            </c:strRef>
          </c:tx>
          <c:spPr>
            <a:solidFill>
              <a:schemeClr val="dk1">
                <a:tint val="88500"/>
              </a:schemeClr>
            </a:solidFill>
            <a:ln>
              <a:noFill/>
            </a:ln>
            <a:effectLst/>
          </c:spPr>
          <c:invertIfNegative val="0"/>
          <c:dLbls>
            <c:dLbl>
              <c:idx val="0"/>
              <c:layout>
                <c:manualLayout>
                  <c:x val="-6.8202536064066472E-3"/>
                  <c:y val="6.0185549722951301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02629370817135"/>
                      <c:h val="0.16645851560221639"/>
                    </c:manualLayout>
                  </c15:layout>
                </c:ext>
                <c:ext xmlns:c16="http://schemas.microsoft.com/office/drawing/2014/chart" uri="{C3380CC4-5D6E-409C-BE32-E72D297353CC}">
                  <c16:uniqueId val="{00000001-A8B5-4DBA-9769-45CB45E9C2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table'!$E$19:$E$22</c:f>
              <c:strCache>
                <c:ptCount val="3"/>
                <c:pt idx="0">
                  <c:v>Electronics</c:v>
                </c:pt>
                <c:pt idx="1">
                  <c:v>Computers&amp;Accessories</c:v>
                </c:pt>
                <c:pt idx="2">
                  <c:v>Home&amp;Kitchen</c:v>
                </c:pt>
              </c:strCache>
            </c:strRef>
          </c:cat>
          <c:val>
            <c:numRef>
              <c:f>'pivot table'!$F$19:$F$22</c:f>
              <c:numCache>
                <c:formatCode>_(* #,##0_);_(* \(#,##0\);_(* "-"??_);_(@_)</c:formatCode>
                <c:ptCount val="3"/>
                <c:pt idx="0">
                  <c:v>59179753425</c:v>
                </c:pt>
                <c:pt idx="1">
                  <c:v>6354568947.4700003</c:v>
                </c:pt>
                <c:pt idx="2">
                  <c:v>6264336175.7999992</c:v>
                </c:pt>
              </c:numCache>
            </c:numRef>
          </c:val>
          <c:extLst>
            <c:ext xmlns:c16="http://schemas.microsoft.com/office/drawing/2014/chart" uri="{C3380CC4-5D6E-409C-BE32-E72D297353CC}">
              <c16:uniqueId val="{00000012-A8B5-4DBA-9769-45CB45E9C2D0}"/>
            </c:ext>
          </c:extLst>
        </c:ser>
        <c:dLbls>
          <c:dLblPos val="outEnd"/>
          <c:showLegendKey val="0"/>
          <c:showVal val="1"/>
          <c:showCatName val="0"/>
          <c:showSerName val="0"/>
          <c:showPercent val="0"/>
          <c:showBubbleSize val="0"/>
        </c:dLbls>
        <c:gapWidth val="219"/>
        <c:overlap val="-27"/>
        <c:axId val="415503327"/>
        <c:axId val="415489599"/>
      </c:barChart>
      <c:catAx>
        <c:axId val="41550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489599"/>
        <c:auto val="1"/>
        <c:lblAlgn val="ctr"/>
        <c:lblOffset val="100"/>
        <c:noMultiLvlLbl val="0"/>
      </c:catAx>
      <c:valAx>
        <c:axId val="41548959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503327"/>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[DSA PROJECT.xlsx]pivot table!PivotTable2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Products in each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3"/>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table'!$F$3</c:f>
              <c:strCache>
                <c:ptCount val="1"/>
                <c:pt idx="0">
                  <c:v>Total</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table'!$E$4:$E$13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table'!$F$4:$F$13</c:f>
              <c:numCache>
                <c:formatCode>General</c:formatCode>
                <c:ptCount val="9"/>
                <c:pt idx="0">
                  <c:v>1</c:v>
                </c:pt>
                <c:pt idx="1">
                  <c:v>453</c:v>
                </c:pt>
                <c:pt idx="2">
                  <c:v>526</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623D-499F-A2F1-13DEE6B07E24}"/>
            </c:ext>
          </c:extLst>
        </c:ser>
        <c:dLbls>
          <c:dLblPos val="ctr"/>
          <c:showLegendKey val="0"/>
          <c:showVal val="1"/>
          <c:showCatName val="0"/>
          <c:showSerName val="0"/>
          <c:showPercent val="0"/>
          <c:showBubbleSize val="0"/>
        </c:dLbls>
        <c:marker val="1"/>
        <c:smooth val="0"/>
        <c:axId val="365058943"/>
        <c:axId val="365049791"/>
      </c:lineChart>
      <c:catAx>
        <c:axId val="3650589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5049791"/>
        <c:crosses val="autoZero"/>
        <c:auto val="1"/>
        <c:lblAlgn val="ctr"/>
        <c:lblOffset val="100"/>
        <c:noMultiLvlLbl val="0"/>
      </c:catAx>
      <c:valAx>
        <c:axId val="3650497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65058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200025</xdr:colOff>
      <xdr:row>0</xdr:row>
      <xdr:rowOff>114300</xdr:rowOff>
    </xdr:from>
    <xdr:to>
      <xdr:col>13</xdr:col>
      <xdr:colOff>504825</xdr:colOff>
      <xdr:row>3</xdr:row>
      <xdr:rowOff>142875</xdr:rowOff>
    </xdr:to>
    <xdr:sp macro="" textlink="">
      <xdr:nvSpPr>
        <xdr:cNvPr id="2" name="Rectangle 1">
          <a:extLst>
            <a:ext uri="{FF2B5EF4-FFF2-40B4-BE49-F238E27FC236}">
              <a16:creationId xmlns:a16="http://schemas.microsoft.com/office/drawing/2014/main" id="{218A6A61-566D-4AD7-A1B6-18C45C528F8C}"/>
            </a:ext>
          </a:extLst>
        </xdr:cNvPr>
        <xdr:cNvSpPr/>
      </xdr:nvSpPr>
      <xdr:spPr>
        <a:xfrm>
          <a:off x="809625" y="114300"/>
          <a:ext cx="7620000" cy="60007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solidFill>
                <a:schemeClr val="tx1">
                  <a:lumMod val="95000"/>
                  <a:lumOff val="5000"/>
                </a:schemeClr>
              </a:solidFill>
              <a:latin typeface="Times New Roman" panose="02020603050405020304" pitchFamily="18" charset="0"/>
              <a:cs typeface="Times New Roman" panose="02020603050405020304" pitchFamily="18" charset="0"/>
            </a:rPr>
            <a:t>AMAZON</a:t>
          </a:r>
          <a:r>
            <a:rPr lang="en-US" sz="2800" baseline="0">
              <a:solidFill>
                <a:schemeClr val="tx1">
                  <a:lumMod val="95000"/>
                  <a:lumOff val="5000"/>
                </a:schemeClr>
              </a:solidFill>
              <a:latin typeface="Times New Roman" panose="02020603050405020304" pitchFamily="18" charset="0"/>
              <a:cs typeface="Times New Roman" panose="02020603050405020304" pitchFamily="18" charset="0"/>
            </a:rPr>
            <a:t> REVIEW ANALYSIS DASHBOARD</a:t>
          </a:r>
        </a:p>
      </xdr:txBody>
    </xdr:sp>
    <xdr:clientData/>
  </xdr:twoCellAnchor>
  <xdr:twoCellAnchor>
    <xdr:from>
      <xdr:col>1</xdr:col>
      <xdr:colOff>200025</xdr:colOff>
      <xdr:row>9</xdr:row>
      <xdr:rowOff>47625</xdr:rowOff>
    </xdr:from>
    <xdr:to>
      <xdr:col>7</xdr:col>
      <xdr:colOff>361950</xdr:colOff>
      <xdr:row>23</xdr:row>
      <xdr:rowOff>123825</xdr:rowOff>
    </xdr:to>
    <xdr:graphicFrame macro="">
      <xdr:nvGraphicFramePr>
        <xdr:cNvPr id="3" name="Chart 2">
          <a:extLst>
            <a:ext uri="{FF2B5EF4-FFF2-40B4-BE49-F238E27FC236}">
              <a16:creationId xmlns:a16="http://schemas.microsoft.com/office/drawing/2014/main" id="{DDE42AB4-561D-4921-902C-D3C0EC588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200025</xdr:colOff>
      <xdr:row>23</xdr:row>
      <xdr:rowOff>171450</xdr:rowOff>
    </xdr:from>
    <xdr:to>
      <xdr:col>7</xdr:col>
      <xdr:colOff>381000</xdr:colOff>
      <xdr:row>38</xdr:row>
      <xdr:rowOff>57150</xdr:rowOff>
    </xdr:to>
    <xdr:graphicFrame macro="">
      <xdr:nvGraphicFramePr>
        <xdr:cNvPr id="4" name="Chart 3">
          <a:extLst>
            <a:ext uri="{FF2B5EF4-FFF2-40B4-BE49-F238E27FC236}">
              <a16:creationId xmlns:a16="http://schemas.microsoft.com/office/drawing/2014/main" id="{B51C9B22-C9AD-4C10-9C83-440F4FA67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571499</xdr:colOff>
      <xdr:row>0</xdr:row>
      <xdr:rowOff>95249</xdr:rowOff>
    </xdr:from>
    <xdr:to>
      <xdr:col>21</xdr:col>
      <xdr:colOff>285750</xdr:colOff>
      <xdr:row>18</xdr:row>
      <xdr:rowOff>66675</xdr:rowOff>
    </xdr:to>
    <xdr:graphicFrame macro="">
      <xdr:nvGraphicFramePr>
        <xdr:cNvPr id="5" name="Chart 4">
          <a:extLst>
            <a:ext uri="{FF2B5EF4-FFF2-40B4-BE49-F238E27FC236}">
              <a16:creationId xmlns:a16="http://schemas.microsoft.com/office/drawing/2014/main" id="{350A6C3E-7643-4AA0-8BB1-5F0DC87D0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590550</xdr:colOff>
      <xdr:row>18</xdr:row>
      <xdr:rowOff>133349</xdr:rowOff>
    </xdr:from>
    <xdr:to>
      <xdr:col>21</xdr:col>
      <xdr:colOff>285750</xdr:colOff>
      <xdr:row>38</xdr:row>
      <xdr:rowOff>76200</xdr:rowOff>
    </xdr:to>
    <xdr:graphicFrame macro="">
      <xdr:nvGraphicFramePr>
        <xdr:cNvPr id="6" name="Chart 5">
          <a:extLst>
            <a:ext uri="{FF2B5EF4-FFF2-40B4-BE49-F238E27FC236}">
              <a16:creationId xmlns:a16="http://schemas.microsoft.com/office/drawing/2014/main" id="{58A66E85-AFF0-4CE6-9C3D-CA5B5657B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438150</xdr:colOff>
      <xdr:row>9</xdr:row>
      <xdr:rowOff>19050</xdr:rowOff>
    </xdr:from>
    <xdr:to>
      <xdr:col>13</xdr:col>
      <xdr:colOff>504825</xdr:colOff>
      <xdr:row>23</xdr:row>
      <xdr:rowOff>95250</xdr:rowOff>
    </xdr:to>
    <xdr:graphicFrame macro="">
      <xdr:nvGraphicFramePr>
        <xdr:cNvPr id="7" name="Chart 6">
          <a:extLst>
            <a:ext uri="{FF2B5EF4-FFF2-40B4-BE49-F238E27FC236}">
              <a16:creationId xmlns:a16="http://schemas.microsoft.com/office/drawing/2014/main" id="{1BDAE6A8-695B-4A38-AD4D-AC5F2F270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457201</xdr:colOff>
      <xdr:row>23</xdr:row>
      <xdr:rowOff>180975</xdr:rowOff>
    </xdr:from>
    <xdr:to>
      <xdr:col>13</xdr:col>
      <xdr:colOff>514351</xdr:colOff>
      <xdr:row>38</xdr:row>
      <xdr:rowOff>66675</xdr:rowOff>
    </xdr:to>
    <xdr:graphicFrame macro="">
      <xdr:nvGraphicFramePr>
        <xdr:cNvPr id="8" name="Chart 7">
          <a:extLst>
            <a:ext uri="{FF2B5EF4-FFF2-40B4-BE49-F238E27FC236}">
              <a16:creationId xmlns:a16="http://schemas.microsoft.com/office/drawing/2014/main" id="{4E593EDB-4F68-4B91-B090-5DCA5BA73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209550</xdr:colOff>
      <xdr:row>4</xdr:row>
      <xdr:rowOff>9525</xdr:rowOff>
    </xdr:from>
    <xdr:to>
      <xdr:col>4</xdr:col>
      <xdr:colOff>133350</xdr:colOff>
      <xdr:row>8</xdr:row>
      <xdr:rowOff>161925</xdr:rowOff>
    </xdr:to>
    <xdr:sp macro="" textlink="">
      <xdr:nvSpPr>
        <xdr:cNvPr id="9" name="TextBox 8">
          <a:extLst>
            <a:ext uri="{FF2B5EF4-FFF2-40B4-BE49-F238E27FC236}">
              <a16:creationId xmlns:a16="http://schemas.microsoft.com/office/drawing/2014/main" id="{19947EF6-6668-4616-B18B-EFA2CDDCFE01}"/>
            </a:ext>
          </a:extLst>
        </xdr:cNvPr>
        <xdr:cNvSpPr txBox="1"/>
      </xdr:nvSpPr>
      <xdr:spPr>
        <a:xfrm>
          <a:off x="819150" y="771525"/>
          <a:ext cx="1752600" cy="914400"/>
        </a:xfrm>
        <a:prstGeom prst="rect">
          <a:avLst/>
        </a:prstGeom>
        <a:solidFill>
          <a:schemeClr val="bg1">
            <a:lumMod val="85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400" b="1" i="0" u="none" strike="noStrike">
              <a:solidFill>
                <a:schemeClr val="tx1">
                  <a:lumMod val="95000"/>
                  <a:lumOff val="5000"/>
                </a:schemeClr>
              </a:solidFill>
              <a:effectLst/>
              <a:latin typeface="Times New Roman" panose="02020603050405020304" pitchFamily="18" charset="0"/>
              <a:ea typeface="+mn-ea"/>
              <a:cs typeface="Times New Roman" panose="02020603050405020304" pitchFamily="18" charset="0"/>
            </a:rPr>
            <a:t>Total</a:t>
          </a:r>
          <a:r>
            <a:rPr lang="en-US" sz="1400" b="1" i="0" u="none" strike="noStrike" baseline="0">
              <a:solidFill>
                <a:schemeClr val="tx1">
                  <a:lumMod val="95000"/>
                  <a:lumOff val="5000"/>
                </a:schemeClr>
              </a:solidFill>
              <a:effectLst/>
              <a:latin typeface="Times New Roman" panose="02020603050405020304" pitchFamily="18" charset="0"/>
              <a:ea typeface="+mn-ea"/>
              <a:cs typeface="Times New Roman" panose="02020603050405020304" pitchFamily="18" charset="0"/>
            </a:rPr>
            <a:t> Revenue </a:t>
          </a:r>
        </a:p>
        <a:p>
          <a:pPr algn="ctr"/>
          <a:endParaRPr lang="en-US" sz="1400" b="1" i="0" u="none" strike="noStrike" baseline="0">
            <a:solidFill>
              <a:schemeClr val="tx1">
                <a:lumMod val="95000"/>
                <a:lumOff val="5000"/>
              </a:schemeClr>
            </a:solidFill>
            <a:effectLst/>
            <a:latin typeface="Times New Roman" panose="02020603050405020304" pitchFamily="18" charset="0"/>
            <a:ea typeface="+mn-ea"/>
            <a:cs typeface="Times New Roman" panose="02020603050405020304" pitchFamily="18" charset="0"/>
          </a:endParaRPr>
        </a:p>
        <a:p>
          <a:pPr algn="ctr"/>
          <a:r>
            <a:rPr lang="en-US" sz="1400" b="1" i="0" u="none" strike="noStrike">
              <a:solidFill>
                <a:schemeClr val="tx1">
                  <a:lumMod val="95000"/>
                  <a:lumOff val="5000"/>
                </a:schemeClr>
              </a:solidFill>
              <a:effectLst/>
              <a:latin typeface="Times New Roman" panose="02020603050405020304" pitchFamily="18" charset="0"/>
              <a:ea typeface="+mn-ea"/>
              <a:cs typeface="Times New Roman" panose="02020603050405020304" pitchFamily="18" charset="0"/>
            </a:rPr>
            <a:t> $71,919,778,633 </a:t>
          </a:r>
          <a:r>
            <a:rPr lang="en-US" sz="1400" b="1">
              <a:solidFill>
                <a:schemeClr val="tx1">
                  <a:lumMod val="95000"/>
                  <a:lumOff val="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10</xdr:col>
      <xdr:colOff>295273</xdr:colOff>
      <xdr:row>4</xdr:row>
      <xdr:rowOff>9525</xdr:rowOff>
    </xdr:from>
    <xdr:to>
      <xdr:col>13</xdr:col>
      <xdr:colOff>504824</xdr:colOff>
      <xdr:row>8</xdr:row>
      <xdr:rowOff>171450</xdr:rowOff>
    </xdr:to>
    <xdr:sp macro="" textlink="">
      <xdr:nvSpPr>
        <xdr:cNvPr id="10" name="TextBox 9">
          <a:extLst>
            <a:ext uri="{FF2B5EF4-FFF2-40B4-BE49-F238E27FC236}">
              <a16:creationId xmlns:a16="http://schemas.microsoft.com/office/drawing/2014/main" id="{B95871E9-68C8-4E60-93D3-FA6A3CAF31DF}"/>
            </a:ext>
          </a:extLst>
        </xdr:cNvPr>
        <xdr:cNvSpPr txBox="1"/>
      </xdr:nvSpPr>
      <xdr:spPr>
        <a:xfrm>
          <a:off x="6391273" y="771525"/>
          <a:ext cx="2038351" cy="923925"/>
        </a:xfrm>
        <a:prstGeom prst="rect">
          <a:avLst/>
        </a:prstGeom>
        <a:solidFill>
          <a:schemeClr val="bg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Times New Roman" panose="02020603050405020304" pitchFamily="18" charset="0"/>
              <a:cs typeface="Times New Roman" panose="02020603050405020304" pitchFamily="18" charset="0"/>
            </a:rPr>
            <a:t>Counts of Products </a:t>
          </a:r>
          <a:r>
            <a:rPr lang="en-US" sz="1200" b="1" baseline="0">
              <a:latin typeface="Times New Roman" panose="02020603050405020304" pitchFamily="18" charset="0"/>
              <a:cs typeface="Times New Roman" panose="02020603050405020304" pitchFamily="18" charset="0"/>
            </a:rPr>
            <a:t>with discount above 50%</a:t>
          </a:r>
        </a:p>
        <a:p>
          <a:pPr algn="ctr"/>
          <a:endParaRPr lang="en-US" sz="1200" b="1" i="0" u="none" strike="noStrike" baseline="0">
            <a:solidFill>
              <a:schemeClr val="dk1"/>
            </a:solidFill>
            <a:effectLst/>
            <a:latin typeface="Times New Roman" panose="02020603050405020304" pitchFamily="18" charset="0"/>
            <a:ea typeface="+mn-ea"/>
            <a:cs typeface="Times New Roman" panose="02020603050405020304" pitchFamily="18" charset="0"/>
          </a:endParaRPr>
        </a:p>
        <a:p>
          <a:pPr algn="ctr"/>
          <a:r>
            <a:rPr lang="en-US" sz="1200" b="1" i="0" u="none" strike="noStrike">
              <a:solidFill>
                <a:schemeClr val="dk1"/>
              </a:solidFill>
              <a:effectLst/>
              <a:latin typeface="Times New Roman" panose="02020603050405020304" pitchFamily="18" charset="0"/>
              <a:ea typeface="+mn-ea"/>
              <a:cs typeface="Times New Roman" panose="02020603050405020304" pitchFamily="18" charset="0"/>
            </a:rPr>
            <a:t>751</a:t>
          </a:r>
          <a:r>
            <a:rPr lang="en-US" sz="1200" b="1">
              <a:latin typeface="Times New Roman" panose="02020603050405020304" pitchFamily="18" charset="0"/>
              <a:cs typeface="Times New Roman" panose="02020603050405020304" pitchFamily="18" charset="0"/>
            </a:rPr>
            <a:t> </a:t>
          </a:r>
        </a:p>
      </xdr:txBody>
    </xdr:sp>
    <xdr:clientData/>
  </xdr:twoCellAnchor>
  <xdr:twoCellAnchor>
    <xdr:from>
      <xdr:col>4</xdr:col>
      <xdr:colOff>200025</xdr:colOff>
      <xdr:row>4</xdr:row>
      <xdr:rowOff>9525</xdr:rowOff>
    </xdr:from>
    <xdr:to>
      <xdr:col>7</xdr:col>
      <xdr:colOff>371475</xdr:colOff>
      <xdr:row>8</xdr:row>
      <xdr:rowOff>161925</xdr:rowOff>
    </xdr:to>
    <xdr:sp macro="" textlink="">
      <xdr:nvSpPr>
        <xdr:cNvPr id="11" name="Rectangle 10">
          <a:extLst>
            <a:ext uri="{FF2B5EF4-FFF2-40B4-BE49-F238E27FC236}">
              <a16:creationId xmlns:a16="http://schemas.microsoft.com/office/drawing/2014/main" id="{1EA53406-BA21-49FC-B4F1-D30633FE1AA9}"/>
            </a:ext>
          </a:extLst>
        </xdr:cNvPr>
        <xdr:cNvSpPr/>
      </xdr:nvSpPr>
      <xdr:spPr>
        <a:xfrm>
          <a:off x="2638425" y="771525"/>
          <a:ext cx="2000250" cy="914400"/>
        </a:xfrm>
        <a:prstGeom prst="rect">
          <a:avLst/>
        </a:prstGeom>
        <a:solidFill>
          <a:schemeClr val="bg1">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tx1">
                  <a:lumMod val="85000"/>
                  <a:lumOff val="15000"/>
                </a:schemeClr>
              </a:solidFill>
              <a:latin typeface="Times New Roman" panose="02020603050405020304" pitchFamily="18" charset="0"/>
              <a:cs typeface="Times New Roman" panose="02020603050405020304" pitchFamily="18" charset="0"/>
            </a:rPr>
            <a:t>Average</a:t>
          </a:r>
          <a:r>
            <a:rPr lang="en-US" sz="1400" b="1" baseline="0">
              <a:solidFill>
                <a:schemeClr val="tx1">
                  <a:lumMod val="85000"/>
                  <a:lumOff val="15000"/>
                </a:schemeClr>
              </a:solidFill>
              <a:latin typeface="Times New Roman" panose="02020603050405020304" pitchFamily="18" charset="0"/>
              <a:cs typeface="Times New Roman" panose="02020603050405020304" pitchFamily="18" charset="0"/>
            </a:rPr>
            <a:t> Product Ratings</a:t>
          </a:r>
          <a:endParaRPr lang="en-US" sz="1100" b="1" baseline="0">
            <a:solidFill>
              <a:schemeClr val="tx1">
                <a:lumMod val="85000"/>
                <a:lumOff val="15000"/>
              </a:schemeClr>
            </a:solidFill>
            <a:latin typeface="Times New Roman" panose="02020603050405020304" pitchFamily="18" charset="0"/>
            <a:cs typeface="Times New Roman" panose="02020603050405020304" pitchFamily="18" charset="0"/>
          </a:endParaRPr>
        </a:p>
        <a:p>
          <a:pPr algn="ctr"/>
          <a:endParaRPr lang="en-US" sz="1100" b="1" baseline="0">
            <a:solidFill>
              <a:schemeClr val="tx1">
                <a:lumMod val="85000"/>
                <a:lumOff val="15000"/>
              </a:schemeClr>
            </a:solidFill>
            <a:latin typeface="Times New Roman" panose="02020603050405020304" pitchFamily="18" charset="0"/>
            <a:cs typeface="Times New Roman" panose="02020603050405020304" pitchFamily="18" charset="0"/>
          </a:endParaRPr>
        </a:p>
        <a:p>
          <a:pPr algn="ctr"/>
          <a:r>
            <a:rPr lang="en-US" sz="1400" b="1" i="0" u="none" strike="noStrike">
              <a:solidFill>
                <a:schemeClr val="tx1">
                  <a:lumMod val="85000"/>
                  <a:lumOff val="15000"/>
                </a:schemeClr>
              </a:solidFill>
              <a:effectLst/>
              <a:latin typeface="Times New Roman" panose="02020603050405020304" pitchFamily="18" charset="0"/>
              <a:ea typeface="+mn-ea"/>
              <a:cs typeface="Times New Roman" panose="02020603050405020304" pitchFamily="18" charset="0"/>
            </a:rPr>
            <a:t>4.10</a:t>
          </a:r>
          <a:r>
            <a:rPr lang="en-US" sz="1400" b="1">
              <a:solidFill>
                <a:schemeClr val="tx1">
                  <a:lumMod val="85000"/>
                  <a:lumOff val="1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7</xdr:col>
      <xdr:colOff>428625</xdr:colOff>
      <xdr:row>4</xdr:row>
      <xdr:rowOff>19049</xdr:rowOff>
    </xdr:from>
    <xdr:to>
      <xdr:col>10</xdr:col>
      <xdr:colOff>219075</xdr:colOff>
      <xdr:row>8</xdr:row>
      <xdr:rowOff>180974</xdr:rowOff>
    </xdr:to>
    <xdr:sp macro="" textlink="">
      <xdr:nvSpPr>
        <xdr:cNvPr id="12" name="Rectangle 11">
          <a:extLst>
            <a:ext uri="{FF2B5EF4-FFF2-40B4-BE49-F238E27FC236}">
              <a16:creationId xmlns:a16="http://schemas.microsoft.com/office/drawing/2014/main" id="{BF02DD47-C164-45E5-B88B-90B8EA283A88}"/>
            </a:ext>
          </a:extLst>
        </xdr:cNvPr>
        <xdr:cNvSpPr/>
      </xdr:nvSpPr>
      <xdr:spPr>
        <a:xfrm>
          <a:off x="4695825" y="781049"/>
          <a:ext cx="1619250" cy="923925"/>
        </a:xfrm>
        <a:prstGeom prst="rect">
          <a:avLst/>
        </a:prstGeom>
        <a:solidFill>
          <a:schemeClr val="bg1">
            <a:lumMod val="8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Times New Roman" panose="02020603050405020304" pitchFamily="18" charset="0"/>
              <a:ea typeface="+mn-ea"/>
              <a:cs typeface="Times New Roman" panose="02020603050405020304" pitchFamily="18" charset="0"/>
            </a:rPr>
            <a:t>Counts of Products </a:t>
          </a:r>
          <a:r>
            <a:rPr lang="en-US" sz="1200" b="1" baseline="0">
              <a:solidFill>
                <a:schemeClr val="dk1"/>
              </a:solidFill>
              <a:effectLst/>
              <a:latin typeface="Times New Roman" panose="02020603050405020304" pitchFamily="18" charset="0"/>
              <a:ea typeface="+mn-ea"/>
              <a:cs typeface="Times New Roman" panose="02020603050405020304" pitchFamily="18" charset="0"/>
            </a:rPr>
            <a:t>with discount below  50%</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ctr"/>
          <a:r>
            <a:rPr lang="en-US" sz="1200" b="1" i="0" u="none" strike="noStrike">
              <a:solidFill>
                <a:schemeClr val="dk1"/>
              </a:solidFill>
              <a:effectLst/>
              <a:latin typeface="Times New Roman" panose="02020603050405020304" pitchFamily="18" charset="0"/>
              <a:ea typeface="+mn-ea"/>
              <a:cs typeface="Times New Roman" panose="02020603050405020304" pitchFamily="18" charset="0"/>
            </a:rPr>
            <a:t>714</a:t>
          </a:r>
          <a:r>
            <a:rPr lang="en-US" sz="1200" b="1">
              <a:latin typeface="Times New Roman" panose="02020603050405020304" pitchFamily="18" charset="0"/>
              <a:cs typeface="Times New Roman" panose="02020603050405020304" pitchFamily="18" charset="0"/>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8.883333449077" createdVersion="7" refreshedVersion="7" minRefreshableVersion="3" recordCount="1465" xr:uid="{61BA4446-CDBD-4442-8230-1A1982671FD7}">
  <cacheSource type="worksheet">
    <worksheetSource name="Table1"/>
  </cacheSource>
  <cacheFields count="20">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range bucket" numFmtId="0">
      <sharedItems count="3">
        <s v="₹200–₹500"/>
        <s v="&lt;₹200"/>
        <s v="&gt;₹500"/>
      </sharedItems>
    </cacheField>
    <cacheField name="Review Count" numFmtId="0">
      <sharedItems containsSemiMixedTypes="0" containsString="0" containsNumber="1" containsInteger="1" minValue="1" maxValue="126"/>
    </cacheField>
    <cacheField name="revenue" numFmtId="164">
      <sharedItems containsSemiMixedTypes="0" containsString="0" containsNumber="1" minValue="0" maxValue="2667292164"/>
    </cacheField>
    <cacheField name="Column1" numFmtId="0">
      <sharedItems containsMixedTypes="1" containsNumber="1" minValue="0" maxValue="1878681.2000000002" count="1214">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n v="10"/>
    <n v="9683331"/>
    <x v="0"/>
  </r>
  <r>
    <x v="1"/>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n v="15"/>
    <n v="8754806"/>
    <x v="1"/>
  </r>
  <r>
    <x v="2"/>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1"/>
    <n v="8"/>
    <n v="1577672"/>
    <x v="2"/>
  </r>
  <r>
    <x v="3"/>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n v="10"/>
    <n v="31045427"/>
    <x v="3"/>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n v="20"/>
    <n v="2603370"/>
    <x v="4"/>
  </r>
  <r>
    <x v="5"/>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1"/>
    <n v="8"/>
    <n v="3705779"/>
    <x v="5"/>
  </r>
  <r>
    <x v="6"/>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n v="13"/>
    <n v="2682656.44"/>
    <x v="6"/>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0"/>
    <n v="8"/>
    <n v="6964119"/>
    <x v="7"/>
  </r>
  <r>
    <x v="8"/>
    <x v="8"/>
    <x v="0"/>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n v="28"/>
    <n v="89665809"/>
    <x v="8"/>
  </r>
  <r>
    <x v="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n v="15"/>
    <n v="8754806"/>
    <x v="1"/>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n v="11"/>
    <n v="2062214"/>
    <x v="9"/>
  </r>
  <r>
    <x v="11"/>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n v="10"/>
    <n v="28214537"/>
    <x v="3"/>
  </r>
  <r>
    <x v="12"/>
    <x v="12"/>
    <x v="1"/>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n v="10"/>
    <n v="93507087"/>
    <x v="10"/>
  </r>
  <r>
    <x v="13"/>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n v="11"/>
    <n v="791700"/>
    <x v="11"/>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n v="10"/>
    <n v="758112"/>
    <x v="12"/>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n v="8"/>
    <n v="6546193"/>
    <x v="13"/>
  </r>
  <r>
    <x v="16"/>
    <x v="16"/>
    <x v="1"/>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2"/>
    <n v="8"/>
    <n v="459727160"/>
    <x v="14"/>
  </r>
  <r>
    <x v="17"/>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n v="15"/>
    <n v="10954506"/>
    <x v="1"/>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n v="14"/>
    <n v="2595955"/>
    <x v="15"/>
  </r>
  <r>
    <x v="19"/>
    <x v="19"/>
    <x v="1"/>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2"/>
    <n v="12"/>
    <n v="161556240"/>
    <x v="16"/>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2"/>
    <n v="13"/>
    <n v="790550"/>
    <x v="17"/>
  </r>
  <r>
    <x v="21"/>
    <x v="21"/>
    <x v="1"/>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0"/>
    <n v="8"/>
    <n v="3058398"/>
    <x v="18"/>
  </r>
  <r>
    <x v="22"/>
    <x v="22"/>
    <x v="1"/>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2"/>
    <n v="10"/>
    <n v="219873510"/>
    <x v="19"/>
  </r>
  <r>
    <x v="23"/>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1"/>
    <n v="10"/>
    <n v="553302"/>
    <x v="20"/>
  </r>
  <r>
    <x v="24"/>
    <x v="24"/>
    <x v="1"/>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2"/>
    <n v="40"/>
    <n v="54079797"/>
    <x v="21"/>
  </r>
  <r>
    <x v="25"/>
    <x v="25"/>
    <x v="1"/>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1"/>
    <n v="17"/>
    <n v="2418447"/>
    <x v="22"/>
  </r>
  <r>
    <x v="26"/>
    <x v="26"/>
    <x v="1"/>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
    <n v="22"/>
    <n v="523450101"/>
    <x v="23"/>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0"/>
    <n v="8"/>
    <n v="827034"/>
    <x v="24"/>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2"/>
    <n v="10"/>
    <n v="178480"/>
    <x v="25"/>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n v="8"/>
    <n v="6234150"/>
    <x v="26"/>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1"/>
    <n v="18"/>
    <n v="14920224"/>
    <x v="27"/>
  </r>
  <r>
    <x v="31"/>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n v="8"/>
    <n v="346186"/>
    <x v="28"/>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n v="12"/>
    <n v="378886"/>
    <x v="29"/>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2"/>
    <n v="9"/>
    <n v="212645"/>
    <x v="30"/>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1"/>
    <n v="12"/>
    <n v="213925"/>
    <x v="31"/>
  </r>
  <r>
    <x v="3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1"/>
    <n v="8"/>
    <n v="2462229"/>
    <x v="5"/>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2"/>
    <n v="13"/>
    <n v="12183248"/>
    <x v="32"/>
  </r>
  <r>
    <x v="37"/>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1"/>
    <n v="11"/>
    <n v="114624"/>
    <x v="33"/>
  </r>
  <r>
    <x v="38"/>
    <x v="38"/>
    <x v="1"/>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2"/>
    <n v="41"/>
    <n v="240826702"/>
    <x v="34"/>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2"/>
    <n v="12"/>
    <n v="448140"/>
    <x v="35"/>
  </r>
  <r>
    <x v="40"/>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n v="9"/>
    <n v="22506583"/>
    <x v="36"/>
  </r>
  <r>
    <x v="41"/>
    <x v="41"/>
    <x v="1"/>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2"/>
    <n v="88"/>
    <n v="542992849"/>
    <x v="37"/>
  </r>
  <r>
    <x v="42"/>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n v="10"/>
    <n v="9683331"/>
    <x v="0"/>
  </r>
  <r>
    <x v="43"/>
    <x v="43"/>
    <x v="0"/>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2"/>
    <n v="13"/>
    <n v="12080907"/>
    <x v="38"/>
  </r>
  <r>
    <x v="44"/>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1"/>
    <n v="10"/>
    <n v="553302"/>
    <x v="20"/>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n v="11"/>
    <n v="3260736"/>
    <x v="39"/>
  </r>
  <r>
    <x v="46"/>
    <x v="46"/>
    <x v="0"/>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2"/>
    <n v="10"/>
    <n v="4122417"/>
    <x v="40"/>
  </r>
  <r>
    <x v="47"/>
    <x v="47"/>
    <x v="1"/>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0"/>
    <n v="10"/>
    <n v="131934657"/>
    <x v="10"/>
  </r>
  <r>
    <x v="48"/>
    <x v="48"/>
    <x v="1"/>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n v="11"/>
    <n v="196707"/>
    <x v="41"/>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n v="31"/>
    <n v="18426405"/>
    <x v="42"/>
  </r>
  <r>
    <x v="50"/>
    <x v="50"/>
    <x v="0"/>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2"/>
    <n v="23"/>
    <n v="29711220"/>
    <x v="43"/>
  </r>
  <r>
    <x v="51"/>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n v="31"/>
    <n v="16574505"/>
    <x v="42"/>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2"/>
    <n v="13"/>
    <n v="6542212"/>
    <x v="44"/>
  </r>
  <r>
    <x v="53"/>
    <x v="53"/>
    <x v="1"/>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2"/>
    <n v="22"/>
    <n v="28016997"/>
    <x v="45"/>
  </r>
  <r>
    <x v="54"/>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n v="14"/>
    <n v="62486"/>
    <x v="46"/>
  </r>
  <r>
    <x v="55"/>
    <x v="55"/>
    <x v="1"/>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0"/>
    <n v="9"/>
    <n v="680800"/>
    <x v="47"/>
  </r>
  <r>
    <x v="56"/>
    <x v="56"/>
    <x v="0"/>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2"/>
    <n v="28"/>
    <n v="116619459"/>
    <x v="8"/>
  </r>
  <r>
    <x v="57"/>
    <x v="57"/>
    <x v="1"/>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2"/>
    <n v="22"/>
    <n v="558349101"/>
    <x v="23"/>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n v="10"/>
    <n v="228288"/>
    <x v="48"/>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n v="10"/>
    <n v="1087856"/>
    <x v="49"/>
  </r>
  <r>
    <x v="60"/>
    <x v="60"/>
    <x v="1"/>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1"/>
    <n v="10"/>
    <n v="393979"/>
    <x v="50"/>
  </r>
  <r>
    <x v="61"/>
    <x v="61"/>
    <x v="1"/>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2"/>
    <n v="62"/>
    <n v="234525910"/>
    <x v="51"/>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1"/>
    <n v="20"/>
    <n v="182507"/>
    <x v="52"/>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n v="10"/>
    <n v="9786434"/>
    <x v="53"/>
  </r>
  <r>
    <x v="64"/>
    <x v="64"/>
    <x v="1"/>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2"/>
    <n v="9"/>
    <n v="633286762"/>
    <x v="54"/>
  </r>
  <r>
    <x v="65"/>
    <x v="65"/>
    <x v="1"/>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n v="10"/>
    <n v="131934657"/>
    <x v="10"/>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n v="9"/>
    <n v="118350"/>
    <x v="55"/>
  </r>
  <r>
    <x v="67"/>
    <x v="67"/>
    <x v="1"/>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2"/>
    <n v="13"/>
    <n v="3655543"/>
    <x v="56"/>
  </r>
  <r>
    <x v="68"/>
    <x v="68"/>
    <x v="1"/>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2"/>
    <n v="11"/>
    <n v="4360473"/>
    <x v="57"/>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n v="11"/>
    <n v="4391607"/>
    <x v="58"/>
  </r>
  <r>
    <x v="70"/>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n v="18"/>
    <n v="52001"/>
    <x v="59"/>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n v="9"/>
    <n v="73290"/>
    <x v="60"/>
  </r>
  <r>
    <x v="72"/>
    <x v="72"/>
    <x v="1"/>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2"/>
    <n v="9"/>
    <n v="1221380762"/>
    <x v="54"/>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n v="10"/>
    <n v="889180"/>
    <x v="61"/>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n v="16"/>
    <n v="710220"/>
    <x v="62"/>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n v="17"/>
    <n v="119798"/>
    <x v="63"/>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n v="9"/>
    <n v="254717"/>
    <x v="64"/>
  </r>
  <r>
    <x v="77"/>
    <x v="77"/>
    <x v="1"/>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2"/>
    <n v="15"/>
    <n v="4338598"/>
    <x v="65"/>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n v="9"/>
    <n v="112024"/>
    <x v="66"/>
  </r>
  <r>
    <x v="79"/>
    <x v="79"/>
    <x v="1"/>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2"/>
    <n v="12"/>
    <n v="45888"/>
    <x v="67"/>
  </r>
  <r>
    <x v="80"/>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n v="10"/>
    <n v="9683331"/>
    <x v="0"/>
  </r>
  <r>
    <x v="81"/>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n v="10"/>
    <n v="1303542"/>
    <x v="20"/>
  </r>
  <r>
    <x v="82"/>
    <x v="82"/>
    <x v="1"/>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2"/>
    <n v="15"/>
    <n v="6583698"/>
    <x v="68"/>
  </r>
  <r>
    <x v="83"/>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n v="9"/>
    <n v="8608509"/>
    <x v="69"/>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n v="14"/>
    <n v="3437200"/>
    <x v="70"/>
  </r>
  <r>
    <x v="85"/>
    <x v="85"/>
    <x v="1"/>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2"/>
    <n v="41"/>
    <n v="218932702"/>
    <x v="34"/>
  </r>
  <r>
    <x v="86"/>
    <x v="86"/>
    <x v="1"/>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2"/>
    <n v="40"/>
    <n v="131679297"/>
    <x v="21"/>
  </r>
  <r>
    <x v="87"/>
    <x v="87"/>
    <x v="1"/>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2"/>
    <n v="62"/>
    <n v="220307910"/>
    <x v="51"/>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1"/>
    <n v="12"/>
    <n v="25273"/>
    <x v="71"/>
  </r>
  <r>
    <x v="89"/>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2"/>
    <n v="10"/>
    <n v="15750581"/>
    <x v="0"/>
  </r>
  <r>
    <x v="90"/>
    <x v="90"/>
    <x v="0"/>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n v="12"/>
    <n v="2726046"/>
    <x v="72"/>
  </r>
  <r>
    <x v="91"/>
    <x v="91"/>
    <x v="1"/>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2"/>
    <n v="22"/>
    <n v="872440101"/>
    <x v="23"/>
  </r>
  <r>
    <x v="92"/>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n v="10"/>
    <n v="28214537"/>
    <x v="3"/>
  </r>
  <r>
    <x v="93"/>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1"/>
    <n v="11"/>
    <n v="84575"/>
    <x v="73"/>
  </r>
  <r>
    <x v="94"/>
    <x v="94"/>
    <x v="1"/>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2"/>
    <n v="19"/>
    <n v="126454410"/>
    <x v="74"/>
  </r>
  <r>
    <x v="95"/>
    <x v="95"/>
    <x v="0"/>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n v="11"/>
    <n v="573330"/>
    <x v="75"/>
  </r>
  <r>
    <x v="96"/>
    <x v="96"/>
    <x v="1"/>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n v="11"/>
    <n v="268671"/>
    <x v="76"/>
  </r>
  <r>
    <x v="97"/>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n v="11"/>
    <n v="378465"/>
    <x v="77"/>
  </r>
  <r>
    <x v="98"/>
    <x v="98"/>
    <x v="0"/>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2"/>
    <n v="22"/>
    <n v="24639580"/>
    <x v="78"/>
  </r>
  <r>
    <x v="99"/>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2"/>
    <n v="8"/>
    <n v="751355"/>
    <x v="79"/>
  </r>
  <r>
    <x v="100"/>
    <x v="100"/>
    <x v="1"/>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n v="9"/>
    <n v="1446605"/>
    <x v="80"/>
  </r>
  <r>
    <x v="101"/>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2"/>
    <n v="9"/>
    <n v="5558403"/>
    <x v="81"/>
  </r>
  <r>
    <x v="102"/>
    <x v="102"/>
    <x v="1"/>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n v="11"/>
    <n v="474812"/>
    <x v="82"/>
  </r>
  <r>
    <x v="103"/>
    <x v="103"/>
    <x v="1"/>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2"/>
    <n v="8"/>
    <n v="722447160"/>
    <x v="14"/>
  </r>
  <r>
    <x v="104"/>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n v="13"/>
    <n v="4578880"/>
    <x v="83"/>
  </r>
  <r>
    <x v="105"/>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n v="13"/>
    <n v="1119594"/>
    <x v="84"/>
  </r>
  <r>
    <x v="106"/>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n v="10"/>
    <n v="10896781"/>
    <x v="0"/>
  </r>
  <r>
    <x v="10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n v="13"/>
    <n v="229034"/>
    <x v="85"/>
  </r>
  <r>
    <x v="108"/>
    <x v="108"/>
    <x v="1"/>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2"/>
    <n v="11"/>
    <n v="136302413"/>
    <x v="86"/>
  </r>
  <r>
    <x v="109"/>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1"/>
    <n v="8"/>
    <n v="2462229"/>
    <x v="5"/>
  </r>
  <r>
    <x v="110"/>
    <x v="110"/>
    <x v="1"/>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2"/>
    <n v="10"/>
    <n v="19073590"/>
    <x v="87"/>
  </r>
  <r>
    <x v="111"/>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n v="8"/>
    <n v="5694135.0000000009"/>
    <x v="26"/>
  </r>
  <r>
    <x v="112"/>
    <x v="112"/>
    <x v="1"/>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2"/>
    <n v="19"/>
    <n v="16549650"/>
    <x v="88"/>
  </r>
  <r>
    <x v="113"/>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n v="16"/>
    <n v="710220"/>
    <x v="62"/>
  </r>
  <r>
    <x v="114"/>
    <x v="114"/>
    <x v="1"/>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n v="10"/>
    <n v="201495"/>
    <x v="89"/>
  </r>
  <r>
    <x v="115"/>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n v="15"/>
    <n v="360570"/>
    <x v="90"/>
  </r>
  <r>
    <x v="116"/>
    <x v="116"/>
    <x v="1"/>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2"/>
    <n v="14"/>
    <n v="766410"/>
    <x v="91"/>
  </r>
  <r>
    <x v="117"/>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n v="11"/>
    <n v="388987"/>
    <x v="92"/>
  </r>
  <r>
    <x v="118"/>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1"/>
    <n v="20"/>
    <n v="195637"/>
    <x v="52"/>
  </r>
  <r>
    <x v="119"/>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n v="11"/>
    <n v="30096"/>
    <x v="93"/>
  </r>
  <r>
    <x v="120"/>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2"/>
    <n v="13"/>
    <n v="3119649"/>
    <x v="94"/>
  </r>
  <r>
    <x v="121"/>
    <x v="121"/>
    <x v="1"/>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2"/>
    <n v="9"/>
    <n v="55463"/>
    <x v="95"/>
  </r>
  <r>
    <x v="122"/>
    <x v="122"/>
    <x v="1"/>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2"/>
    <n v="16"/>
    <n v="5031408"/>
    <x v="96"/>
  </r>
  <r>
    <x v="123"/>
    <x v="123"/>
    <x v="1"/>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2"/>
    <n v="34"/>
    <n v="26426410"/>
    <x v="97"/>
  </r>
  <r>
    <x v="124"/>
    <x v="124"/>
    <x v="1"/>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2"/>
    <n v="9"/>
    <n v="1492808762"/>
    <x v="54"/>
  </r>
  <r>
    <x v="125"/>
    <x v="125"/>
    <x v="1"/>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2"/>
    <n v="9"/>
    <n v="22881762"/>
    <x v="98"/>
  </r>
  <r>
    <x v="126"/>
    <x v="126"/>
    <x v="1"/>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n v="12"/>
    <n v="2939215"/>
    <x v="99"/>
  </r>
  <r>
    <x v="127"/>
    <x v="127"/>
    <x v="1"/>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2"/>
    <n v="10"/>
    <n v="12688731"/>
    <x v="100"/>
  </r>
  <r>
    <x v="128"/>
    <x v="128"/>
    <x v="1"/>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n v="16"/>
    <n v="99116"/>
    <x v="101"/>
  </r>
  <r>
    <x v="129"/>
    <x v="129"/>
    <x v="1"/>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n v="12"/>
    <n v="34004082"/>
    <x v="102"/>
  </r>
  <r>
    <x v="130"/>
    <x v="130"/>
    <x v="1"/>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2"/>
    <n v="40"/>
    <n v="112867297"/>
    <x v="21"/>
  </r>
  <r>
    <x v="131"/>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n v="13"/>
    <n v="1119594"/>
    <x v="84"/>
  </r>
  <r>
    <x v="132"/>
    <x v="132"/>
    <x v="1"/>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n v="16"/>
    <n v="1149955"/>
    <x v="103"/>
  </r>
  <r>
    <x v="133"/>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n v="9"/>
    <n v="14499"/>
    <x v="104"/>
  </r>
  <r>
    <x v="134"/>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2"/>
    <n v="9"/>
    <n v="29145389"/>
    <x v="105"/>
  </r>
  <r>
    <x v="135"/>
    <x v="135"/>
    <x v="1"/>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2"/>
    <n v="9"/>
    <n v="42642240"/>
    <x v="106"/>
  </r>
  <r>
    <x v="136"/>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n v="12"/>
    <n v="267675"/>
    <x v="31"/>
  </r>
  <r>
    <x v="137"/>
    <x v="137"/>
    <x v="1"/>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2"/>
    <n v="4"/>
    <n v="3660336"/>
    <x v="107"/>
  </r>
  <r>
    <x v="138"/>
    <x v="138"/>
    <x v="1"/>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0"/>
    <n v="9"/>
    <n v="778449"/>
    <x v="108"/>
  </r>
  <r>
    <x v="139"/>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n v="8"/>
    <n v="7276650"/>
    <x v="26"/>
  </r>
  <r>
    <x v="140"/>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n v="12"/>
    <n v="1071315"/>
    <x v="109"/>
  </r>
  <r>
    <x v="141"/>
    <x v="141"/>
    <x v="0"/>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2"/>
    <n v="23"/>
    <n v="42101220"/>
    <x v="43"/>
  </r>
  <r>
    <x v="142"/>
    <x v="142"/>
    <x v="1"/>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2"/>
    <n v="12"/>
    <n v="186675"/>
    <x v="110"/>
  </r>
  <r>
    <x v="143"/>
    <x v="143"/>
    <x v="0"/>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2"/>
    <n v="28"/>
    <n v="134589308"/>
    <x v="111"/>
  </r>
  <r>
    <x v="144"/>
    <x v="144"/>
    <x v="1"/>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2"/>
    <n v="24"/>
    <n v="60873912"/>
    <x v="112"/>
  </r>
  <r>
    <x v="145"/>
    <x v="145"/>
    <x v="1"/>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n v="9"/>
    <n v="269685"/>
    <x v="113"/>
  </r>
  <r>
    <x v="146"/>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2"/>
    <n v="14"/>
    <n v="5486508"/>
    <x v="114"/>
  </r>
  <r>
    <x v="147"/>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n v="15"/>
    <n v="458581"/>
    <x v="115"/>
  </r>
  <r>
    <x v="148"/>
    <x v="148"/>
    <x v="1"/>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n v="9"/>
    <n v="12489568"/>
    <x v="116"/>
  </r>
  <r>
    <x v="149"/>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n v="9"/>
    <n v="142416"/>
    <x v="117"/>
  </r>
  <r>
    <x v="150"/>
    <x v="150"/>
    <x v="1"/>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2"/>
    <n v="15"/>
    <n v="6327890"/>
    <x v="118"/>
  </r>
  <r>
    <x v="151"/>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n v="12"/>
    <n v="330186"/>
    <x v="29"/>
  </r>
  <r>
    <x v="152"/>
    <x v="152"/>
    <x v="1"/>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2"/>
    <n v="10"/>
    <n v="252471510"/>
    <x v="19"/>
  </r>
  <r>
    <x v="153"/>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n v="8"/>
    <n v="15175089"/>
    <x v="7"/>
  </r>
  <r>
    <x v="154"/>
    <x v="154"/>
    <x v="0"/>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n v="26"/>
    <n v="1155858"/>
    <x v="119"/>
  </r>
  <r>
    <x v="155"/>
    <x v="155"/>
    <x v="1"/>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n v="2"/>
    <n v="4788"/>
    <x v="120"/>
  </r>
  <r>
    <x v="156"/>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2"/>
    <n v="13"/>
    <n v="2924549"/>
    <x v="94"/>
  </r>
  <r>
    <x v="157"/>
    <x v="157"/>
    <x v="1"/>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2"/>
    <n v="65"/>
    <n v="99455200"/>
    <x v="121"/>
  </r>
  <r>
    <x v="158"/>
    <x v="158"/>
    <x v="1"/>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2"/>
    <n v="10"/>
    <n v="15288"/>
    <x v="122"/>
  </r>
  <r>
    <x v="159"/>
    <x v="159"/>
    <x v="1"/>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n v="10"/>
    <n v="101346"/>
    <x v="123"/>
  </r>
  <r>
    <x v="160"/>
    <x v="160"/>
    <x v="1"/>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2"/>
    <n v="11"/>
    <n v="3882285"/>
    <x v="124"/>
  </r>
  <r>
    <x v="161"/>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n v="18"/>
    <n v="2120445"/>
    <x v="125"/>
  </r>
  <r>
    <x v="162"/>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n v="10"/>
    <n v="1152068"/>
    <x v="61"/>
  </r>
  <r>
    <x v="163"/>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n v="9"/>
    <n v="8493"/>
    <x v="126"/>
  </r>
  <r>
    <x v="164"/>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2"/>
    <n v="13"/>
    <n v="345623"/>
    <x v="127"/>
  </r>
  <r>
    <x v="165"/>
    <x v="165"/>
    <x v="1"/>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n v="10"/>
    <n v="356707"/>
    <x v="128"/>
  </r>
  <r>
    <x v="166"/>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n v="13"/>
    <n v="5234880"/>
    <x v="83"/>
  </r>
  <r>
    <x v="167"/>
    <x v="167"/>
    <x v="1"/>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n v="9"/>
    <n v="116277"/>
    <x v="129"/>
  </r>
  <r>
    <x v="168"/>
    <x v="168"/>
    <x v="1"/>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2"/>
    <n v="20"/>
    <n v="20135889"/>
    <x v="130"/>
  </r>
  <r>
    <x v="169"/>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n v="10"/>
    <n v="1632942"/>
    <x v="131"/>
  </r>
  <r>
    <x v="170"/>
    <x v="170"/>
    <x v="0"/>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2"/>
    <n v="12"/>
    <n v="32413431"/>
    <x v="132"/>
  </r>
  <r>
    <x v="171"/>
    <x v="171"/>
    <x v="1"/>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2"/>
    <n v="40"/>
    <n v="155194297"/>
    <x v="21"/>
  </r>
  <r>
    <x v="172"/>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n v="9"/>
    <n v="212027"/>
    <x v="64"/>
  </r>
  <r>
    <x v="173"/>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n v="9"/>
    <n v="861575"/>
    <x v="133"/>
  </r>
  <r>
    <x v="174"/>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n v="5"/>
    <n v="1995"/>
    <x v="134"/>
  </r>
  <r>
    <x v="175"/>
    <x v="175"/>
    <x v="0"/>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n v="8"/>
    <n v="121788"/>
    <x v="135"/>
  </r>
  <r>
    <x v="176"/>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n v="10"/>
    <n v="825264"/>
    <x v="20"/>
  </r>
  <r>
    <x v="177"/>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n v="12"/>
    <n v="1071315"/>
    <x v="109"/>
  </r>
  <r>
    <x v="178"/>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1"/>
    <n v="10"/>
    <n v="542892.42000000004"/>
    <x v="20"/>
  </r>
  <r>
    <x v="179"/>
    <x v="179"/>
    <x v="1"/>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2"/>
    <n v="12"/>
    <n v="460224"/>
    <x v="136"/>
  </r>
  <r>
    <x v="180"/>
    <x v="180"/>
    <x v="1"/>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0"/>
    <n v="10"/>
    <n v="64165"/>
    <x v="137"/>
  </r>
  <r>
    <x v="181"/>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n v="14"/>
    <n v="884143"/>
    <x v="138"/>
  </r>
  <r>
    <x v="18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2"/>
    <n v="11"/>
    <n v="5718864"/>
    <x v="139"/>
  </r>
  <r>
    <x v="183"/>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2"/>
    <n v="13"/>
    <n v="12860848"/>
    <x v="32"/>
  </r>
  <r>
    <x v="184"/>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n v="11"/>
    <n v="2720049"/>
    <x v="140"/>
  </r>
  <r>
    <x v="185"/>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0"/>
    <n v="8"/>
    <n v="3262389"/>
    <x v="141"/>
  </r>
  <r>
    <x v="186"/>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2"/>
    <n v="13"/>
    <n v="12860848"/>
    <x v="32"/>
  </r>
  <r>
    <x v="187"/>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n v="13"/>
    <n v="1063474"/>
    <x v="84"/>
  </r>
  <r>
    <x v="188"/>
    <x v="188"/>
    <x v="1"/>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2"/>
    <n v="13"/>
    <n v="3146500"/>
    <x v="142"/>
  </r>
  <r>
    <x v="189"/>
    <x v="189"/>
    <x v="1"/>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n v="9"/>
    <n v="14591178"/>
    <x v="116"/>
  </r>
  <r>
    <x v="190"/>
    <x v="190"/>
    <x v="1"/>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2"/>
    <n v="22"/>
    <n v="22813097"/>
    <x v="45"/>
  </r>
  <r>
    <x v="191"/>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2"/>
    <n v="9"/>
    <n v="126781253"/>
    <x v="143"/>
  </r>
  <r>
    <x v="192"/>
    <x v="192"/>
    <x v="1"/>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2"/>
    <n v="62"/>
    <n v="341160910"/>
    <x v="51"/>
  </r>
  <r>
    <x v="193"/>
    <x v="193"/>
    <x v="1"/>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n v="11"/>
    <n v="146510"/>
    <x v="144"/>
  </r>
  <r>
    <x v="194"/>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n v="9"/>
    <n v="157120"/>
    <x v="145"/>
  </r>
  <r>
    <x v="195"/>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
    <n v="11"/>
    <n v="8479"/>
    <x v="146"/>
  </r>
  <r>
    <x v="196"/>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n v="10"/>
    <n v="1209762"/>
    <x v="20"/>
  </r>
  <r>
    <x v="197"/>
    <x v="197"/>
    <x v="1"/>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2"/>
    <n v="8"/>
    <n v="820967160"/>
    <x v="14"/>
  </r>
  <r>
    <x v="198"/>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2"/>
    <n v="10"/>
    <n v="7310682"/>
    <x v="147"/>
  </r>
  <r>
    <x v="199"/>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n v="8"/>
    <n v="177525"/>
    <x v="148"/>
  </r>
  <r>
    <x v="200"/>
    <x v="200"/>
    <x v="1"/>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2"/>
    <n v="13"/>
    <n v="222629"/>
    <x v="149"/>
  </r>
  <r>
    <x v="201"/>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n v="8"/>
    <n v="621341"/>
    <x v="150"/>
  </r>
  <r>
    <x v="202"/>
    <x v="202"/>
    <x v="1"/>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n v="7"/>
    <n v="630960"/>
    <x v="151"/>
  </r>
  <r>
    <x v="203"/>
    <x v="203"/>
    <x v="1"/>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n v="13"/>
    <n v="292811"/>
    <x v="152"/>
  </r>
  <r>
    <x v="204"/>
    <x v="204"/>
    <x v="1"/>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n v="8"/>
    <n v="20573218"/>
    <x v="153"/>
  </r>
  <r>
    <x v="205"/>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n v="13"/>
    <n v="1450719"/>
    <x v="154"/>
  </r>
  <r>
    <x v="206"/>
    <x v="206"/>
    <x v="1"/>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2"/>
    <n v="9"/>
    <n v="767360"/>
    <x v="155"/>
  </r>
  <r>
    <x v="207"/>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n v="67"/>
    <n v="2909900"/>
    <x v="156"/>
  </r>
  <r>
    <x v="208"/>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n v="12"/>
    <n v="566748"/>
    <x v="157"/>
  </r>
  <r>
    <x v="209"/>
    <x v="209"/>
    <x v="1"/>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n v="10"/>
    <n v="69156"/>
    <x v="158"/>
  </r>
  <r>
    <x v="210"/>
    <x v="210"/>
    <x v="1"/>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2"/>
    <n v="9"/>
    <n v="175230"/>
    <x v="159"/>
  </r>
  <r>
    <x v="211"/>
    <x v="211"/>
    <x v="1"/>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n v="12"/>
    <n v="46295"/>
    <x v="160"/>
  </r>
  <r>
    <x v="212"/>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n v="18"/>
    <n v="22418123"/>
    <x v="161"/>
  </r>
  <r>
    <x v="213"/>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2"/>
    <n v="17"/>
    <n v="6857817"/>
    <x v="162"/>
  </r>
  <r>
    <x v="214"/>
    <x v="214"/>
    <x v="1"/>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n v="8"/>
    <n v="277472"/>
    <x v="163"/>
  </r>
  <r>
    <x v="215"/>
    <x v="215"/>
    <x v="1"/>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2"/>
    <n v="8"/>
    <n v="769890"/>
    <x v="164"/>
  </r>
  <r>
    <x v="216"/>
    <x v="216"/>
    <x v="1"/>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2"/>
    <n v="21"/>
    <n v="290372247"/>
    <x v="165"/>
  </r>
  <r>
    <x v="217"/>
    <x v="217"/>
    <x v="1"/>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
    <n v="10"/>
    <n v="214001"/>
    <x v="166"/>
  </r>
  <r>
    <x v="218"/>
    <x v="218"/>
    <x v="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n v="10"/>
    <n v="3944248"/>
    <x v="167"/>
  </r>
  <r>
    <x v="219"/>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2"/>
    <n v="9"/>
    <n v="302240.44"/>
    <x v="168"/>
  </r>
  <r>
    <x v="220"/>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2"/>
    <n v="10"/>
    <n v="15750581"/>
    <x v="0"/>
  </r>
  <r>
    <x v="221"/>
    <x v="221"/>
    <x v="1"/>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n v="9"/>
    <n v="127075"/>
    <x v="169"/>
  </r>
  <r>
    <x v="222"/>
    <x v="222"/>
    <x v="1"/>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n v="9"/>
    <n v="463239"/>
    <x v="170"/>
  </r>
  <r>
    <x v="223"/>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n v="15"/>
    <n v="375492"/>
    <x v="171"/>
  </r>
  <r>
    <x v="224"/>
    <x v="224"/>
    <x v="1"/>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2"/>
    <n v="12"/>
    <n v="9537364"/>
    <x v="172"/>
  </r>
  <r>
    <x v="225"/>
    <x v="225"/>
    <x v="1"/>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0"/>
    <n v="11"/>
    <n v="52398"/>
    <x v="173"/>
  </r>
  <r>
    <x v="226"/>
    <x v="226"/>
    <x v="1"/>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0"/>
    <n v="11"/>
    <n v="100111"/>
    <x v="174"/>
  </r>
  <r>
    <x v="227"/>
    <x v="227"/>
    <x v="1"/>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
    <n v="11"/>
    <n v="544180"/>
    <x v="175"/>
  </r>
  <r>
    <x v="228"/>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2"/>
    <n v="8"/>
    <n v="4495174"/>
    <x v="176"/>
  </r>
  <r>
    <x v="229"/>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1"/>
    <n v="11"/>
    <n v="2255256"/>
    <x v="177"/>
  </r>
  <r>
    <x v="230"/>
    <x v="230"/>
    <x v="0"/>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n v="21"/>
    <n v="12563323"/>
    <x v="178"/>
  </r>
  <r>
    <x v="231"/>
    <x v="231"/>
    <x v="1"/>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2"/>
    <n v="12"/>
    <n v="680042748"/>
    <x v="179"/>
  </r>
  <r>
    <x v="232"/>
    <x v="232"/>
    <x v="1"/>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2"/>
    <n v="16"/>
    <n v="18705330"/>
    <x v="180"/>
  </r>
  <r>
    <x v="233"/>
    <x v="233"/>
    <x v="1"/>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n v="9"/>
    <n v="139334"/>
    <x v="181"/>
  </r>
  <r>
    <x v="234"/>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
    <n v="11"/>
    <n v="7826.91"/>
    <x v="146"/>
  </r>
  <r>
    <x v="235"/>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2"/>
    <n v="13"/>
    <n v="283926"/>
    <x v="182"/>
  </r>
  <r>
    <x v="236"/>
    <x v="236"/>
    <x v="1"/>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n v="23"/>
    <n v="171969"/>
    <x v="183"/>
  </r>
  <r>
    <x v="237"/>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n v="23"/>
    <n v="108658"/>
    <x v="184"/>
  </r>
  <r>
    <x v="238"/>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n v="10"/>
    <n v="737870"/>
    <x v="185"/>
  </r>
  <r>
    <x v="239"/>
    <x v="239"/>
    <x v="1"/>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n v="17"/>
    <n v="4824309"/>
    <x v="186"/>
  </r>
  <r>
    <x v="240"/>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n v="9"/>
    <n v="254717"/>
    <x v="64"/>
  </r>
  <r>
    <x v="241"/>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n v="18"/>
    <n v="2120445"/>
    <x v="125"/>
  </r>
  <r>
    <x v="242"/>
    <x v="242"/>
    <x v="1"/>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n v="12"/>
    <n v="493164"/>
    <x v="187"/>
  </r>
  <r>
    <x v="243"/>
    <x v="243"/>
    <x v="1"/>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n v="9"/>
    <n v="265665"/>
    <x v="188"/>
  </r>
  <r>
    <x v="244"/>
    <x v="244"/>
    <x v="1"/>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n v="10"/>
    <n v="68753"/>
    <x v="189"/>
  </r>
  <r>
    <x v="245"/>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n v="9"/>
    <n v="8608509"/>
    <x v="69"/>
  </r>
  <r>
    <x v="246"/>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1"/>
    <n v="12"/>
    <n v="95675"/>
    <x v="31"/>
  </r>
  <r>
    <x v="247"/>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2"/>
    <n v="10"/>
    <n v="16330554"/>
    <x v="53"/>
  </r>
  <r>
    <x v="24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1"/>
    <n v="12"/>
    <n v="38055"/>
    <x v="190"/>
  </r>
  <r>
    <x v="249"/>
    <x v="249"/>
    <x v="1"/>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
    <n v="18"/>
    <n v="462870650"/>
    <x v="191"/>
  </r>
  <r>
    <x v="250"/>
    <x v="250"/>
    <x v="1"/>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n v="12"/>
    <n v="112727"/>
    <x v="192"/>
  </r>
  <r>
    <x v="251"/>
    <x v="251"/>
    <x v="1"/>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n v="10"/>
    <n v="92315"/>
    <x v="193"/>
  </r>
  <r>
    <x v="252"/>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n v="13"/>
    <n v="632983"/>
    <x v="194"/>
  </r>
  <r>
    <x v="253"/>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1"/>
    <n v="10"/>
    <n v="1706796"/>
    <x v="20"/>
  </r>
  <r>
    <x v="254"/>
    <x v="254"/>
    <x v="1"/>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n v="8"/>
    <n v="172416"/>
    <x v="195"/>
  </r>
  <r>
    <x v="255"/>
    <x v="255"/>
    <x v="1"/>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2"/>
    <n v="11"/>
    <n v="197249130"/>
    <x v="86"/>
  </r>
  <r>
    <x v="256"/>
    <x v="256"/>
    <x v="1"/>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n v="8"/>
    <n v="1885944"/>
    <x v="196"/>
  </r>
  <r>
    <x v="257"/>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n v="9"/>
    <n v="792649"/>
    <x v="133"/>
  </r>
  <r>
    <x v="258"/>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n v="10"/>
    <n v="28214537"/>
    <x v="3"/>
  </r>
  <r>
    <x v="259"/>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2"/>
    <n v="10"/>
    <n v="27252060"/>
    <x v="197"/>
  </r>
  <r>
    <x v="260"/>
    <x v="260"/>
    <x v="1"/>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n v="15"/>
    <n v="2605486"/>
    <x v="198"/>
  </r>
  <r>
    <x v="261"/>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n v="14"/>
    <n v="3437200"/>
    <x v="70"/>
  </r>
  <r>
    <x v="262"/>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2"/>
    <n v="10"/>
    <n v="9506082"/>
    <x v="147"/>
  </r>
  <r>
    <x v="263"/>
    <x v="263"/>
    <x v="1"/>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2"/>
    <n v="9"/>
    <n v="81370"/>
    <x v="199"/>
  </r>
  <r>
    <x v="264"/>
    <x v="264"/>
    <x v="1"/>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
    <n v="18"/>
    <n v="1052576"/>
    <x v="200"/>
  </r>
  <r>
    <x v="265"/>
    <x v="265"/>
    <x v="1"/>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2"/>
    <n v="40"/>
    <n v="89333298"/>
    <x v="201"/>
  </r>
  <r>
    <x v="266"/>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1"/>
    <n v="9"/>
    <n v="16915"/>
    <x v="202"/>
  </r>
  <r>
    <x v="267"/>
    <x v="267"/>
    <x v="1"/>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n v="16"/>
    <n v="9650913"/>
    <x v="203"/>
  </r>
  <r>
    <x v="268"/>
    <x v="268"/>
    <x v="1"/>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
    <n v="37"/>
    <n v="1785030"/>
    <x v="204"/>
  </r>
  <r>
    <x v="269"/>
    <x v="269"/>
    <x v="1"/>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2"/>
    <n v="11"/>
    <n v="648318"/>
    <x v="205"/>
  </r>
  <r>
    <x v="270"/>
    <x v="270"/>
    <x v="1"/>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
    <n v="20"/>
    <n v="57994389"/>
    <x v="130"/>
  </r>
  <r>
    <x v="271"/>
    <x v="271"/>
    <x v="1"/>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n v="10"/>
    <n v="179037"/>
    <x v="206"/>
  </r>
  <r>
    <x v="272"/>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2"/>
    <n v="8"/>
    <n v="751355"/>
    <x v="79"/>
  </r>
  <r>
    <x v="273"/>
    <x v="273"/>
    <x v="1"/>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2"/>
    <n v="8"/>
    <n v="57116653"/>
    <x v="207"/>
  </r>
  <r>
    <x v="274"/>
    <x v="274"/>
    <x v="1"/>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2"/>
    <n v="12"/>
    <n v="3026100"/>
    <x v="208"/>
  </r>
  <r>
    <x v="275"/>
    <x v="275"/>
    <x v="1"/>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n v="5"/>
    <n v="9177"/>
    <x v="209"/>
  </r>
  <r>
    <x v="276"/>
    <x v="276"/>
    <x v="1"/>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2"/>
    <n v="62"/>
    <n v="327006891"/>
    <x v="51"/>
  </r>
  <r>
    <x v="27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n v="9"/>
    <n v="6069"/>
    <x v="210"/>
  </r>
  <r>
    <x v="278"/>
    <x v="278"/>
    <x v="1"/>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2"/>
    <n v="8"/>
    <n v="722447160"/>
    <x v="14"/>
  </r>
  <r>
    <x v="279"/>
    <x v="279"/>
    <x v="1"/>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n v="11"/>
    <n v="211692"/>
    <x v="211"/>
  </r>
  <r>
    <x v="280"/>
    <x v="280"/>
    <x v="1"/>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2"/>
    <n v="11"/>
    <n v="36437430"/>
    <x v="212"/>
  </r>
  <r>
    <x v="281"/>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n v="10"/>
    <n v="218321.12"/>
    <x v="213"/>
  </r>
  <r>
    <x v="282"/>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1"/>
    <n v="2"/>
    <n v="0"/>
    <x v="214"/>
  </r>
  <r>
    <x v="283"/>
    <x v="283"/>
    <x v="1"/>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
    <n v="9"/>
    <n v="66034240"/>
    <x v="106"/>
  </r>
  <r>
    <x v="284"/>
    <x v="284"/>
    <x v="1"/>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0"/>
    <n v="9"/>
    <n v="26015"/>
    <x v="215"/>
  </r>
  <r>
    <x v="285"/>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1"/>
    <n v="12"/>
    <n v="106425"/>
    <x v="31"/>
  </r>
  <r>
    <x v="286"/>
    <x v="286"/>
    <x v="1"/>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2"/>
    <n v="19"/>
    <n v="19017999"/>
    <x v="216"/>
  </r>
  <r>
    <x v="287"/>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n v="9"/>
    <n v="27888"/>
    <x v="217"/>
  </r>
  <r>
    <x v="288"/>
    <x v="288"/>
    <x v="1"/>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2"/>
    <n v="11"/>
    <n v="24172978"/>
    <x v="218"/>
  </r>
  <r>
    <x v="289"/>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2"/>
    <n v="11"/>
    <n v="3537699"/>
    <x v="140"/>
  </r>
  <r>
    <x v="290"/>
    <x v="79"/>
    <x v="1"/>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2"/>
    <n v="13"/>
    <n v="94097"/>
    <x v="219"/>
  </r>
  <r>
    <x v="291"/>
    <x v="290"/>
    <x v="1"/>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2"/>
    <n v="11"/>
    <n v="626661"/>
    <x v="220"/>
  </r>
  <r>
    <x v="292"/>
    <x v="291"/>
    <x v="1"/>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
    <n v="8"/>
    <n v="51299450"/>
    <x v="221"/>
  </r>
  <r>
    <x v="293"/>
    <x v="292"/>
    <x v="1"/>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2"/>
    <n v="10"/>
    <n v="28153"/>
    <x v="222"/>
  </r>
  <r>
    <x v="294"/>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n v="20"/>
    <n v="5198704"/>
    <x v="223"/>
  </r>
  <r>
    <x v="295"/>
    <x v="294"/>
    <x v="1"/>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
    <n v="11"/>
    <n v="51358288"/>
    <x v="224"/>
  </r>
  <r>
    <x v="296"/>
    <x v="243"/>
    <x v="1"/>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n v="9"/>
    <n v="265665"/>
    <x v="188"/>
  </r>
  <r>
    <x v="297"/>
    <x v="295"/>
    <x v="1"/>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n v="10"/>
    <n v="74686"/>
    <x v="225"/>
  </r>
  <r>
    <x v="298"/>
    <x v="296"/>
    <x v="1"/>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2"/>
    <n v="8"/>
    <n v="340400"/>
    <x v="226"/>
  </r>
  <r>
    <x v="299"/>
    <x v="297"/>
    <x v="1"/>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
    <n v="4"/>
    <n v="97930"/>
    <x v="227"/>
  </r>
  <r>
    <x v="300"/>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n v="8"/>
    <n v="5289"/>
    <x v="228"/>
  </r>
  <r>
    <x v="301"/>
    <x v="299"/>
    <x v="1"/>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n v="17"/>
    <n v="4605987"/>
    <x v="22"/>
  </r>
  <r>
    <x v="302"/>
    <x v="300"/>
    <x v="1"/>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n v="10"/>
    <n v="4625"/>
    <x v="229"/>
  </r>
  <r>
    <x v="303"/>
    <x v="301"/>
    <x v="0"/>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n v="10"/>
    <n v="35534"/>
    <x v="230"/>
  </r>
  <r>
    <x v="304"/>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1"/>
    <n v="9"/>
    <n v="17313"/>
    <x v="231"/>
  </r>
  <r>
    <x v="305"/>
    <x v="303"/>
    <x v="1"/>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n v="9"/>
    <n v="1080335"/>
    <x v="232"/>
  </r>
  <r>
    <x v="306"/>
    <x v="304"/>
    <x v="1"/>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2"/>
    <n v="9"/>
    <n v="40768490"/>
    <x v="233"/>
  </r>
  <r>
    <x v="307"/>
    <x v="305"/>
    <x v="1"/>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
    <n v="10"/>
    <n v="94658"/>
    <x v="234"/>
  </r>
  <r>
    <x v="308"/>
    <x v="306"/>
    <x v="1"/>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2"/>
    <n v="14"/>
    <n v="1417710"/>
    <x v="235"/>
  </r>
  <r>
    <x v="309"/>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n v="14"/>
    <n v="1155571"/>
    <x v="236"/>
  </r>
  <r>
    <x v="310"/>
    <x v="308"/>
    <x v="1"/>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2"/>
    <n v="8"/>
    <n v="558247160"/>
    <x v="14"/>
  </r>
  <r>
    <x v="311"/>
    <x v="309"/>
    <x v="1"/>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2"/>
    <n v="15"/>
    <n v="272610"/>
    <x v="237"/>
  </r>
  <r>
    <x v="312"/>
    <x v="310"/>
    <x v="1"/>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2"/>
    <n v="13"/>
    <n v="1676079"/>
    <x v="238"/>
  </r>
  <r>
    <x v="313"/>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1"/>
    <n v="10"/>
    <n v="34185"/>
    <x v="239"/>
  </r>
  <r>
    <x v="314"/>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n v="10"/>
    <n v="325982"/>
    <x v="240"/>
  </r>
  <r>
    <x v="315"/>
    <x v="313"/>
    <x v="1"/>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n v="12"/>
    <n v="35178"/>
    <x v="241"/>
  </r>
  <r>
    <x v="316"/>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n v="13"/>
    <n v="45149"/>
    <x v="242"/>
  </r>
  <r>
    <x v="317"/>
    <x v="315"/>
    <x v="1"/>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0"/>
    <n v="9"/>
    <n v="49400"/>
    <x v="243"/>
  </r>
  <r>
    <x v="318"/>
    <x v="316"/>
    <x v="1"/>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2"/>
    <n v="11"/>
    <n v="310763"/>
    <x v="244"/>
  </r>
  <r>
    <x v="319"/>
    <x v="317"/>
    <x v="1"/>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n v="8"/>
    <n v="107062"/>
    <x v="245"/>
  </r>
  <r>
    <x v="320"/>
    <x v="318"/>
    <x v="1"/>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n v="23"/>
    <n v="51129"/>
    <x v="246"/>
  </r>
  <r>
    <x v="321"/>
    <x v="319"/>
    <x v="1"/>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2"/>
    <n v="43"/>
    <n v="412592492"/>
    <x v="247"/>
  </r>
  <r>
    <x v="322"/>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n v="10"/>
    <n v="434746"/>
    <x v="248"/>
  </r>
  <r>
    <x v="323"/>
    <x v="321"/>
    <x v="1"/>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2"/>
    <n v="8"/>
    <n v="73745490"/>
    <x v="249"/>
  </r>
  <r>
    <x v="324"/>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n v="1"/>
    <n v="0"/>
    <x v="214"/>
  </r>
  <r>
    <x v="325"/>
    <x v="323"/>
    <x v="1"/>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2"/>
    <n v="21"/>
    <n v="418679247"/>
    <x v="165"/>
  </r>
  <r>
    <x v="326"/>
    <x v="324"/>
    <x v="1"/>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2"/>
    <n v="42"/>
    <n v="86187482"/>
    <x v="250"/>
  </r>
  <r>
    <x v="327"/>
    <x v="325"/>
    <x v="1"/>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2"/>
    <n v="9"/>
    <n v="15853490"/>
    <x v="233"/>
  </r>
  <r>
    <x v="328"/>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n v="10"/>
    <n v="292462"/>
    <x v="240"/>
  </r>
  <r>
    <x v="329"/>
    <x v="327"/>
    <x v="1"/>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n v="9"/>
    <n v="26792"/>
    <x v="251"/>
  </r>
  <r>
    <x v="330"/>
    <x v="328"/>
    <x v="1"/>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2"/>
    <n v="14"/>
    <n v="390999"/>
    <x v="252"/>
  </r>
  <r>
    <x v="331"/>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2"/>
    <n v="8"/>
    <n v="30019997"/>
    <x v="253"/>
  </r>
  <r>
    <x v="332"/>
    <x v="330"/>
    <x v="1"/>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2"/>
    <n v="12"/>
    <n v="998822748"/>
    <x v="179"/>
  </r>
  <r>
    <x v="333"/>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n v="9"/>
    <n v="568698"/>
    <x v="254"/>
  </r>
  <r>
    <x v="334"/>
    <x v="332"/>
    <x v="1"/>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2"/>
    <n v="30"/>
    <n v="25072663"/>
    <x v="255"/>
  </r>
  <r>
    <x v="335"/>
    <x v="333"/>
    <x v="1"/>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2"/>
    <n v="49"/>
    <n v="55336608"/>
    <x v="256"/>
  </r>
  <r>
    <x v="336"/>
    <x v="334"/>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2"/>
    <n v="16"/>
    <n v="35644169"/>
    <x v="257"/>
  </r>
  <r>
    <x v="337"/>
    <x v="335"/>
    <x v="1"/>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2"/>
    <n v="14"/>
    <n v="366590688"/>
    <x v="258"/>
  </r>
  <r>
    <x v="338"/>
    <x v="336"/>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2"/>
    <n v="18"/>
    <n v="50737693"/>
    <x v="259"/>
  </r>
  <r>
    <x v="339"/>
    <x v="337"/>
    <x v="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2"/>
    <n v="35"/>
    <n v="505017585"/>
    <x v="260"/>
  </r>
  <r>
    <x v="340"/>
    <x v="338"/>
    <x v="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2"/>
    <n v="35"/>
    <n v="505017585"/>
    <x v="260"/>
  </r>
  <r>
    <x v="341"/>
    <x v="339"/>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2"/>
    <n v="18"/>
    <n v="50737693"/>
    <x v="259"/>
  </r>
  <r>
    <x v="342"/>
    <x v="340"/>
    <x v="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2"/>
    <n v="18"/>
    <n v="50737693"/>
    <x v="259"/>
  </r>
  <r>
    <x v="343"/>
    <x v="341"/>
    <x v="1"/>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2"/>
    <n v="8"/>
    <n v="38270371"/>
    <x v="261"/>
  </r>
  <r>
    <x v="344"/>
    <x v="342"/>
    <x v="1"/>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2"/>
    <n v="16"/>
    <n v="20287722"/>
    <x v="262"/>
  </r>
  <r>
    <x v="345"/>
    <x v="343"/>
    <x v="1"/>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2"/>
    <n v="14"/>
    <n v="166675989"/>
    <x v="263"/>
  </r>
  <r>
    <x v="346"/>
    <x v="344"/>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2"/>
    <n v="10"/>
    <n v="32672204"/>
    <x v="264"/>
  </r>
  <r>
    <x v="347"/>
    <x v="345"/>
    <x v="1"/>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2"/>
    <n v="11"/>
    <n v="115361410"/>
    <x v="265"/>
  </r>
  <r>
    <x v="348"/>
    <x v="346"/>
    <x v="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2"/>
    <n v="14"/>
    <n v="2697716"/>
    <x v="101"/>
  </r>
  <r>
    <x v="349"/>
    <x v="347"/>
    <x v="1"/>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2"/>
    <n v="9"/>
    <n v="34839038"/>
    <x v="266"/>
  </r>
  <r>
    <x v="350"/>
    <x v="348"/>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2"/>
    <n v="8"/>
    <n v="115151204"/>
    <x v="267"/>
  </r>
  <r>
    <x v="351"/>
    <x v="349"/>
    <x v="1"/>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n v="9"/>
    <n v="4984418"/>
    <x v="268"/>
  </r>
  <r>
    <x v="352"/>
    <x v="350"/>
    <x v="1"/>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n v="12"/>
    <n v="126935837"/>
    <x v="269"/>
  </r>
  <r>
    <x v="353"/>
    <x v="351"/>
    <x v="1"/>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2"/>
    <n v="8"/>
    <n v="64501381"/>
    <x v="261"/>
  </r>
  <r>
    <x v="354"/>
    <x v="352"/>
    <x v="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2"/>
    <n v="14"/>
    <n v="2697716"/>
    <x v="101"/>
  </r>
  <r>
    <x v="355"/>
    <x v="353"/>
    <x v="1"/>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2"/>
    <n v="12"/>
    <n v="23939030"/>
    <x v="270"/>
  </r>
  <r>
    <x v="356"/>
    <x v="354"/>
    <x v="1"/>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2"/>
    <n v="14"/>
    <n v="205569888"/>
    <x v="258"/>
  </r>
  <r>
    <x v="357"/>
    <x v="355"/>
    <x v="1"/>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n v="18"/>
    <n v="16193251"/>
    <x v="271"/>
  </r>
  <r>
    <x v="358"/>
    <x v="356"/>
    <x v="1"/>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2"/>
    <n v="13"/>
    <n v="10838129"/>
    <x v="272"/>
  </r>
  <r>
    <x v="359"/>
    <x v="357"/>
    <x v="1"/>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2"/>
    <n v="14"/>
    <n v="48376146"/>
    <x v="273"/>
  </r>
  <r>
    <x v="360"/>
    <x v="358"/>
    <x v="1"/>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2"/>
    <n v="15"/>
    <n v="33931364"/>
    <x v="274"/>
  </r>
  <r>
    <x v="361"/>
    <x v="359"/>
    <x v="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2"/>
    <n v="92"/>
    <n v="412860682"/>
    <x v="275"/>
  </r>
  <r>
    <x v="362"/>
    <x v="360"/>
    <x v="1"/>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n v="8"/>
    <n v="24818571"/>
    <x v="261"/>
  </r>
  <r>
    <x v="363"/>
    <x v="361"/>
    <x v="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2"/>
    <n v="36"/>
    <n v="246955002"/>
    <x v="276"/>
  </r>
  <r>
    <x v="364"/>
    <x v="332"/>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2"/>
    <n v="30"/>
    <n v="25072663"/>
    <x v="255"/>
  </r>
  <r>
    <x v="365"/>
    <x v="362"/>
    <x v="1"/>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2"/>
    <n v="13"/>
    <n v="64806729"/>
    <x v="277"/>
  </r>
  <r>
    <x v="366"/>
    <x v="363"/>
    <x v="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2"/>
    <n v="92"/>
    <n v="379383682"/>
    <x v="275"/>
  </r>
  <r>
    <x v="367"/>
    <x v="364"/>
    <x v="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2"/>
    <n v="9"/>
    <n v="352253650"/>
    <x v="278"/>
  </r>
  <r>
    <x v="368"/>
    <x v="332"/>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2"/>
    <n v="30"/>
    <n v="25072663"/>
    <x v="255"/>
  </r>
  <r>
    <x v="0"/>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n v="10"/>
    <n v="9683730"/>
    <x v="279"/>
  </r>
  <r>
    <x v="369"/>
    <x v="365"/>
    <x v="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2"/>
    <n v="12"/>
    <n v="2667292164"/>
    <x v="280"/>
  </r>
  <r>
    <x v="370"/>
    <x v="366"/>
    <x v="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2"/>
    <n v="12"/>
    <n v="2039620164"/>
    <x v="280"/>
  </r>
  <r>
    <x v="371"/>
    <x v="332"/>
    <x v="1"/>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2"/>
    <n v="30"/>
    <n v="25072663"/>
    <x v="255"/>
  </r>
  <r>
    <x v="372"/>
    <x v="367"/>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2"/>
    <n v="8"/>
    <n v="115151204"/>
    <x v="267"/>
  </r>
  <r>
    <x v="373"/>
    <x v="368"/>
    <x v="1"/>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n v="11"/>
    <n v="1971715"/>
    <x v="281"/>
  </r>
  <r>
    <x v="374"/>
    <x v="369"/>
    <x v="1"/>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2"/>
    <n v="13"/>
    <n v="68618841"/>
    <x v="282"/>
  </r>
  <r>
    <x v="375"/>
    <x v="370"/>
    <x v="1"/>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2"/>
    <n v="9"/>
    <n v="15526642"/>
    <x v="283"/>
  </r>
  <r>
    <x v="1"/>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n v="15"/>
    <n v="8754607"/>
    <x v="284"/>
  </r>
  <r>
    <x v="376"/>
    <x v="371"/>
    <x v="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2"/>
    <n v="8"/>
    <n v="298386748"/>
    <x v="285"/>
  </r>
  <r>
    <x v="2"/>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1"/>
    <n v="8"/>
    <n v="1577672"/>
    <x v="2"/>
  </r>
  <r>
    <x v="377"/>
    <x v="332"/>
    <x v="1"/>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2"/>
    <n v="30"/>
    <n v="25072663"/>
    <x v="255"/>
  </r>
  <r>
    <x v="378"/>
    <x v="372"/>
    <x v="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2"/>
    <n v="8"/>
    <n v="115151204"/>
    <x v="267"/>
  </r>
  <r>
    <x v="379"/>
    <x v="373"/>
    <x v="1"/>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2"/>
    <n v="10"/>
    <n v="1466640"/>
    <x v="286"/>
  </r>
  <r>
    <x v="380"/>
    <x v="374"/>
    <x v="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2"/>
    <n v="57"/>
    <n v="172184754"/>
    <x v="287"/>
  </r>
  <r>
    <x v="381"/>
    <x v="375"/>
    <x v="1"/>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2"/>
    <n v="12"/>
    <n v="7895272"/>
    <x v="288"/>
  </r>
  <r>
    <x v="382"/>
    <x v="333"/>
    <x v="1"/>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2"/>
    <n v="49"/>
    <n v="55364304"/>
    <x v="256"/>
  </r>
  <r>
    <x v="383"/>
    <x v="376"/>
    <x v="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2"/>
    <n v="10"/>
    <n v="509868840"/>
    <x v="289"/>
  </r>
  <r>
    <x v="384"/>
    <x v="377"/>
    <x v="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2"/>
    <n v="27"/>
    <n v="516454176"/>
    <x v="290"/>
  </r>
  <r>
    <x v="385"/>
    <x v="378"/>
    <x v="1"/>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2"/>
    <n v="10"/>
    <n v="8021650"/>
    <x v="291"/>
  </r>
  <r>
    <x v="386"/>
    <x v="379"/>
    <x v="1"/>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n v="13"/>
    <n v="15088983"/>
    <x v="292"/>
  </r>
  <r>
    <x v="387"/>
    <x v="380"/>
    <x v="1"/>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2"/>
    <n v="14"/>
    <n v="60477746"/>
    <x v="273"/>
  </r>
  <r>
    <x v="388"/>
    <x v="381"/>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2"/>
    <n v="16"/>
    <n v="35644169"/>
    <x v="257"/>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n v="10"/>
    <n v="31045756"/>
    <x v="293"/>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n v="20"/>
    <n v="2603370"/>
    <x v="4"/>
  </r>
  <r>
    <x v="389"/>
    <x v="382"/>
    <x v="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2"/>
    <n v="62"/>
    <n v="588998689"/>
    <x v="294"/>
  </r>
  <r>
    <x v="390"/>
    <x v="383"/>
    <x v="1"/>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2"/>
    <n v="12"/>
    <n v="160060978"/>
    <x v="295"/>
  </r>
  <r>
    <x v="391"/>
    <x v="384"/>
    <x v="1"/>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n v="10"/>
    <n v="1349418"/>
    <x v="296"/>
  </r>
  <r>
    <x v="392"/>
    <x v="385"/>
    <x v="1"/>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2"/>
    <n v="10"/>
    <n v="160901364"/>
    <x v="297"/>
  </r>
  <r>
    <x v="393"/>
    <x v="386"/>
    <x v="1"/>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2"/>
    <n v="10"/>
    <n v="4548871"/>
    <x v="298"/>
  </r>
  <r>
    <x v="394"/>
    <x v="387"/>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2"/>
    <n v="36"/>
    <n v="265953002"/>
    <x v="276"/>
  </r>
  <r>
    <x v="395"/>
    <x v="388"/>
    <x v="1"/>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n v="12"/>
    <n v="137847227"/>
    <x v="269"/>
  </r>
  <r>
    <x v="396"/>
    <x v="389"/>
    <x v="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2"/>
    <n v="8"/>
    <n v="269508748"/>
    <x v="285"/>
  </r>
  <r>
    <x v="397"/>
    <x v="390"/>
    <x v="1"/>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2"/>
    <n v="20"/>
    <n v="291927"/>
    <x v="299"/>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1"/>
    <n v="8"/>
    <n v="3705630"/>
    <x v="300"/>
  </r>
  <r>
    <x v="398"/>
    <x v="391"/>
    <x v="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n v="14"/>
    <n v="4221459"/>
    <x v="301"/>
  </r>
  <r>
    <x v="399"/>
    <x v="392"/>
    <x v="1"/>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2"/>
    <n v="28"/>
    <n v="21028100"/>
    <x v="302"/>
  </r>
  <r>
    <x v="400"/>
    <x v="393"/>
    <x v="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2"/>
    <n v="35"/>
    <n v="592092585"/>
    <x v="260"/>
  </r>
  <r>
    <x v="401"/>
    <x v="394"/>
    <x v="0"/>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1"/>
    <n v="8"/>
    <n v="138204"/>
    <x v="303"/>
  </r>
  <r>
    <x v="402"/>
    <x v="395"/>
    <x v="1"/>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n v="19"/>
    <n v="5442398"/>
    <x v="304"/>
  </r>
  <r>
    <x v="403"/>
    <x v="396"/>
    <x v="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2"/>
    <n v="36"/>
    <n v="208959002"/>
    <x v="276"/>
  </r>
  <r>
    <x v="404"/>
    <x v="397"/>
    <x v="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2"/>
    <n v="21"/>
    <n v="386003971"/>
    <x v="305"/>
  </r>
  <r>
    <x v="405"/>
    <x v="363"/>
    <x v="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2"/>
    <n v="92"/>
    <n v="379383682"/>
    <x v="275"/>
  </r>
  <r>
    <x v="406"/>
    <x v="398"/>
    <x v="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n v="8"/>
    <n v="355414"/>
    <x v="306"/>
  </r>
  <r>
    <x v="407"/>
    <x v="399"/>
    <x v="1"/>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2"/>
    <n v="12"/>
    <n v="7214778"/>
    <x v="307"/>
  </r>
  <r>
    <x v="408"/>
    <x v="400"/>
    <x v="1"/>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2"/>
    <n v="14"/>
    <n v="166675989"/>
    <x v="263"/>
  </r>
  <r>
    <x v="409"/>
    <x v="401"/>
    <x v="1"/>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2"/>
    <n v="16"/>
    <n v="50313604"/>
    <x v="308"/>
  </r>
  <r>
    <x v="410"/>
    <x v="402"/>
    <x v="1"/>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2"/>
    <n v="10"/>
    <n v="83881564"/>
    <x v="297"/>
  </r>
  <r>
    <x v="411"/>
    <x v="403"/>
    <x v="1"/>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2"/>
    <n v="36"/>
    <n v="33601722"/>
    <x v="309"/>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n v="13"/>
    <n v="2682833.0699999998"/>
    <x v="310"/>
  </r>
  <r>
    <x v="412"/>
    <x v="404"/>
    <x v="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2"/>
    <n v="36"/>
    <n v="208959002"/>
    <x v="276"/>
  </r>
  <r>
    <x v="413"/>
    <x v="405"/>
    <x v="1"/>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2"/>
    <n v="126"/>
    <n v="145298551"/>
    <x v="311"/>
  </r>
  <r>
    <x v="414"/>
    <x v="406"/>
    <x v="1"/>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2"/>
    <n v="16"/>
    <n v="35644169"/>
    <x v="257"/>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0"/>
    <n v="8"/>
    <n v="6964119"/>
    <x v="7"/>
  </r>
  <r>
    <x v="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n v="15"/>
    <n v="8754806"/>
    <x v="1"/>
  </r>
  <r>
    <x v="415"/>
    <x v="407"/>
    <x v="1"/>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2"/>
    <n v="11"/>
    <n v="853435"/>
    <x v="312"/>
  </r>
  <r>
    <x v="416"/>
    <x v="387"/>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2"/>
    <n v="36"/>
    <n v="265953002"/>
    <x v="276"/>
  </r>
  <r>
    <x v="417"/>
    <x v="408"/>
    <x v="1"/>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n v="10"/>
    <n v="713881"/>
    <x v="313"/>
  </r>
  <r>
    <x v="418"/>
    <x v="409"/>
    <x v="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2"/>
    <n v="55"/>
    <n v="659985228"/>
    <x v="314"/>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n v="11"/>
    <n v="2062214"/>
    <x v="9"/>
  </r>
  <r>
    <x v="419"/>
    <x v="410"/>
    <x v="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2"/>
    <n v="27"/>
    <n v="542278176"/>
    <x v="290"/>
  </r>
  <r>
    <x v="420"/>
    <x v="411"/>
    <x v="1"/>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n v="11"/>
    <n v="3586596"/>
    <x v="315"/>
  </r>
  <r>
    <x v="421"/>
    <x v="412"/>
    <x v="1"/>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n v="9"/>
    <n v="1122561"/>
    <x v="316"/>
  </r>
  <r>
    <x v="422"/>
    <x v="413"/>
    <x v="1"/>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n v="11"/>
    <n v="1773114"/>
    <x v="317"/>
  </r>
  <r>
    <x v="423"/>
    <x v="414"/>
    <x v="1"/>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n v="8"/>
    <n v="12038625"/>
    <x v="318"/>
  </r>
  <r>
    <x v="424"/>
    <x v="415"/>
    <x v="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2"/>
    <n v="8"/>
    <n v="298386748"/>
    <x v="285"/>
  </r>
  <r>
    <x v="425"/>
    <x v="416"/>
    <x v="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2"/>
    <n v="8"/>
    <n v="298386748"/>
    <x v="285"/>
  </r>
  <r>
    <x v="426"/>
    <x v="417"/>
    <x v="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2"/>
    <n v="27"/>
    <n v="593926176"/>
    <x v="290"/>
  </r>
  <r>
    <x v="427"/>
    <x v="418"/>
    <x v="1"/>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2"/>
    <n v="14"/>
    <n v="96845721"/>
    <x v="319"/>
  </r>
  <r>
    <x v="428"/>
    <x v="419"/>
    <x v="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1"/>
    <n v="9"/>
    <n v="2235790"/>
    <x v="320"/>
  </r>
  <r>
    <x v="429"/>
    <x v="420"/>
    <x v="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2"/>
    <n v="9"/>
    <n v="231771593"/>
    <x v="321"/>
  </r>
  <r>
    <x v="430"/>
    <x v="421"/>
    <x v="1"/>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2"/>
    <n v="14"/>
    <n v="205569888"/>
    <x v="258"/>
  </r>
  <r>
    <x v="431"/>
    <x v="422"/>
    <x v="1"/>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2"/>
    <n v="14"/>
    <n v="169883764"/>
    <x v="263"/>
  </r>
  <r>
    <x v="432"/>
    <x v="423"/>
    <x v="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2"/>
    <n v="8"/>
    <n v="269508748"/>
    <x v="285"/>
  </r>
  <r>
    <x v="11"/>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n v="10"/>
    <n v="28214836"/>
    <x v="293"/>
  </r>
  <r>
    <x v="433"/>
    <x v="424"/>
    <x v="1"/>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2"/>
    <n v="12"/>
    <n v="7214778"/>
    <x v="307"/>
  </r>
  <r>
    <x v="434"/>
    <x v="425"/>
    <x v="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2"/>
    <n v="36"/>
    <n v="246955002"/>
    <x v="276"/>
  </r>
  <r>
    <x v="435"/>
    <x v="426"/>
    <x v="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2"/>
    <n v="10"/>
    <n v="509868840"/>
    <x v="289"/>
  </r>
  <r>
    <x v="436"/>
    <x v="427"/>
    <x v="1"/>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2"/>
    <n v="12"/>
    <n v="26576397"/>
    <x v="322"/>
  </r>
  <r>
    <x v="437"/>
    <x v="428"/>
    <x v="1"/>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2"/>
    <n v="13"/>
    <n v="108652050"/>
    <x v="323"/>
  </r>
  <r>
    <x v="438"/>
    <x v="429"/>
    <x v="1"/>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2"/>
    <n v="14"/>
    <n v="169883764"/>
    <x v="263"/>
  </r>
  <r>
    <x v="439"/>
    <x v="430"/>
    <x v="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2"/>
    <n v="16"/>
    <n v="199469501"/>
    <x v="324"/>
  </r>
  <r>
    <x v="440"/>
    <x v="431"/>
    <x v="1"/>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2"/>
    <n v="9"/>
    <n v="1775223"/>
    <x v="325"/>
  </r>
  <r>
    <x v="441"/>
    <x v="432"/>
    <x v="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2"/>
    <n v="9"/>
    <n v="730739940"/>
    <x v="326"/>
  </r>
  <r>
    <x v="442"/>
    <x v="433"/>
    <x v="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2"/>
    <n v="9"/>
    <n v="384278650"/>
    <x v="278"/>
  </r>
  <r>
    <x v="13"/>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n v="11"/>
    <n v="792050"/>
    <x v="327"/>
  </r>
  <r>
    <x v="443"/>
    <x v="434"/>
    <x v="1"/>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2"/>
    <n v="8"/>
    <n v="13119822"/>
    <x v="20"/>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n v="10"/>
    <n v="758112"/>
    <x v="12"/>
  </r>
  <r>
    <x v="444"/>
    <x v="435"/>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2"/>
    <n v="10"/>
    <n v="32672204"/>
    <x v="264"/>
  </r>
  <r>
    <x v="445"/>
    <x v="436"/>
    <x v="1"/>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2"/>
    <n v="16"/>
    <n v="35648167"/>
    <x v="328"/>
  </r>
  <r>
    <x v="446"/>
    <x v="437"/>
    <x v="1"/>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2"/>
    <n v="16"/>
    <n v="7771221"/>
    <x v="329"/>
  </r>
  <r>
    <x v="447"/>
    <x v="438"/>
    <x v="1"/>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2"/>
    <n v="17"/>
    <n v="35953771"/>
    <x v="330"/>
  </r>
  <r>
    <x v="448"/>
    <x v="439"/>
    <x v="1"/>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n v="16"/>
    <n v="1674553"/>
    <x v="331"/>
  </r>
  <r>
    <x v="449"/>
    <x v="440"/>
    <x v="1"/>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2"/>
    <n v="13"/>
    <n v="461846"/>
    <x v="332"/>
  </r>
  <r>
    <x v="450"/>
    <x v="441"/>
    <x v="1"/>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2"/>
    <n v="9"/>
    <n v="5735085"/>
    <x v="333"/>
  </r>
  <r>
    <x v="15"/>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0"/>
    <n v="8"/>
    <n v="6546193"/>
    <x v="13"/>
  </r>
  <r>
    <x v="451"/>
    <x v="442"/>
    <x v="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2"/>
    <n v="9"/>
    <n v="352253650"/>
    <x v="278"/>
  </r>
  <r>
    <x v="452"/>
    <x v="443"/>
    <x v="1"/>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0"/>
    <n v="13"/>
    <n v="15737961"/>
    <x v="334"/>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2"/>
    <n v="13"/>
    <n v="790550"/>
    <x v="17"/>
  </r>
  <r>
    <x v="453"/>
    <x v="444"/>
    <x v="1"/>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2"/>
    <n v="19"/>
    <n v="6122871"/>
    <x v="335"/>
  </r>
  <r>
    <x v="454"/>
    <x v="445"/>
    <x v="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2"/>
    <n v="14"/>
    <n v="2981716"/>
    <x v="101"/>
  </r>
  <r>
    <x v="17"/>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0"/>
    <n v="15"/>
    <n v="10954506"/>
    <x v="1"/>
  </r>
  <r>
    <x v="455"/>
    <x v="446"/>
    <x v="1"/>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n v="15"/>
    <n v="811734"/>
    <x v="336"/>
  </r>
  <r>
    <x v="18"/>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n v="12"/>
    <n v="2595955"/>
    <x v="15"/>
  </r>
  <r>
    <x v="456"/>
    <x v="447"/>
    <x v="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2"/>
    <n v="12"/>
    <n v="2039594168"/>
    <x v="337"/>
  </r>
  <r>
    <x v="457"/>
    <x v="448"/>
    <x v="1"/>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2"/>
    <n v="13"/>
    <n v="62616121"/>
    <x v="338"/>
  </r>
  <r>
    <x v="458"/>
    <x v="449"/>
    <x v="1"/>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n v="18"/>
    <n v="738234"/>
    <x v="339"/>
  </r>
  <r>
    <x v="459"/>
    <x v="450"/>
    <x v="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n v="11"/>
    <n v="7795082"/>
    <x v="340"/>
  </r>
  <r>
    <x v="460"/>
    <x v="451"/>
    <x v="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2"/>
    <n v="10"/>
    <n v="28301855"/>
    <x v="341"/>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1"/>
    <n v="10"/>
    <n v="553243"/>
    <x v="342"/>
  </r>
  <r>
    <x v="461"/>
    <x v="452"/>
    <x v="1"/>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2"/>
    <n v="11"/>
    <n v="115360811"/>
    <x v="343"/>
  </r>
  <r>
    <x v="462"/>
    <x v="453"/>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n v="9"/>
    <n v="5778393"/>
    <x v="344"/>
  </r>
  <r>
    <x v="463"/>
    <x v="387"/>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2"/>
    <n v="36"/>
    <n v="265953002"/>
    <x v="276"/>
  </r>
  <r>
    <x v="464"/>
    <x v="454"/>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n v="9"/>
    <n v="5778393"/>
    <x v="344"/>
  </r>
  <r>
    <x v="465"/>
    <x v="455"/>
    <x v="1"/>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n v="8"/>
    <n v="10936084"/>
    <x v="345"/>
  </r>
  <r>
    <x v="466"/>
    <x v="362"/>
    <x v="1"/>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2"/>
    <n v="13"/>
    <n v="64808928"/>
    <x v="346"/>
  </r>
  <r>
    <x v="467"/>
    <x v="456"/>
    <x v="1"/>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n v="11"/>
    <n v="185155"/>
    <x v="347"/>
  </r>
  <r>
    <x v="468"/>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n v="10"/>
    <n v="1303403"/>
    <x v="342"/>
  </r>
  <r>
    <x v="469"/>
    <x v="458"/>
    <x v="1"/>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2"/>
    <n v="10"/>
    <n v="166463"/>
    <x v="348"/>
  </r>
  <r>
    <x v="470"/>
    <x v="459"/>
    <x v="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1"/>
    <n v="10"/>
    <n v="209239"/>
    <x v="349"/>
  </r>
  <r>
    <x v="471"/>
    <x v="460"/>
    <x v="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2"/>
    <n v="8"/>
    <n v="298402247"/>
    <x v="350"/>
  </r>
  <r>
    <x v="472"/>
    <x v="461"/>
    <x v="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2"/>
    <n v="9"/>
    <n v="30517820"/>
    <x v="351"/>
  </r>
  <r>
    <x v="473"/>
    <x v="462"/>
    <x v="1"/>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2"/>
    <n v="20"/>
    <n v="15134429"/>
    <x v="352"/>
  </r>
  <r>
    <x v="474"/>
    <x v="463"/>
    <x v="1"/>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2"/>
    <n v="9"/>
    <n v="6176585"/>
    <x v="333"/>
  </r>
  <r>
    <x v="475"/>
    <x v="464"/>
    <x v="1"/>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2"/>
    <n v="11"/>
    <n v="11173746"/>
    <x v="353"/>
  </r>
  <r>
    <x v="476"/>
    <x v="465"/>
    <x v="1"/>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1"/>
    <n v="10"/>
    <n v="636203"/>
    <x v="354"/>
  </r>
  <r>
    <x v="477"/>
    <x v="466"/>
    <x v="1"/>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2"/>
    <n v="18"/>
    <n v="48357120"/>
    <x v="355"/>
  </r>
  <r>
    <x v="478"/>
    <x v="467"/>
    <x v="1"/>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2"/>
    <n v="10"/>
    <n v="32672204"/>
    <x v="264"/>
  </r>
  <r>
    <x v="479"/>
    <x v="468"/>
    <x v="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2"/>
    <n v="16"/>
    <n v="199469501"/>
    <x v="324"/>
  </r>
  <r>
    <x v="480"/>
    <x v="469"/>
    <x v="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2"/>
    <n v="49"/>
    <n v="729217902"/>
    <x v="356"/>
  </r>
  <r>
    <x v="481"/>
    <x v="470"/>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2"/>
    <n v="10"/>
    <n v="540942178"/>
    <x v="357"/>
  </r>
  <r>
    <x v="482"/>
    <x v="471"/>
    <x v="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2"/>
    <n v="16"/>
    <n v="189970501"/>
    <x v="324"/>
  </r>
  <r>
    <x v="483"/>
    <x v="472"/>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2"/>
    <n v="55"/>
    <n v="659985228"/>
    <x v="314"/>
  </r>
  <r>
    <x v="484"/>
    <x v="473"/>
    <x v="1"/>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2"/>
    <n v="11"/>
    <n v="21436852"/>
    <x v="358"/>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n v="8"/>
    <n v="6234150"/>
    <x v="26"/>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2"/>
    <n v="10"/>
    <n v="178480"/>
    <x v="25"/>
  </r>
  <r>
    <x v="485"/>
    <x v="474"/>
    <x v="1"/>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n v="9"/>
    <n v="1148868"/>
    <x v="359"/>
  </r>
  <r>
    <x v="486"/>
    <x v="475"/>
    <x v="1"/>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2"/>
    <n v="9"/>
    <n v="5735085"/>
    <x v="333"/>
  </r>
  <r>
    <x v="487"/>
    <x v="476"/>
    <x v="1"/>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2"/>
    <n v="8"/>
    <n v="133780140"/>
    <x v="360"/>
  </r>
  <r>
    <x v="488"/>
    <x v="333"/>
    <x v="1"/>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2"/>
    <n v="49"/>
    <n v="55380296"/>
    <x v="361"/>
  </r>
  <r>
    <x v="489"/>
    <x v="477"/>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2"/>
    <n v="55"/>
    <n v="659985228"/>
    <x v="314"/>
  </r>
  <r>
    <x v="490"/>
    <x v="478"/>
    <x v="1"/>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2"/>
    <n v="9"/>
    <n v="138789412"/>
    <x v="362"/>
  </r>
  <r>
    <x v="491"/>
    <x v="479"/>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2"/>
    <n v="10"/>
    <n v="540942178"/>
    <x v="357"/>
  </r>
  <r>
    <x v="492"/>
    <x v="480"/>
    <x v="1"/>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2"/>
    <n v="14"/>
    <n v="479760"/>
    <x v="363"/>
  </r>
  <r>
    <x v="493"/>
    <x v="481"/>
    <x v="1"/>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2"/>
    <n v="14"/>
    <n v="3789242"/>
    <x v="364"/>
  </r>
  <r>
    <x v="3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1"/>
    <n v="8"/>
    <n v="2462130"/>
    <x v="300"/>
  </r>
  <r>
    <x v="494"/>
    <x v="482"/>
    <x v="1"/>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2"/>
    <n v="8"/>
    <n v="2069172"/>
    <x v="365"/>
  </r>
  <r>
    <x v="495"/>
    <x v="483"/>
    <x v="1"/>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2"/>
    <n v="8"/>
    <n v="13119822"/>
    <x v="20"/>
  </r>
  <r>
    <x v="496"/>
    <x v="484"/>
    <x v="1"/>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2"/>
    <n v="15"/>
    <n v="33934362"/>
    <x v="366"/>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2"/>
    <n v="13"/>
    <n v="12183248"/>
    <x v="32"/>
  </r>
  <r>
    <x v="497"/>
    <x v="485"/>
    <x v="1"/>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n v="9"/>
    <n v="534603"/>
    <x v="367"/>
  </r>
  <r>
    <x v="498"/>
    <x v="486"/>
    <x v="1"/>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n v="16"/>
    <n v="178204"/>
    <x v="368"/>
  </r>
  <r>
    <x v="499"/>
    <x v="487"/>
    <x v="1"/>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n v="11"/>
    <n v="153971"/>
    <x v="347"/>
  </r>
  <r>
    <x v="500"/>
    <x v="488"/>
    <x v="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2"/>
    <n v="9"/>
    <n v="30517820"/>
    <x v="351"/>
  </r>
  <r>
    <x v="501"/>
    <x v="489"/>
    <x v="1"/>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2"/>
    <n v="13"/>
    <n v="29930511"/>
    <x v="334"/>
  </r>
  <r>
    <x v="502"/>
    <x v="490"/>
    <x v="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n v="13"/>
    <n v="242649"/>
    <x v="369"/>
  </r>
  <r>
    <x v="503"/>
    <x v="491"/>
    <x v="1"/>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2"/>
    <n v="13"/>
    <n v="384846"/>
    <x v="332"/>
  </r>
  <r>
    <x v="504"/>
    <x v="492"/>
    <x v="1"/>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2"/>
    <n v="8"/>
    <n v="821977"/>
    <x v="370"/>
  </r>
  <r>
    <x v="505"/>
    <x v="493"/>
    <x v="1"/>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n v="17"/>
    <n v="736025"/>
    <x v="371"/>
  </r>
  <r>
    <x v="506"/>
    <x v="494"/>
    <x v="1"/>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n v="12"/>
    <n v="2658409"/>
    <x v="372"/>
  </r>
  <r>
    <x v="507"/>
    <x v="495"/>
    <x v="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0"/>
    <n v="8"/>
    <n v="21736"/>
    <x v="373"/>
  </r>
  <r>
    <x v="508"/>
    <x v="496"/>
    <x v="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2"/>
    <n v="9"/>
    <n v="56620338"/>
    <x v="374"/>
  </r>
  <r>
    <x v="509"/>
    <x v="497"/>
    <x v="1"/>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2"/>
    <n v="16"/>
    <n v="18260020"/>
    <x v="375"/>
  </r>
  <r>
    <x v="510"/>
    <x v="498"/>
    <x v="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2"/>
    <n v="10"/>
    <n v="540942178"/>
    <x v="357"/>
  </r>
  <r>
    <x v="511"/>
    <x v="499"/>
    <x v="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2"/>
    <n v="63"/>
    <n v="138371925"/>
    <x v="376"/>
  </r>
  <r>
    <x v="512"/>
    <x v="500"/>
    <x v="1"/>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2"/>
    <n v="17"/>
    <n v="37077334"/>
    <x v="377"/>
  </r>
  <r>
    <x v="513"/>
    <x v="501"/>
    <x v="1"/>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2"/>
    <n v="15"/>
    <n v="108822321"/>
    <x v="378"/>
  </r>
  <r>
    <x v="514"/>
    <x v="502"/>
    <x v="1"/>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2"/>
    <n v="60"/>
    <n v="135947825"/>
    <x v="379"/>
  </r>
  <r>
    <x v="515"/>
    <x v="503"/>
    <x v="1"/>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2"/>
    <n v="8"/>
    <n v="43651740"/>
    <x v="360"/>
  </r>
  <r>
    <x v="516"/>
    <x v="504"/>
    <x v="1"/>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2"/>
    <n v="10"/>
    <n v="95081"/>
    <x v="380"/>
  </r>
  <r>
    <x v="517"/>
    <x v="505"/>
    <x v="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1"/>
    <n v="53"/>
    <n v="1614117"/>
    <x v="381"/>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2"/>
    <n v="13"/>
    <n v="6542212"/>
    <x v="44"/>
  </r>
  <r>
    <x v="518"/>
    <x v="506"/>
    <x v="1"/>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2"/>
    <n v="38"/>
    <n v="6234159"/>
    <x v="382"/>
  </r>
  <r>
    <x v="519"/>
    <x v="507"/>
    <x v="1"/>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1"/>
    <n v="9"/>
    <n v="943260"/>
    <x v="383"/>
  </r>
  <r>
    <x v="520"/>
    <x v="508"/>
    <x v="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2"/>
    <n v="36"/>
    <n v="212775134"/>
    <x v="384"/>
  </r>
  <r>
    <x v="521"/>
    <x v="509"/>
    <x v="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2"/>
    <n v="40"/>
    <n v="251886010"/>
    <x v="385"/>
  </r>
  <r>
    <x v="522"/>
    <x v="510"/>
    <x v="1"/>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n v="9"/>
    <n v="24447"/>
    <x v="386"/>
  </r>
  <r>
    <x v="523"/>
    <x v="511"/>
    <x v="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2"/>
    <n v="15"/>
    <n v="999750"/>
    <x v="387"/>
  </r>
  <r>
    <x v="524"/>
    <x v="512"/>
    <x v="1"/>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n v="8"/>
    <n v="9462"/>
    <x v="388"/>
  </r>
  <r>
    <x v="525"/>
    <x v="513"/>
    <x v="1"/>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n v="12"/>
    <n v="1397526"/>
    <x v="389"/>
  </r>
  <r>
    <x v="526"/>
    <x v="514"/>
    <x v="1"/>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n v="9"/>
    <n v="205588"/>
    <x v="390"/>
  </r>
  <r>
    <x v="527"/>
    <x v="515"/>
    <x v="1"/>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2"/>
    <n v="13"/>
    <n v="612219"/>
    <x v="391"/>
  </r>
  <r>
    <x v="528"/>
    <x v="516"/>
    <x v="1"/>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2"/>
    <n v="9"/>
    <n v="58178016"/>
    <x v="392"/>
  </r>
  <r>
    <x v="529"/>
    <x v="517"/>
    <x v="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
    <n v="19"/>
    <n v="778920"/>
    <x v="393"/>
  </r>
  <r>
    <x v="530"/>
    <x v="518"/>
    <x v="1"/>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2"/>
    <n v="10"/>
    <n v="40905771"/>
    <x v="394"/>
  </r>
  <r>
    <x v="531"/>
    <x v="472"/>
    <x v="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2"/>
    <n v="55"/>
    <n v="659985228"/>
    <x v="314"/>
  </r>
  <r>
    <x v="532"/>
    <x v="519"/>
    <x v="1"/>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2"/>
    <n v="12"/>
    <n v="2879799"/>
    <x v="395"/>
  </r>
  <r>
    <x v="533"/>
    <x v="520"/>
    <x v="1"/>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2"/>
    <n v="11"/>
    <n v="10068396"/>
    <x v="315"/>
  </r>
  <r>
    <x v="534"/>
    <x v="521"/>
    <x v="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
    <n v="15"/>
    <n v="30195"/>
    <x v="396"/>
  </r>
  <r>
    <x v="535"/>
    <x v="522"/>
    <x v="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2"/>
    <n v="10"/>
    <n v="10891040"/>
    <x v="106"/>
  </r>
  <r>
    <x v="536"/>
    <x v="523"/>
    <x v="1"/>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2"/>
    <n v="15"/>
    <n v="33934362"/>
    <x v="366"/>
  </r>
  <r>
    <x v="537"/>
    <x v="524"/>
    <x v="1"/>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2"/>
    <n v="8"/>
    <n v="2481360"/>
    <x v="397"/>
  </r>
  <r>
    <x v="538"/>
    <x v="525"/>
    <x v="1"/>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
    <n v="10"/>
    <n v="107100"/>
    <x v="398"/>
  </r>
  <r>
    <x v="69"/>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n v="11"/>
    <n v="4391388"/>
    <x v="399"/>
  </r>
  <r>
    <x v="539"/>
    <x v="526"/>
    <x v="1"/>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n v="14"/>
    <n v="689196"/>
    <x v="400"/>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n v="10"/>
    <n v="889180"/>
    <x v="61"/>
  </r>
  <r>
    <x v="540"/>
    <x v="527"/>
    <x v="1"/>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n v="9"/>
    <n v="513133"/>
    <x v="367"/>
  </r>
  <r>
    <x v="541"/>
    <x v="528"/>
    <x v="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2"/>
    <n v="12"/>
    <n v="2353426168"/>
    <x v="337"/>
  </r>
  <r>
    <x v="542"/>
    <x v="529"/>
    <x v="1"/>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n v="12"/>
    <n v="123225"/>
    <x v="401"/>
  </r>
  <r>
    <x v="543"/>
    <x v="530"/>
    <x v="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2"/>
    <n v="53"/>
    <n v="1055742100"/>
    <x v="402"/>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n v="17"/>
    <n v="119798"/>
    <x v="63"/>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n v="9"/>
    <n v="254717"/>
    <x v="64"/>
  </r>
  <r>
    <x v="544"/>
    <x v="531"/>
    <x v="1"/>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2"/>
    <n v="18"/>
    <n v="440755"/>
    <x v="403"/>
  </r>
  <r>
    <x v="545"/>
    <x v="532"/>
    <x v="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2"/>
    <n v="10"/>
    <n v="2345724"/>
    <x v="404"/>
  </r>
  <r>
    <x v="546"/>
    <x v="533"/>
    <x v="1"/>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2"/>
    <n v="14"/>
    <n v="60477746"/>
    <x v="273"/>
  </r>
  <r>
    <x v="547"/>
    <x v="369"/>
    <x v="1"/>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2"/>
    <n v="13"/>
    <n v="68626839"/>
    <x v="405"/>
  </r>
  <r>
    <x v="548"/>
    <x v="534"/>
    <x v="1"/>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0"/>
    <n v="3"/>
    <n v="3066"/>
    <x v="406"/>
  </r>
  <r>
    <x v="549"/>
    <x v="535"/>
    <x v="1"/>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2"/>
    <n v="9"/>
    <n v="8721440"/>
    <x v="407"/>
  </r>
  <r>
    <x v="550"/>
    <x v="536"/>
    <x v="1"/>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2"/>
    <n v="18"/>
    <n v="7886844"/>
    <x v="408"/>
  </r>
  <r>
    <x v="551"/>
    <x v="537"/>
    <x v="1"/>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n v="8"/>
    <n v="831260"/>
    <x v="409"/>
  </r>
  <r>
    <x v="552"/>
    <x v="538"/>
    <x v="1"/>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2"/>
    <n v="19"/>
    <n v="2303232"/>
    <x v="410"/>
  </r>
  <r>
    <x v="553"/>
    <x v="539"/>
    <x v="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n v="11"/>
    <n v="9099092"/>
    <x v="340"/>
  </r>
  <r>
    <x v="554"/>
    <x v="540"/>
    <x v="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2"/>
    <n v="36"/>
    <n v="265953002"/>
    <x v="276"/>
  </r>
  <r>
    <x v="555"/>
    <x v="541"/>
    <x v="1"/>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n v="8"/>
    <n v="690969"/>
    <x v="411"/>
  </r>
  <r>
    <x v="556"/>
    <x v="542"/>
    <x v="1"/>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2"/>
    <n v="11"/>
    <n v="3966074"/>
    <x v="412"/>
  </r>
  <r>
    <x v="557"/>
    <x v="543"/>
    <x v="1"/>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n v="12"/>
    <n v="132754515"/>
    <x v="413"/>
  </r>
  <r>
    <x v="558"/>
    <x v="544"/>
    <x v="1"/>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2"/>
    <n v="43"/>
    <n v="205294046"/>
    <x v="414"/>
  </r>
  <r>
    <x v="335"/>
    <x v="333"/>
    <x v="1"/>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2"/>
    <n v="49"/>
    <n v="55362582"/>
    <x v="415"/>
  </r>
  <r>
    <x v="336"/>
    <x v="334"/>
    <x v="1"/>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2"/>
    <n v="16"/>
    <n v="32081567"/>
    <x v="328"/>
  </r>
  <r>
    <x v="559"/>
    <x v="545"/>
    <x v="0"/>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n v="9"/>
    <n v="73147345"/>
    <x v="416"/>
  </r>
  <r>
    <x v="560"/>
    <x v="546"/>
    <x v="0"/>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2"/>
    <n v="63"/>
    <n v="36727086"/>
    <x v="417"/>
  </r>
  <r>
    <x v="561"/>
    <x v="547"/>
    <x v="0"/>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0"/>
    <n v="12"/>
    <n v="1595818"/>
    <x v="418"/>
  </r>
  <r>
    <x v="562"/>
    <x v="548"/>
    <x v="1"/>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2"/>
    <n v="24"/>
    <n v="235116402"/>
    <x v="419"/>
  </r>
  <r>
    <x v="563"/>
    <x v="549"/>
    <x v="0"/>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n v="15"/>
    <n v="181470"/>
    <x v="420"/>
  </r>
  <r>
    <x v="343"/>
    <x v="341"/>
    <x v="1"/>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2"/>
    <n v="8"/>
    <n v="38272078"/>
    <x v="421"/>
  </r>
  <r>
    <x v="344"/>
    <x v="342"/>
    <x v="1"/>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2"/>
    <n v="16"/>
    <n v="21367311"/>
    <x v="262"/>
  </r>
  <r>
    <x v="564"/>
    <x v="550"/>
    <x v="1"/>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2"/>
    <n v="25"/>
    <n v="198435559"/>
    <x v="422"/>
  </r>
  <r>
    <x v="565"/>
    <x v="551"/>
    <x v="0"/>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n v="8"/>
    <n v="8652059"/>
    <x v="423"/>
  </r>
  <r>
    <x v="566"/>
    <x v="552"/>
    <x v="1"/>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n v="12"/>
    <n v="3242836"/>
    <x v="424"/>
  </r>
  <r>
    <x v="347"/>
    <x v="345"/>
    <x v="1"/>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2"/>
    <n v="11"/>
    <n v="115359613"/>
    <x v="425"/>
  </r>
  <r>
    <x v="567"/>
    <x v="553"/>
    <x v="1"/>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2"/>
    <n v="10"/>
    <n v="130724220"/>
    <x v="426"/>
  </r>
  <r>
    <x v="346"/>
    <x v="344"/>
    <x v="1"/>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2"/>
    <n v="10"/>
    <n v="32673703"/>
    <x v="427"/>
  </r>
  <r>
    <x v="568"/>
    <x v="554"/>
    <x v="1"/>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n v="13"/>
    <n v="46404505"/>
    <x v="428"/>
  </r>
  <r>
    <x v="569"/>
    <x v="555"/>
    <x v="0"/>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1"/>
    <n v="10"/>
    <n v="866349"/>
    <x v="429"/>
  </r>
  <r>
    <x v="351"/>
    <x v="349"/>
    <x v="1"/>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n v="9"/>
    <n v="4984767"/>
    <x v="430"/>
  </r>
  <r>
    <x v="570"/>
    <x v="556"/>
    <x v="0"/>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n v="47"/>
    <n v="30529675"/>
    <x v="431"/>
  </r>
  <r>
    <x v="571"/>
    <x v="557"/>
    <x v="0"/>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n v="9"/>
    <n v="14610735"/>
    <x v="432"/>
  </r>
  <r>
    <x v="572"/>
    <x v="558"/>
    <x v="0"/>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n v="12"/>
    <n v="477503"/>
    <x v="433"/>
  </r>
  <r>
    <x v="359"/>
    <x v="357"/>
    <x v="1"/>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2"/>
    <n v="14"/>
    <n v="48376146"/>
    <x v="273"/>
  </r>
  <r>
    <x v="360"/>
    <x v="358"/>
    <x v="1"/>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2"/>
    <n v="15"/>
    <n v="33934362"/>
    <x v="366"/>
  </r>
  <r>
    <x v="573"/>
    <x v="559"/>
    <x v="1"/>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n v="38"/>
    <n v="25341883"/>
    <x v="434"/>
  </r>
  <r>
    <x v="574"/>
    <x v="560"/>
    <x v="0"/>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2"/>
    <n v="10"/>
    <n v="15827121"/>
    <x v="435"/>
  </r>
  <r>
    <x v="365"/>
    <x v="362"/>
    <x v="1"/>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2"/>
    <n v="13"/>
    <n v="64822122"/>
    <x v="436"/>
  </r>
  <r>
    <x v="575"/>
    <x v="561"/>
    <x v="0"/>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n v="10"/>
    <n v="9919624"/>
    <x v="437"/>
  </r>
  <r>
    <x v="576"/>
    <x v="562"/>
    <x v="2"/>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2"/>
    <n v="53"/>
    <n v="54793872"/>
    <x v="438"/>
  </r>
  <r>
    <x v="0"/>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n v="10"/>
    <n v="9683331"/>
    <x v="0"/>
  </r>
  <r>
    <x v="577"/>
    <x v="563"/>
    <x v="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0"/>
    <n v="11"/>
    <n v="7455980"/>
    <x v="439"/>
  </r>
  <r>
    <x v="578"/>
    <x v="564"/>
    <x v="3"/>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1"/>
    <n v="10"/>
    <n v="289600"/>
    <x v="440"/>
  </r>
  <r>
    <x v="579"/>
    <x v="565"/>
    <x v="4"/>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1"/>
    <n v="8"/>
    <n v="1921140"/>
    <x v="441"/>
  </r>
  <r>
    <x v="580"/>
    <x v="566"/>
    <x v="1"/>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n v="30"/>
    <n v="41204730"/>
    <x v="442"/>
  </r>
  <r>
    <x v="374"/>
    <x v="369"/>
    <x v="1"/>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2"/>
    <n v="13"/>
    <n v="68630838"/>
    <x v="443"/>
  </r>
  <r>
    <x v="581"/>
    <x v="567"/>
    <x v="1"/>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n v="9"/>
    <n v="82194"/>
    <x v="444"/>
  </r>
  <r>
    <x v="582"/>
    <x v="568"/>
    <x v="0"/>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2"/>
    <n v="13"/>
    <n v="47170083"/>
    <x v="445"/>
  </r>
  <r>
    <x v="1"/>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n v="15"/>
    <n v="8754806"/>
    <x v="1"/>
  </r>
  <r>
    <x v="2"/>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1"/>
    <n v="8"/>
    <n v="1577672"/>
    <x v="2"/>
  </r>
  <r>
    <x v="375"/>
    <x v="370"/>
    <x v="1"/>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2"/>
    <n v="9"/>
    <n v="15526642"/>
    <x v="283"/>
  </r>
  <r>
    <x v="583"/>
    <x v="569"/>
    <x v="0"/>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2"/>
    <n v="8"/>
    <n v="208219380"/>
    <x v="446"/>
  </r>
  <r>
    <x v="584"/>
    <x v="570"/>
    <x v="1"/>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n v="14"/>
    <n v="1681131"/>
    <x v="447"/>
  </r>
  <r>
    <x v="585"/>
    <x v="571"/>
    <x v="0"/>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0"/>
    <n v="9"/>
    <n v="3536273"/>
    <x v="448"/>
  </r>
  <r>
    <x v="3"/>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n v="10"/>
    <n v="31045756"/>
    <x v="293"/>
  </r>
  <r>
    <x v="586"/>
    <x v="572"/>
    <x v="0"/>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2"/>
    <n v="12"/>
    <n v="10691205"/>
    <x v="449"/>
  </r>
  <r>
    <x v="587"/>
    <x v="573"/>
    <x v="1"/>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2"/>
    <n v="14"/>
    <n v="21684061"/>
    <x v="450"/>
  </r>
  <r>
    <x v="588"/>
    <x v="574"/>
    <x v="1"/>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2"/>
    <n v="8"/>
    <n v="13296096"/>
    <x v="451"/>
  </r>
  <r>
    <x v="4"/>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n v="20"/>
    <n v="2603370"/>
    <x v="4"/>
  </r>
  <r>
    <x v="589"/>
    <x v="575"/>
    <x v="0"/>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2"/>
    <n v="11"/>
    <n v="15600102"/>
    <x v="452"/>
  </r>
  <r>
    <x v="390"/>
    <x v="383"/>
    <x v="1"/>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2"/>
    <n v="12"/>
    <n v="160054081"/>
    <x v="453"/>
  </r>
  <r>
    <x v="391"/>
    <x v="384"/>
    <x v="1"/>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n v="10"/>
    <n v="1349418"/>
    <x v="296"/>
  </r>
  <r>
    <x v="590"/>
    <x v="576"/>
    <x v="1"/>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2"/>
    <n v="57"/>
    <n v="164686136"/>
    <x v="454"/>
  </r>
  <r>
    <x v="591"/>
    <x v="577"/>
    <x v="3"/>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2"/>
    <n v="10"/>
    <n v="7459200"/>
    <x v="455"/>
  </r>
  <r>
    <x v="592"/>
    <x v="578"/>
    <x v="0"/>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2"/>
    <n v="10"/>
    <n v="93601839"/>
    <x v="456"/>
  </r>
  <r>
    <x v="593"/>
    <x v="579"/>
    <x v="1"/>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n v="14"/>
    <n v="73563035"/>
    <x v="457"/>
  </r>
  <r>
    <x v="594"/>
    <x v="580"/>
    <x v="1"/>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n v="13"/>
    <n v="8527428"/>
    <x v="458"/>
  </r>
  <r>
    <x v="392"/>
    <x v="385"/>
    <x v="1"/>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2"/>
    <n v="10"/>
    <n v="148297065"/>
    <x v="459"/>
  </r>
  <r>
    <x v="5"/>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1"/>
    <n v="8"/>
    <n v="3705630"/>
    <x v="300"/>
  </r>
  <r>
    <x v="595"/>
    <x v="581"/>
    <x v="0"/>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2"/>
    <n v="8"/>
    <n v="5161683"/>
    <x v="460"/>
  </r>
  <r>
    <x v="401"/>
    <x v="394"/>
    <x v="0"/>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1"/>
    <n v="8"/>
    <n v="138204"/>
    <x v="303"/>
  </r>
  <r>
    <x v="596"/>
    <x v="582"/>
    <x v="0"/>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n v="14"/>
    <n v="594087"/>
    <x v="461"/>
  </r>
  <r>
    <x v="597"/>
    <x v="583"/>
    <x v="0"/>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2"/>
    <n v="10"/>
    <n v="49559083"/>
    <x v="462"/>
  </r>
  <r>
    <x v="598"/>
    <x v="584"/>
    <x v="1"/>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2"/>
    <n v="19"/>
    <n v="17938239"/>
    <x v="463"/>
  </r>
  <r>
    <x v="599"/>
    <x v="585"/>
    <x v="0"/>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2"/>
    <n v="9"/>
    <n v="5277475"/>
    <x v="464"/>
  </r>
  <r>
    <x v="600"/>
    <x v="586"/>
    <x v="1"/>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2"/>
    <n v="63"/>
    <n v="42457676"/>
    <x v="465"/>
  </r>
  <r>
    <x v="601"/>
    <x v="587"/>
    <x v="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n v="8"/>
    <n v="95956"/>
    <x v="466"/>
  </r>
  <r>
    <x v="602"/>
    <x v="588"/>
    <x v="0"/>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n v="16"/>
    <n v="7237461"/>
    <x v="467"/>
  </r>
  <r>
    <x v="603"/>
    <x v="589"/>
    <x v="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n v="12"/>
    <n v="1375773"/>
    <x v="468"/>
  </r>
  <r>
    <x v="604"/>
    <x v="590"/>
    <x v="0"/>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1"/>
    <n v="9"/>
    <n v="63339"/>
    <x v="469"/>
  </r>
  <r>
    <x v="605"/>
    <x v="591"/>
    <x v="0"/>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1"/>
    <n v="9"/>
    <n v="2700032"/>
    <x v="470"/>
  </r>
  <r>
    <x v="606"/>
    <x v="592"/>
    <x v="1"/>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2"/>
    <n v="21"/>
    <n v="3386610"/>
    <x v="471"/>
  </r>
  <r>
    <x v="607"/>
    <x v="593"/>
    <x v="1"/>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2"/>
    <n v="53"/>
    <n v="92643748"/>
    <x v="472"/>
  </r>
  <r>
    <x v="411"/>
    <x v="403"/>
    <x v="1"/>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2"/>
    <n v="36"/>
    <n v="33601722"/>
    <x v="309"/>
  </r>
  <r>
    <x v="6"/>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n v="13"/>
    <n v="2682833.0699999998"/>
    <x v="310"/>
  </r>
  <r>
    <x v="608"/>
    <x v="594"/>
    <x v="3"/>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2"/>
    <n v="8"/>
    <n v="6357438"/>
    <x v="473"/>
  </r>
  <r>
    <x v="609"/>
    <x v="595"/>
    <x v="1"/>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2"/>
    <n v="9"/>
    <n v="10353442"/>
    <x v="474"/>
  </r>
  <r>
    <x v="610"/>
    <x v="596"/>
    <x v="0"/>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2"/>
    <n v="20"/>
    <n v="5623698"/>
    <x v="475"/>
  </r>
  <r>
    <x v="611"/>
    <x v="597"/>
    <x v="0"/>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2"/>
    <n v="15"/>
    <n v="14047484"/>
    <x v="476"/>
  </r>
  <r>
    <x v="612"/>
    <x v="598"/>
    <x v="0"/>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2"/>
    <n v="26"/>
    <n v="87524976"/>
    <x v="477"/>
  </r>
  <r>
    <x v="613"/>
    <x v="599"/>
    <x v="1"/>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2"/>
    <n v="31"/>
    <n v="99290408"/>
    <x v="478"/>
  </r>
  <r>
    <x v="614"/>
    <x v="600"/>
    <x v="1"/>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n v="62"/>
    <n v="51250914"/>
    <x v="479"/>
  </r>
  <r>
    <x v="615"/>
    <x v="601"/>
    <x v="0"/>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n v="11"/>
    <n v="963800"/>
    <x v="480"/>
  </r>
  <r>
    <x v="616"/>
    <x v="602"/>
    <x v="0"/>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n v="10"/>
    <n v="11098815"/>
    <x v="481"/>
  </r>
  <r>
    <x v="7"/>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0"/>
    <n v="8"/>
    <n v="6964119"/>
    <x v="7"/>
  </r>
  <r>
    <x v="617"/>
    <x v="603"/>
    <x v="0"/>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n v="15"/>
    <n v="423116"/>
    <x v="482"/>
  </r>
  <r>
    <x v="618"/>
    <x v="604"/>
    <x v="1"/>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2"/>
    <n v="8"/>
    <n v="40267216"/>
    <x v="483"/>
  </r>
  <r>
    <x v="619"/>
    <x v="605"/>
    <x v="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2"/>
    <n v="11"/>
    <n v="1866171"/>
    <x v="484"/>
  </r>
  <r>
    <x v="417"/>
    <x v="408"/>
    <x v="1"/>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n v="10"/>
    <n v="713881"/>
    <x v="313"/>
  </r>
  <r>
    <x v="10"/>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n v="11"/>
    <n v="2062214"/>
    <x v="9"/>
  </r>
  <r>
    <x v="620"/>
    <x v="606"/>
    <x v="1"/>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0"/>
    <n v="11"/>
    <n v="5975100"/>
    <x v="485"/>
  </r>
  <r>
    <x v="621"/>
    <x v="607"/>
    <x v="0"/>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2"/>
    <n v="20"/>
    <n v="16992368"/>
    <x v="486"/>
  </r>
  <r>
    <x v="622"/>
    <x v="608"/>
    <x v="0"/>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2"/>
    <n v="38"/>
    <n v="59291576"/>
    <x v="487"/>
  </r>
  <r>
    <x v="413"/>
    <x v="405"/>
    <x v="1"/>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2"/>
    <n v="126"/>
    <n v="145295552"/>
    <x v="488"/>
  </r>
  <r>
    <x v="623"/>
    <x v="609"/>
    <x v="0"/>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n v="12"/>
    <n v="874744"/>
    <x v="489"/>
  </r>
  <r>
    <x v="624"/>
    <x v="610"/>
    <x v="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n v="17"/>
    <n v="2661726"/>
    <x v="490"/>
  </r>
  <r>
    <x v="625"/>
    <x v="611"/>
    <x v="1"/>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2"/>
    <n v="45"/>
    <n v="35955574"/>
    <x v="491"/>
  </r>
  <r>
    <x v="626"/>
    <x v="612"/>
    <x v="0"/>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n v="11"/>
    <n v="916734"/>
    <x v="492"/>
  </r>
  <r>
    <x v="627"/>
    <x v="613"/>
    <x v="0"/>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n v="10"/>
    <n v="943798"/>
    <x v="493"/>
  </r>
  <r>
    <x v="628"/>
    <x v="614"/>
    <x v="0"/>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2"/>
    <n v="16"/>
    <n v="27846748"/>
    <x v="494"/>
  </r>
  <r>
    <x v="12"/>
    <x v="12"/>
    <x v="1"/>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n v="10"/>
    <n v="93506868"/>
    <x v="495"/>
  </r>
  <r>
    <x v="629"/>
    <x v="615"/>
    <x v="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1"/>
    <n v="25"/>
    <n v="1353026"/>
    <x v="496"/>
  </r>
  <r>
    <x v="423"/>
    <x v="414"/>
    <x v="1"/>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n v="8"/>
    <n v="12038625"/>
    <x v="318"/>
  </r>
  <r>
    <x v="630"/>
    <x v="616"/>
    <x v="0"/>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2"/>
    <n v="10"/>
    <n v="2406782"/>
    <x v="497"/>
  </r>
  <r>
    <x v="631"/>
    <x v="617"/>
    <x v="1"/>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n v="11"/>
    <n v="5598073"/>
    <x v="498"/>
  </r>
  <r>
    <x v="13"/>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n v="11"/>
    <n v="791700"/>
    <x v="11"/>
  </r>
  <r>
    <x v="632"/>
    <x v="618"/>
    <x v="1"/>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2"/>
    <n v="26"/>
    <n v="17601970"/>
    <x v="499"/>
  </r>
  <r>
    <x v="633"/>
    <x v="619"/>
    <x v="0"/>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2"/>
    <n v="71"/>
    <n v="56974484"/>
    <x v="500"/>
  </r>
  <r>
    <x v="14"/>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n v="10"/>
    <n v="758112"/>
    <x v="12"/>
  </r>
  <r>
    <x v="634"/>
    <x v="620"/>
    <x v="0"/>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2"/>
    <n v="12"/>
    <n v="29905578"/>
    <x v="501"/>
  </r>
  <r>
    <x v="437"/>
    <x v="428"/>
    <x v="1"/>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2"/>
    <n v="13"/>
    <n v="108653649"/>
    <x v="502"/>
  </r>
  <r>
    <x v="635"/>
    <x v="621"/>
    <x v="0"/>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n v="9"/>
    <n v="1301244"/>
    <x v="503"/>
  </r>
  <r>
    <x v="636"/>
    <x v="622"/>
    <x v="0"/>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2"/>
    <n v="11"/>
    <n v="3781476"/>
    <x v="504"/>
  </r>
  <r>
    <x v="637"/>
    <x v="623"/>
    <x v="1"/>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2"/>
    <n v="22"/>
    <n v="10278765"/>
    <x v="505"/>
  </r>
  <r>
    <x v="638"/>
    <x v="624"/>
    <x v="1"/>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2"/>
    <n v="21"/>
    <n v="23447213"/>
    <x v="506"/>
  </r>
  <r>
    <x v="15"/>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0"/>
    <n v="8"/>
    <n v="6546193"/>
    <x v="13"/>
  </r>
  <r>
    <x v="20"/>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2"/>
    <n v="13"/>
    <n v="790550"/>
    <x v="17"/>
  </r>
  <r>
    <x v="639"/>
    <x v="625"/>
    <x v="0"/>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2"/>
    <n v="11"/>
    <n v="230101222"/>
    <x v="507"/>
  </r>
  <r>
    <x v="640"/>
    <x v="626"/>
    <x v="3"/>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1"/>
    <n v="8"/>
    <n v="1850112"/>
    <x v="508"/>
  </r>
  <r>
    <x v="641"/>
    <x v="627"/>
    <x v="1"/>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2"/>
    <n v="9"/>
    <n v="2676375"/>
    <x v="509"/>
  </r>
  <r>
    <x v="457"/>
    <x v="448"/>
    <x v="1"/>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2"/>
    <n v="13"/>
    <n v="62622119"/>
    <x v="510"/>
  </r>
  <r>
    <x v="642"/>
    <x v="628"/>
    <x v="1"/>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2"/>
    <n v="23"/>
    <n v="56928000"/>
    <x v="511"/>
  </r>
  <r>
    <x v="643"/>
    <x v="629"/>
    <x v="1"/>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2"/>
    <n v="16"/>
    <n v="16175148"/>
    <x v="512"/>
  </r>
  <r>
    <x v="644"/>
    <x v="630"/>
    <x v="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0"/>
    <n v="8"/>
    <n v="4790890"/>
    <x v="513"/>
  </r>
  <r>
    <x v="645"/>
    <x v="631"/>
    <x v="1"/>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2"/>
    <n v="11"/>
    <n v="42864752"/>
    <x v="514"/>
  </r>
  <r>
    <x v="646"/>
    <x v="632"/>
    <x v="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2"/>
    <n v="12"/>
    <n v="12686186"/>
    <x v="515"/>
  </r>
  <r>
    <x v="647"/>
    <x v="633"/>
    <x v="0"/>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1"/>
    <n v="9"/>
    <n v="351522"/>
    <x v="516"/>
  </r>
  <r>
    <x v="648"/>
    <x v="634"/>
    <x v="1"/>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2"/>
    <n v="11"/>
    <n v="21824191"/>
    <x v="517"/>
  </r>
  <r>
    <x v="649"/>
    <x v="635"/>
    <x v="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2"/>
    <n v="26"/>
    <n v="35523045"/>
    <x v="518"/>
  </r>
  <r>
    <x v="447"/>
    <x v="438"/>
    <x v="1"/>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2"/>
    <n v="17"/>
    <n v="35953771"/>
    <x v="330"/>
  </r>
  <r>
    <x v="19"/>
    <x v="19"/>
    <x v="1"/>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2"/>
    <n v="12"/>
    <n v="161556240"/>
    <x v="16"/>
  </r>
  <r>
    <x v="650"/>
    <x v="636"/>
    <x v="0"/>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n v="11"/>
    <n v="7771904"/>
    <x v="519"/>
  </r>
  <r>
    <x v="651"/>
    <x v="637"/>
    <x v="1"/>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2"/>
    <n v="27"/>
    <n v="131609202"/>
    <x v="520"/>
  </r>
  <r>
    <x v="652"/>
    <x v="638"/>
    <x v="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0"/>
    <n v="11"/>
    <n v="7305168"/>
    <x v="521"/>
  </r>
  <r>
    <x v="653"/>
    <x v="639"/>
    <x v="0"/>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2"/>
    <n v="97"/>
    <n v="109491216"/>
    <x v="522"/>
  </r>
  <r>
    <x v="654"/>
    <x v="640"/>
    <x v="1"/>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2"/>
    <n v="16"/>
    <n v="232686888"/>
    <x v="523"/>
  </r>
  <r>
    <x v="655"/>
    <x v="641"/>
    <x v="1"/>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2"/>
    <n v="10"/>
    <n v="56977679"/>
    <x v="524"/>
  </r>
  <r>
    <x v="656"/>
    <x v="642"/>
    <x v="1"/>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0"/>
    <n v="8"/>
    <n v="10853199"/>
    <x v="525"/>
  </r>
  <r>
    <x v="21"/>
    <x v="21"/>
    <x v="1"/>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0"/>
    <n v="8"/>
    <n v="3058398"/>
    <x v="18"/>
  </r>
  <r>
    <x v="22"/>
    <x v="22"/>
    <x v="1"/>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2"/>
    <n v="10"/>
    <n v="219873510"/>
    <x v="19"/>
  </r>
  <r>
    <x v="657"/>
    <x v="643"/>
    <x v="0"/>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n v="13"/>
    <n v="8797986"/>
    <x v="526"/>
  </r>
  <r>
    <x v="658"/>
    <x v="644"/>
    <x v="1"/>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2"/>
    <n v="20"/>
    <n v="18919929"/>
    <x v="352"/>
  </r>
  <r>
    <x v="659"/>
    <x v="645"/>
    <x v="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1"/>
    <n v="13"/>
    <n v="895569"/>
    <x v="527"/>
  </r>
  <r>
    <x v="23"/>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1"/>
    <n v="10"/>
    <n v="553243"/>
    <x v="342"/>
  </r>
  <r>
    <x v="660"/>
    <x v="646"/>
    <x v="0"/>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n v="9"/>
    <n v="6281990"/>
    <x v="528"/>
  </r>
  <r>
    <x v="661"/>
    <x v="647"/>
    <x v="1"/>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2"/>
    <n v="10"/>
    <n v="6327083"/>
    <x v="529"/>
  </r>
  <r>
    <x v="662"/>
    <x v="648"/>
    <x v="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2"/>
    <n v="11"/>
    <n v="127734101"/>
    <x v="530"/>
  </r>
  <r>
    <x v="25"/>
    <x v="25"/>
    <x v="1"/>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1"/>
    <n v="17"/>
    <n v="2418447"/>
    <x v="22"/>
  </r>
  <r>
    <x v="663"/>
    <x v="649"/>
    <x v="0"/>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n v="14"/>
    <n v="2286270"/>
    <x v="531"/>
  </r>
  <r>
    <x v="664"/>
    <x v="650"/>
    <x v="0"/>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2"/>
    <n v="19"/>
    <n v="43304112"/>
    <x v="532"/>
  </r>
  <r>
    <x v="665"/>
    <x v="651"/>
    <x v="0"/>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2"/>
    <n v="16"/>
    <n v="38029095"/>
    <x v="533"/>
  </r>
  <r>
    <x v="467"/>
    <x v="456"/>
    <x v="1"/>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n v="11"/>
    <n v="185155"/>
    <x v="347"/>
  </r>
  <r>
    <x v="666"/>
    <x v="652"/>
    <x v="0"/>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2"/>
    <n v="12"/>
    <n v="140727222"/>
    <x v="534"/>
  </r>
  <r>
    <x v="667"/>
    <x v="653"/>
    <x v="0"/>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2"/>
    <n v="10"/>
    <n v="10825295"/>
    <x v="535"/>
  </r>
  <r>
    <x v="668"/>
    <x v="654"/>
    <x v="0"/>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2"/>
    <n v="8"/>
    <n v="17367993"/>
    <x v="536"/>
  </r>
  <r>
    <x v="669"/>
    <x v="655"/>
    <x v="3"/>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0"/>
    <n v="8"/>
    <n v="3788400"/>
    <x v="537"/>
  </r>
  <r>
    <x v="462"/>
    <x v="453"/>
    <x v="1"/>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n v="9"/>
    <n v="5778393"/>
    <x v="344"/>
  </r>
  <r>
    <x v="670"/>
    <x v="656"/>
    <x v="0"/>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2"/>
    <n v="13"/>
    <n v="651113"/>
    <x v="538"/>
  </r>
  <r>
    <x v="671"/>
    <x v="657"/>
    <x v="0"/>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n v="8"/>
    <n v="229460"/>
    <x v="539"/>
  </r>
  <r>
    <x v="672"/>
    <x v="658"/>
    <x v="0"/>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n v="8"/>
    <n v="115889"/>
    <x v="540"/>
  </r>
  <r>
    <x v="673"/>
    <x v="659"/>
    <x v="0"/>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n v="16"/>
    <n v="1679915"/>
    <x v="541"/>
  </r>
  <r>
    <x v="674"/>
    <x v="660"/>
    <x v="1"/>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2"/>
    <n v="9"/>
    <n v="138789412"/>
    <x v="362"/>
  </r>
  <r>
    <x v="675"/>
    <x v="661"/>
    <x v="1"/>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n v="19"/>
    <n v="1378146"/>
    <x v="542"/>
  </r>
  <r>
    <x v="676"/>
    <x v="662"/>
    <x v="0"/>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2"/>
    <n v="21"/>
    <n v="9458210"/>
    <x v="543"/>
  </r>
  <r>
    <x v="677"/>
    <x v="663"/>
    <x v="0"/>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2"/>
    <n v="10"/>
    <n v="14205581"/>
    <x v="544"/>
  </r>
  <r>
    <x v="678"/>
    <x v="664"/>
    <x v="1"/>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2"/>
    <n v="14"/>
    <n v="105305361"/>
    <x v="545"/>
  </r>
  <r>
    <x v="679"/>
    <x v="665"/>
    <x v="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n v="9"/>
    <n v="157251"/>
    <x v="546"/>
  </r>
  <r>
    <x v="680"/>
    <x v="666"/>
    <x v="1"/>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2"/>
    <n v="11"/>
    <n v="26080296"/>
    <x v="547"/>
  </r>
  <r>
    <x v="681"/>
    <x v="667"/>
    <x v="0"/>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2"/>
    <n v="12"/>
    <n v="1824570"/>
    <x v="548"/>
  </r>
  <r>
    <x v="682"/>
    <x v="668"/>
    <x v="1"/>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2"/>
    <n v="9"/>
    <n v="27391631"/>
    <x v="549"/>
  </r>
  <r>
    <x v="683"/>
    <x v="669"/>
    <x v="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n v="10"/>
    <n v="4463060"/>
    <x v="550"/>
  </r>
  <r>
    <x v="684"/>
    <x v="670"/>
    <x v="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2"/>
    <n v="9"/>
    <n v="4259142"/>
    <x v="551"/>
  </r>
  <r>
    <x v="685"/>
    <x v="671"/>
    <x v="0"/>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2"/>
    <n v="27"/>
    <n v="104597361"/>
    <x v="552"/>
  </r>
  <r>
    <x v="686"/>
    <x v="672"/>
    <x v="3"/>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1"/>
    <n v="9"/>
    <n v="309500"/>
    <x v="553"/>
  </r>
  <r>
    <x v="687"/>
    <x v="673"/>
    <x v="0"/>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n v="11"/>
    <n v="269997"/>
    <x v="554"/>
  </r>
  <r>
    <x v="688"/>
    <x v="674"/>
    <x v="0"/>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2"/>
    <n v="16"/>
    <n v="33373445"/>
    <x v="555"/>
  </r>
  <r>
    <x v="689"/>
    <x v="675"/>
    <x v="1"/>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2"/>
    <n v="75"/>
    <n v="190959111"/>
    <x v="556"/>
  </r>
  <r>
    <x v="690"/>
    <x v="676"/>
    <x v="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0"/>
    <n v="13"/>
    <n v="953820"/>
    <x v="557"/>
  </r>
  <r>
    <x v="691"/>
    <x v="677"/>
    <x v="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n v="8"/>
    <n v="544540"/>
    <x v="558"/>
  </r>
  <r>
    <x v="692"/>
    <x v="678"/>
    <x v="0"/>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2"/>
    <n v="8"/>
    <n v="35362677"/>
    <x v="559"/>
  </r>
  <r>
    <x v="693"/>
    <x v="679"/>
    <x v="0"/>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2"/>
    <n v="10"/>
    <n v="60037524"/>
    <x v="560"/>
  </r>
  <r>
    <x v="694"/>
    <x v="680"/>
    <x v="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n v="9"/>
    <n v="2745120"/>
    <x v="561"/>
  </r>
  <r>
    <x v="477"/>
    <x v="466"/>
    <x v="1"/>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2"/>
    <n v="18"/>
    <n v="48357120"/>
    <x v="355"/>
  </r>
  <r>
    <x v="695"/>
    <x v="681"/>
    <x v="0"/>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2"/>
    <n v="14"/>
    <n v="1688310"/>
    <x v="562"/>
  </r>
  <r>
    <x v="27"/>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0"/>
    <n v="8"/>
    <n v="827034"/>
    <x v="24"/>
  </r>
  <r>
    <x v="696"/>
    <x v="682"/>
    <x v="0"/>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n v="13"/>
    <n v="1992536"/>
    <x v="563"/>
  </r>
  <r>
    <x v="697"/>
    <x v="683"/>
    <x v="0"/>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2"/>
    <n v="11"/>
    <n v="9595437"/>
    <x v="564"/>
  </r>
  <r>
    <x v="29"/>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n v="8"/>
    <n v="6234150"/>
    <x v="26"/>
  </r>
  <r>
    <x v="698"/>
    <x v="684"/>
    <x v="0"/>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n v="8"/>
    <n v="557996"/>
    <x v="565"/>
  </r>
  <r>
    <x v="699"/>
    <x v="685"/>
    <x v="1"/>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2"/>
    <n v="10"/>
    <n v="3970014"/>
    <x v="566"/>
  </r>
  <r>
    <x v="700"/>
    <x v="686"/>
    <x v="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n v="13"/>
    <n v="242649"/>
    <x v="369"/>
  </r>
  <r>
    <x v="701"/>
    <x v="687"/>
    <x v="0"/>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n v="12"/>
    <n v="11477"/>
    <x v="567"/>
  </r>
  <r>
    <x v="702"/>
    <x v="688"/>
    <x v="0"/>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2"/>
    <n v="19"/>
    <n v="46939648"/>
    <x v="568"/>
  </r>
  <r>
    <x v="703"/>
    <x v="689"/>
    <x v="0"/>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2"/>
    <n v="78"/>
    <n v="52068117"/>
    <x v="569"/>
  </r>
  <r>
    <x v="704"/>
    <x v="690"/>
    <x v="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1"/>
    <n v="9"/>
    <n v="1006625"/>
    <x v="570"/>
  </r>
  <r>
    <x v="705"/>
    <x v="691"/>
    <x v="0"/>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n v="8"/>
    <n v="1120791"/>
    <x v="571"/>
  </r>
  <r>
    <x v="706"/>
    <x v="692"/>
    <x v="1"/>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2"/>
    <n v="9"/>
    <n v="31066090"/>
    <x v="572"/>
  </r>
  <r>
    <x v="707"/>
    <x v="693"/>
    <x v="0"/>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n v="14"/>
    <n v="275655"/>
    <x v="573"/>
  </r>
  <r>
    <x v="708"/>
    <x v="694"/>
    <x v="0"/>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2"/>
    <n v="13"/>
    <n v="3525678"/>
    <x v="574"/>
  </r>
  <r>
    <x v="709"/>
    <x v="695"/>
    <x v="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1"/>
    <n v="8"/>
    <n v="21449"/>
    <x v="575"/>
  </r>
  <r>
    <x v="28"/>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2"/>
    <n v="10"/>
    <n v="178480"/>
    <x v="25"/>
  </r>
  <r>
    <x v="710"/>
    <x v="696"/>
    <x v="1"/>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2"/>
    <n v="12"/>
    <n v="19003071"/>
    <x v="576"/>
  </r>
  <r>
    <x v="711"/>
    <x v="697"/>
    <x v="0"/>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n v="17"/>
    <n v="351440"/>
    <x v="577"/>
  </r>
  <r>
    <x v="712"/>
    <x v="698"/>
    <x v="1"/>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n v="11"/>
    <n v="1788808"/>
    <x v="578"/>
  </r>
  <r>
    <x v="713"/>
    <x v="699"/>
    <x v="1"/>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n v="9"/>
    <n v="31243665"/>
    <x v="579"/>
  </r>
  <r>
    <x v="714"/>
    <x v="700"/>
    <x v="1"/>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2"/>
    <n v="10"/>
    <n v="24416329"/>
    <x v="580"/>
  </r>
  <r>
    <x v="715"/>
    <x v="701"/>
    <x v="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2"/>
    <n v="10"/>
    <n v="1785102"/>
    <x v="581"/>
  </r>
  <r>
    <x v="716"/>
    <x v="702"/>
    <x v="0"/>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n v="18"/>
    <n v="7481054"/>
    <x v="582"/>
  </r>
  <r>
    <x v="717"/>
    <x v="703"/>
    <x v="0"/>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2"/>
    <n v="19"/>
    <n v="2836864"/>
    <x v="583"/>
  </r>
  <r>
    <x v="718"/>
    <x v="704"/>
    <x v="0"/>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2"/>
    <n v="15"/>
    <n v="408754995"/>
    <x v="584"/>
  </r>
  <r>
    <x v="719"/>
    <x v="705"/>
    <x v="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2"/>
    <n v="17"/>
    <n v="40592020"/>
    <x v="585"/>
  </r>
  <r>
    <x v="720"/>
    <x v="706"/>
    <x v="0"/>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n v="25"/>
    <n v="1060375"/>
    <x v="586"/>
  </r>
  <r>
    <x v="721"/>
    <x v="707"/>
    <x v="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n v="9"/>
    <n v="5087170"/>
    <x v="587"/>
  </r>
  <r>
    <x v="722"/>
    <x v="708"/>
    <x v="0"/>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2"/>
    <n v="19"/>
    <n v="27413559"/>
    <x v="588"/>
  </r>
  <r>
    <x v="723"/>
    <x v="709"/>
    <x v="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n v="9"/>
    <n v="17595"/>
    <x v="589"/>
  </r>
  <r>
    <x v="724"/>
    <x v="710"/>
    <x v="0"/>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2"/>
    <n v="10"/>
    <n v="20833426"/>
    <x v="590"/>
  </r>
  <r>
    <x v="725"/>
    <x v="711"/>
    <x v="2"/>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n v="33"/>
    <n v="9664204"/>
    <x v="591"/>
  </r>
  <r>
    <x v="726"/>
    <x v="712"/>
    <x v="0"/>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2"/>
    <n v="11"/>
    <n v="15492526"/>
    <x v="592"/>
  </r>
  <r>
    <x v="30"/>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1"/>
    <n v="18"/>
    <n v="14920224"/>
    <x v="27"/>
  </r>
  <r>
    <x v="727"/>
    <x v="713"/>
    <x v="0"/>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n v="9"/>
    <n v="3815443"/>
    <x v="593"/>
  </r>
  <r>
    <x v="728"/>
    <x v="714"/>
    <x v="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2"/>
    <n v="52"/>
    <n v="74165574"/>
    <x v="594"/>
  </r>
  <r>
    <x v="729"/>
    <x v="715"/>
    <x v="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n v="12"/>
    <n v="1096925"/>
    <x v="595"/>
  </r>
  <r>
    <x v="730"/>
    <x v="716"/>
    <x v="1"/>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2"/>
    <n v="10"/>
    <n v="18312669"/>
    <x v="596"/>
  </r>
  <r>
    <x v="731"/>
    <x v="717"/>
    <x v="0"/>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n v="8"/>
    <n v="672462"/>
    <x v="597"/>
  </r>
  <r>
    <x v="732"/>
    <x v="718"/>
    <x v="3"/>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1"/>
    <n v="8"/>
    <n v="38412"/>
    <x v="598"/>
  </r>
  <r>
    <x v="733"/>
    <x v="719"/>
    <x v="0"/>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2"/>
    <n v="14"/>
    <n v="12975344"/>
    <x v="599"/>
  </r>
  <r>
    <x v="734"/>
    <x v="720"/>
    <x v="0"/>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2"/>
    <n v="25"/>
    <n v="168658875"/>
    <x v="600"/>
  </r>
  <r>
    <x v="735"/>
    <x v="721"/>
    <x v="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1"/>
    <n v="8"/>
    <n v="85023"/>
    <x v="601"/>
  </r>
  <r>
    <x v="736"/>
    <x v="722"/>
    <x v="0"/>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2"/>
    <n v="23"/>
    <n v="32857266"/>
    <x v="602"/>
  </r>
  <r>
    <x v="737"/>
    <x v="723"/>
    <x v="1"/>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n v="19"/>
    <n v="4575331"/>
    <x v="603"/>
  </r>
  <r>
    <x v="738"/>
    <x v="724"/>
    <x v="0"/>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n v="11"/>
    <n v="513970"/>
    <x v="604"/>
  </r>
  <r>
    <x v="739"/>
    <x v="725"/>
    <x v="0"/>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2"/>
    <n v="9"/>
    <n v="291533127"/>
    <x v="605"/>
  </r>
  <r>
    <x v="740"/>
    <x v="726"/>
    <x v="1"/>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n v="10"/>
    <n v="3364258"/>
    <x v="606"/>
  </r>
  <r>
    <x v="741"/>
    <x v="727"/>
    <x v="0"/>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n v="10"/>
    <n v="300792"/>
    <x v="607"/>
  </r>
  <r>
    <x v="31"/>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n v="8"/>
    <n v="346007"/>
    <x v="608"/>
  </r>
  <r>
    <x v="742"/>
    <x v="728"/>
    <x v="0"/>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2"/>
    <n v="9"/>
    <n v="111251694"/>
    <x v="609"/>
  </r>
  <r>
    <x v="743"/>
    <x v="729"/>
    <x v="0"/>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n v="13"/>
    <n v="9996766"/>
    <x v="610"/>
  </r>
  <r>
    <x v="744"/>
    <x v="730"/>
    <x v="0"/>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2"/>
    <n v="8"/>
    <n v="3963329"/>
    <x v="611"/>
  </r>
  <r>
    <x v="745"/>
    <x v="731"/>
    <x v="0"/>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2"/>
    <n v="22"/>
    <n v="58693710"/>
    <x v="612"/>
  </r>
  <r>
    <x v="32"/>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n v="12"/>
    <n v="378886"/>
    <x v="29"/>
  </r>
  <r>
    <x v="746"/>
    <x v="732"/>
    <x v="0"/>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2"/>
    <n v="18"/>
    <n v="36595258"/>
    <x v="613"/>
  </r>
  <r>
    <x v="747"/>
    <x v="733"/>
    <x v="3"/>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1"/>
    <n v="8"/>
    <n v="668610"/>
    <x v="614"/>
  </r>
  <r>
    <x v="748"/>
    <x v="734"/>
    <x v="0"/>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2"/>
    <n v="14"/>
    <n v="15827377"/>
    <x v="615"/>
  </r>
  <r>
    <x v="749"/>
    <x v="735"/>
    <x v="1"/>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2"/>
    <n v="11"/>
    <n v="62578695"/>
    <x v="616"/>
  </r>
  <r>
    <x v="750"/>
    <x v="736"/>
    <x v="0"/>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2"/>
    <n v="14"/>
    <n v="23536087"/>
    <x v="617"/>
  </r>
  <r>
    <x v="751"/>
    <x v="737"/>
    <x v="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n v="8"/>
    <n v="1821146"/>
    <x v="618"/>
  </r>
  <r>
    <x v="752"/>
    <x v="738"/>
    <x v="0"/>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2"/>
    <n v="47"/>
    <n v="23420485"/>
    <x v="619"/>
  </r>
  <r>
    <x v="753"/>
    <x v="739"/>
    <x v="1"/>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n v="8"/>
    <n v="2329924"/>
    <x v="620"/>
  </r>
  <r>
    <x v="754"/>
    <x v="740"/>
    <x v="0"/>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n v="8"/>
    <n v="2317812"/>
    <x v="621"/>
  </r>
  <r>
    <x v="33"/>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2"/>
    <n v="9"/>
    <n v="212645"/>
    <x v="30"/>
  </r>
  <r>
    <x v="755"/>
    <x v="741"/>
    <x v="0"/>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0"/>
    <n v="10"/>
    <n v="6510944"/>
    <x v="622"/>
  </r>
  <r>
    <x v="756"/>
    <x v="742"/>
    <x v="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2"/>
    <n v="15"/>
    <n v="27775521"/>
    <x v="623"/>
  </r>
  <r>
    <x v="3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1"/>
    <n v="12"/>
    <n v="213925"/>
    <x v="31"/>
  </r>
  <r>
    <x v="757"/>
    <x v="743"/>
    <x v="1"/>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0"/>
    <n v="8"/>
    <n v="3492750"/>
    <x v="624"/>
  </r>
  <r>
    <x v="758"/>
    <x v="744"/>
    <x v="1"/>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n v="9"/>
    <n v="495908"/>
    <x v="625"/>
  </r>
  <r>
    <x v="36"/>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2"/>
    <n v="13"/>
    <n v="12183248"/>
    <x v="32"/>
  </r>
  <r>
    <x v="37"/>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1"/>
    <n v="11"/>
    <n v="114425"/>
    <x v="626"/>
  </r>
  <r>
    <x v="759"/>
    <x v="745"/>
    <x v="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1"/>
    <n v="9"/>
    <n v="375927"/>
    <x v="627"/>
  </r>
  <r>
    <x v="760"/>
    <x v="746"/>
    <x v="0"/>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n v="10"/>
    <n v="165088"/>
    <x v="628"/>
  </r>
  <r>
    <x v="761"/>
    <x v="747"/>
    <x v="0"/>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2"/>
    <n v="21"/>
    <n v="1972794"/>
    <x v="629"/>
  </r>
  <r>
    <x v="762"/>
    <x v="748"/>
    <x v="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2"/>
    <n v="10"/>
    <n v="6241848"/>
    <x v="630"/>
  </r>
  <r>
    <x v="763"/>
    <x v="749"/>
    <x v="0"/>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0"/>
    <n v="15"/>
    <n v="1128648"/>
    <x v="631"/>
  </r>
  <r>
    <x v="764"/>
    <x v="750"/>
    <x v="0"/>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n v="10"/>
    <n v="25017"/>
    <x v="632"/>
  </r>
  <r>
    <x v="765"/>
    <x v="751"/>
    <x v="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0"/>
    <n v="13"/>
    <n v="12227605"/>
    <x v="633"/>
  </r>
  <r>
    <x v="766"/>
    <x v="752"/>
    <x v="0"/>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2"/>
    <n v="13"/>
    <n v="6042294"/>
    <x v="634"/>
  </r>
  <r>
    <x v="767"/>
    <x v="753"/>
    <x v="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1"/>
    <n v="14"/>
    <n v="1018932"/>
    <x v="635"/>
  </r>
  <r>
    <x v="768"/>
    <x v="754"/>
    <x v="3"/>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1"/>
    <n v="10"/>
    <n v="516960"/>
    <x v="636"/>
  </r>
  <r>
    <x v="39"/>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2"/>
    <n v="12"/>
    <n v="448140"/>
    <x v="35"/>
  </r>
  <r>
    <x v="40"/>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n v="9"/>
    <n v="22506374"/>
    <x v="637"/>
  </r>
  <r>
    <x v="769"/>
    <x v="755"/>
    <x v="0"/>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2"/>
    <n v="23"/>
    <n v="15871480"/>
    <x v="638"/>
  </r>
  <r>
    <x v="770"/>
    <x v="756"/>
    <x v="4"/>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1"/>
    <n v="8"/>
    <n v="498564"/>
    <x v="639"/>
  </r>
  <r>
    <x v="771"/>
    <x v="757"/>
    <x v="0"/>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n v="13"/>
    <n v="753493"/>
    <x v="640"/>
  </r>
  <r>
    <x v="772"/>
    <x v="758"/>
    <x v="0"/>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2"/>
    <n v="18"/>
    <n v="4908775"/>
    <x v="641"/>
  </r>
  <r>
    <x v="45"/>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n v="11"/>
    <n v="3260736"/>
    <x v="39"/>
  </r>
  <r>
    <x v="773"/>
    <x v="759"/>
    <x v="3"/>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n v="12"/>
    <n v="436100"/>
    <x v="642"/>
  </r>
  <r>
    <x v="774"/>
    <x v="760"/>
    <x v="1"/>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2"/>
    <n v="13"/>
    <n v="1080924"/>
    <x v="643"/>
  </r>
  <r>
    <x v="775"/>
    <x v="761"/>
    <x v="1"/>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n v="15"/>
    <n v="585327"/>
    <x v="644"/>
  </r>
  <r>
    <x v="776"/>
    <x v="762"/>
    <x v="0"/>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n v="13"/>
    <n v="1989602"/>
    <x v="645"/>
  </r>
  <r>
    <x v="777"/>
    <x v="763"/>
    <x v="1"/>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2"/>
    <n v="10"/>
    <n v="14624148"/>
    <x v="646"/>
  </r>
  <r>
    <x v="778"/>
    <x v="764"/>
    <x v="0"/>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1"/>
    <n v="15"/>
    <n v="72038"/>
    <x v="647"/>
  </r>
  <r>
    <x v="779"/>
    <x v="765"/>
    <x v="1"/>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2"/>
    <n v="10"/>
    <n v="192543828"/>
    <x v="648"/>
  </r>
  <r>
    <x v="780"/>
    <x v="766"/>
    <x v="1"/>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2"/>
    <n v="9"/>
    <n v="22715910"/>
    <x v="649"/>
  </r>
  <r>
    <x v="781"/>
    <x v="767"/>
    <x v="0"/>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2"/>
    <n v="15"/>
    <n v="5898461"/>
    <x v="650"/>
  </r>
  <r>
    <x v="782"/>
    <x v="768"/>
    <x v="1"/>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2"/>
    <n v="19"/>
    <n v="14249634"/>
    <x v="651"/>
  </r>
  <r>
    <x v="783"/>
    <x v="769"/>
    <x v="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1"/>
    <n v="10"/>
    <n v="695196"/>
    <x v="652"/>
  </r>
  <r>
    <x v="43"/>
    <x v="43"/>
    <x v="0"/>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2"/>
    <n v="13"/>
    <n v="12080907"/>
    <x v="38"/>
  </r>
  <r>
    <x v="784"/>
    <x v="770"/>
    <x v="0"/>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1"/>
    <n v="9"/>
    <n v="654580"/>
    <x v="653"/>
  </r>
  <r>
    <x v="785"/>
    <x v="771"/>
    <x v="0"/>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n v="9"/>
    <n v="3675"/>
    <x v="654"/>
  </r>
  <r>
    <x v="786"/>
    <x v="772"/>
    <x v="1"/>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2"/>
    <n v="8"/>
    <n v="3758120"/>
    <x v="655"/>
  </r>
  <r>
    <x v="787"/>
    <x v="773"/>
    <x v="0"/>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2"/>
    <n v="23"/>
    <n v="87026238"/>
    <x v="656"/>
  </r>
  <r>
    <x v="788"/>
    <x v="774"/>
    <x v="0"/>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2"/>
    <n v="13"/>
    <n v="20115125"/>
    <x v="657"/>
  </r>
  <r>
    <x v="789"/>
    <x v="775"/>
    <x v="0"/>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n v="11"/>
    <n v="733447"/>
    <x v="658"/>
  </r>
  <r>
    <x v="790"/>
    <x v="776"/>
    <x v="0"/>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2"/>
    <n v="10"/>
    <n v="44735832"/>
    <x v="659"/>
  </r>
  <r>
    <x v="791"/>
    <x v="777"/>
    <x v="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2"/>
    <n v="14"/>
    <n v="20744640"/>
    <x v="660"/>
  </r>
  <r>
    <x v="792"/>
    <x v="778"/>
    <x v="3"/>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1"/>
    <n v="11"/>
    <n v="275490"/>
    <x v="661"/>
  </r>
  <r>
    <x v="793"/>
    <x v="779"/>
    <x v="1"/>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2"/>
    <n v="38"/>
    <n v="3632928"/>
    <x v="662"/>
  </r>
  <r>
    <x v="794"/>
    <x v="780"/>
    <x v="0"/>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2"/>
    <n v="16"/>
    <n v="4552999"/>
    <x v="663"/>
  </r>
  <r>
    <x v="46"/>
    <x v="46"/>
    <x v="0"/>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2"/>
    <n v="10"/>
    <n v="4122417"/>
    <x v="40"/>
  </r>
  <r>
    <x v="795"/>
    <x v="781"/>
    <x v="0"/>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n v="10"/>
    <n v="1793075"/>
    <x v="664"/>
  </r>
  <r>
    <x v="796"/>
    <x v="782"/>
    <x v="1"/>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2"/>
    <n v="16"/>
    <n v="64119725"/>
    <x v="665"/>
  </r>
  <r>
    <x v="797"/>
    <x v="783"/>
    <x v="0"/>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2"/>
    <n v="8"/>
    <n v="3050244"/>
    <x v="666"/>
  </r>
  <r>
    <x v="49"/>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n v="31"/>
    <n v="18426405"/>
    <x v="42"/>
  </r>
  <r>
    <x v="798"/>
    <x v="784"/>
    <x v="0"/>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2"/>
    <n v="17"/>
    <n v="16025625"/>
    <x v="667"/>
  </r>
  <r>
    <x v="799"/>
    <x v="785"/>
    <x v="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0"/>
    <n v="8"/>
    <n v="1823420"/>
    <x v="668"/>
  </r>
  <r>
    <x v="517"/>
    <x v="505"/>
    <x v="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1"/>
    <n v="53"/>
    <n v="1614117"/>
    <x v="381"/>
  </r>
  <r>
    <x v="800"/>
    <x v="786"/>
    <x v="0"/>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2"/>
    <n v="14"/>
    <n v="11999007"/>
    <x v="669"/>
  </r>
  <r>
    <x v="801"/>
    <x v="787"/>
    <x v="0"/>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n v="12"/>
    <n v="216566"/>
    <x v="670"/>
  </r>
  <r>
    <x v="802"/>
    <x v="788"/>
    <x v="1"/>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2"/>
    <n v="15"/>
    <n v="1911087"/>
    <x v="671"/>
  </r>
  <r>
    <x v="803"/>
    <x v="789"/>
    <x v="0"/>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2"/>
    <n v="19"/>
    <n v="5176561"/>
    <x v="672"/>
  </r>
  <r>
    <x v="804"/>
    <x v="790"/>
    <x v="3"/>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0"/>
    <n v="8"/>
    <n v="657000"/>
    <x v="673"/>
  </r>
  <r>
    <x v="50"/>
    <x v="50"/>
    <x v="0"/>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2"/>
    <n v="23"/>
    <n v="29711220"/>
    <x v="43"/>
  </r>
  <r>
    <x v="805"/>
    <x v="791"/>
    <x v="4"/>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1"/>
    <n v="10"/>
    <n v="964620"/>
    <x v="674"/>
  </r>
  <r>
    <x v="806"/>
    <x v="792"/>
    <x v="1"/>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2"/>
    <n v="15"/>
    <n v="12621825"/>
    <x v="675"/>
  </r>
  <r>
    <x v="807"/>
    <x v="793"/>
    <x v="0"/>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2"/>
    <n v="15"/>
    <n v="15758795"/>
    <x v="676"/>
  </r>
  <r>
    <x v="52"/>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2"/>
    <n v="13"/>
    <n v="6542212"/>
    <x v="44"/>
  </r>
  <r>
    <x v="808"/>
    <x v="794"/>
    <x v="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2"/>
    <n v="12"/>
    <n v="9665149"/>
    <x v="677"/>
  </r>
  <r>
    <x v="809"/>
    <x v="795"/>
    <x v="0"/>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n v="23"/>
    <n v="285133"/>
    <x v="678"/>
  </r>
  <r>
    <x v="810"/>
    <x v="796"/>
    <x v="1"/>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2"/>
    <n v="9"/>
    <n v="32745600"/>
    <x v="392"/>
  </r>
  <r>
    <x v="811"/>
    <x v="797"/>
    <x v="1"/>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2"/>
    <n v="10"/>
    <n v="8978940"/>
    <x v="679"/>
  </r>
  <r>
    <x v="812"/>
    <x v="798"/>
    <x v="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n v="10"/>
    <n v="41412"/>
    <x v="680"/>
  </r>
  <r>
    <x v="813"/>
    <x v="799"/>
    <x v="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0"/>
    <n v="8"/>
    <n v="2034000"/>
    <x v="681"/>
  </r>
  <r>
    <x v="814"/>
    <x v="800"/>
    <x v="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2"/>
    <n v="12"/>
    <n v="5742902"/>
    <x v="682"/>
  </r>
  <r>
    <x v="815"/>
    <x v="801"/>
    <x v="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2"/>
    <n v="13"/>
    <n v="4687078"/>
    <x v="683"/>
  </r>
  <r>
    <x v="816"/>
    <x v="802"/>
    <x v="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2"/>
    <n v="16"/>
    <n v="3366879"/>
    <x v="684"/>
  </r>
  <r>
    <x v="54"/>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n v="14"/>
    <n v="62486"/>
    <x v="46"/>
  </r>
  <r>
    <x v="817"/>
    <x v="803"/>
    <x v="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2"/>
    <n v="13"/>
    <n v="1918524"/>
    <x v="685"/>
  </r>
  <r>
    <x v="818"/>
    <x v="804"/>
    <x v="1"/>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2"/>
    <n v="15"/>
    <n v="97158621"/>
    <x v="378"/>
  </r>
  <r>
    <x v="819"/>
    <x v="805"/>
    <x v="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2"/>
    <n v="20"/>
    <n v="22700459"/>
    <x v="686"/>
  </r>
  <r>
    <x v="820"/>
    <x v="806"/>
    <x v="1"/>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n v="10"/>
    <n v="30340758"/>
    <x v="687"/>
  </r>
  <r>
    <x v="821"/>
    <x v="807"/>
    <x v="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n v="10"/>
    <n v="56260"/>
    <x v="688"/>
  </r>
  <r>
    <x v="822"/>
    <x v="808"/>
    <x v="1"/>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2"/>
    <n v="32"/>
    <n v="201087304"/>
    <x v="689"/>
  </r>
  <r>
    <x v="823"/>
    <x v="809"/>
    <x v="0"/>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n v="12"/>
    <n v="2826780"/>
    <x v="690"/>
  </r>
  <r>
    <x v="824"/>
    <x v="810"/>
    <x v="1"/>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2"/>
    <n v="37"/>
    <n v="8468801"/>
    <x v="691"/>
  </r>
  <r>
    <x v="825"/>
    <x v="811"/>
    <x v="0"/>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2"/>
    <n v="19"/>
    <n v="20583120"/>
    <x v="692"/>
  </r>
  <r>
    <x v="514"/>
    <x v="502"/>
    <x v="1"/>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2"/>
    <n v="60"/>
    <n v="135946426"/>
    <x v="693"/>
  </r>
  <r>
    <x v="826"/>
    <x v="812"/>
    <x v="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0"/>
    <n v="11"/>
    <n v="1002592"/>
    <x v="694"/>
  </r>
  <r>
    <x v="827"/>
    <x v="813"/>
    <x v="1"/>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
    <n v="11"/>
    <n v="58806"/>
    <x v="695"/>
  </r>
  <r>
    <x v="828"/>
    <x v="814"/>
    <x v="0"/>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2"/>
    <n v="18"/>
    <n v="42623130"/>
    <x v="696"/>
  </r>
  <r>
    <x v="829"/>
    <x v="815"/>
    <x v="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2"/>
    <n v="18"/>
    <n v="26489677"/>
    <x v="697"/>
  </r>
  <r>
    <x v="830"/>
    <x v="816"/>
    <x v="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n v="14"/>
    <n v="4355749"/>
    <x v="698"/>
  </r>
  <r>
    <x v="831"/>
    <x v="817"/>
    <x v="6"/>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1"/>
    <n v="13"/>
    <n v="2380050"/>
    <x v="699"/>
  </r>
  <r>
    <x v="58"/>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n v="10"/>
    <n v="228288"/>
    <x v="48"/>
  </r>
  <r>
    <x v="832"/>
    <x v="818"/>
    <x v="0"/>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2"/>
    <n v="26"/>
    <n v="12859275"/>
    <x v="700"/>
  </r>
  <r>
    <x v="833"/>
    <x v="819"/>
    <x v="0"/>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n v="12"/>
    <n v="1200925"/>
    <x v="701"/>
  </r>
  <r>
    <x v="59"/>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n v="10"/>
    <n v="1087856"/>
    <x v="49"/>
  </r>
  <r>
    <x v="834"/>
    <x v="820"/>
    <x v="0"/>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2"/>
    <n v="12"/>
    <n v="4009464"/>
    <x v="702"/>
  </r>
  <r>
    <x v="835"/>
    <x v="821"/>
    <x v="1"/>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2"/>
    <n v="76"/>
    <n v="121833277"/>
    <x v="703"/>
  </r>
  <r>
    <x v="836"/>
    <x v="822"/>
    <x v="0"/>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n v="9"/>
    <n v="363204"/>
    <x v="704"/>
  </r>
  <r>
    <x v="837"/>
    <x v="823"/>
    <x v="0"/>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2"/>
    <n v="12"/>
    <n v="2449557"/>
    <x v="705"/>
  </r>
  <r>
    <x v="838"/>
    <x v="824"/>
    <x v="0"/>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n v="12"/>
    <n v="1572471"/>
    <x v="706"/>
  </r>
  <r>
    <x v="839"/>
    <x v="825"/>
    <x v="0"/>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n v="10"/>
    <n v="36926"/>
    <x v="707"/>
  </r>
  <r>
    <x v="840"/>
    <x v="826"/>
    <x v="0"/>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2"/>
    <n v="11"/>
    <n v="430083822"/>
    <x v="708"/>
  </r>
  <r>
    <x v="841"/>
    <x v="827"/>
    <x v="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2"/>
    <n v="11"/>
    <n v="3371555"/>
    <x v="709"/>
  </r>
  <r>
    <x v="842"/>
    <x v="828"/>
    <x v="0"/>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2"/>
    <n v="22"/>
    <n v="26881580"/>
    <x v="78"/>
  </r>
  <r>
    <x v="62"/>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1"/>
    <n v="20"/>
    <n v="182507"/>
    <x v="52"/>
  </r>
  <r>
    <x v="843"/>
    <x v="829"/>
    <x v="1"/>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2"/>
    <n v="29"/>
    <n v="2030476"/>
    <x v="710"/>
  </r>
  <r>
    <x v="844"/>
    <x v="830"/>
    <x v="0"/>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2"/>
    <n v="12"/>
    <n v="601643"/>
    <x v="711"/>
  </r>
  <r>
    <x v="845"/>
    <x v="831"/>
    <x v="0"/>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2"/>
    <n v="9"/>
    <n v="750483"/>
    <x v="712"/>
  </r>
  <r>
    <x v="846"/>
    <x v="832"/>
    <x v="0"/>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2"/>
    <n v="26"/>
    <n v="9886051"/>
    <x v="713"/>
  </r>
  <r>
    <x v="63"/>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n v="10"/>
    <n v="9786434"/>
    <x v="53"/>
  </r>
  <r>
    <x v="847"/>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n v="13"/>
    <n v="1063474"/>
    <x v="84"/>
  </r>
  <r>
    <x v="848"/>
    <x v="834"/>
    <x v="1"/>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2"/>
    <n v="42"/>
    <n v="182069290"/>
    <x v="714"/>
  </r>
  <r>
    <x v="849"/>
    <x v="835"/>
    <x v="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n v="11"/>
    <n v="857532"/>
    <x v="715"/>
  </r>
  <r>
    <x v="850"/>
    <x v="836"/>
    <x v="0"/>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n v="10"/>
    <n v="253930"/>
    <x v="716"/>
  </r>
  <r>
    <x v="851"/>
    <x v="837"/>
    <x v="3"/>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2"/>
    <n v="15"/>
    <n v="4938470"/>
    <x v="717"/>
  </r>
  <r>
    <x v="852"/>
    <x v="838"/>
    <x v="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2"/>
    <n v="11"/>
    <n v="4321917"/>
    <x v="718"/>
  </r>
  <r>
    <x v="853"/>
    <x v="839"/>
    <x v="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0"/>
    <n v="8"/>
    <n v="125700"/>
    <x v="719"/>
  </r>
  <r>
    <x v="854"/>
    <x v="840"/>
    <x v="0"/>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2"/>
    <n v="13"/>
    <n v="7309683"/>
    <x v="720"/>
  </r>
  <r>
    <x v="855"/>
    <x v="841"/>
    <x v="3"/>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2"/>
    <n v="9"/>
    <n v="2367910"/>
    <x v="721"/>
  </r>
  <r>
    <x v="64"/>
    <x v="64"/>
    <x v="1"/>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2"/>
    <n v="9"/>
    <n v="633272763"/>
    <x v="722"/>
  </r>
  <r>
    <x v="856"/>
    <x v="842"/>
    <x v="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n v="11"/>
    <n v="293748"/>
    <x v="723"/>
  </r>
  <r>
    <x v="857"/>
    <x v="843"/>
    <x v="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0"/>
    <n v="8"/>
    <n v="850113"/>
    <x v="724"/>
  </r>
  <r>
    <x v="858"/>
    <x v="844"/>
    <x v="0"/>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2"/>
    <n v="38"/>
    <n v="31684821"/>
    <x v="725"/>
  </r>
  <r>
    <x v="71"/>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n v="9"/>
    <n v="73290"/>
    <x v="60"/>
  </r>
  <r>
    <x v="859"/>
    <x v="845"/>
    <x v="0"/>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2"/>
    <n v="16"/>
    <n v="24769901"/>
    <x v="726"/>
  </r>
  <r>
    <x v="533"/>
    <x v="520"/>
    <x v="1"/>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2"/>
    <n v="11"/>
    <n v="10067697"/>
    <x v="727"/>
  </r>
  <r>
    <x v="860"/>
    <x v="846"/>
    <x v="0"/>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2"/>
    <n v="8"/>
    <n v="17391845"/>
    <x v="728"/>
  </r>
  <r>
    <x v="861"/>
    <x v="847"/>
    <x v="1"/>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n v="11"/>
    <n v="3511998"/>
    <x v="729"/>
  </r>
  <r>
    <x v="529"/>
    <x v="517"/>
    <x v="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
    <n v="19"/>
    <n v="778920"/>
    <x v="393"/>
  </r>
  <r>
    <x v="862"/>
    <x v="848"/>
    <x v="0"/>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2"/>
    <n v="13"/>
    <n v="9161208"/>
    <x v="730"/>
  </r>
  <r>
    <x v="863"/>
    <x v="849"/>
    <x v="0"/>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2"/>
    <n v="30"/>
    <n v="21466200"/>
    <x v="731"/>
  </r>
  <r>
    <x v="864"/>
    <x v="850"/>
    <x v="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2"/>
    <n v="11"/>
    <n v="38994000"/>
    <x v="732"/>
  </r>
  <r>
    <x v="865"/>
    <x v="851"/>
    <x v="0"/>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2"/>
    <n v="32"/>
    <n v="42625440"/>
    <x v="733"/>
  </r>
  <r>
    <x v="866"/>
    <x v="852"/>
    <x v="0"/>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2"/>
    <n v="10"/>
    <n v="43875720"/>
    <x v="734"/>
  </r>
  <r>
    <x v="66"/>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n v="9"/>
    <n v="118350"/>
    <x v="55"/>
  </r>
  <r>
    <x v="867"/>
    <x v="853"/>
    <x v="0"/>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2"/>
    <n v="20"/>
    <n v="28331630"/>
    <x v="735"/>
  </r>
  <r>
    <x v="868"/>
    <x v="854"/>
    <x v="1"/>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2"/>
    <n v="9"/>
    <n v="26641052"/>
    <x v="736"/>
  </r>
  <r>
    <x v="869"/>
    <x v="855"/>
    <x v="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1"/>
    <n v="16"/>
    <n v="276210"/>
    <x v="737"/>
  </r>
  <r>
    <x v="870"/>
    <x v="856"/>
    <x v="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2"/>
    <n v="20"/>
    <n v="13063611"/>
    <x v="738"/>
  </r>
  <r>
    <x v="871"/>
    <x v="857"/>
    <x v="1"/>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2"/>
    <n v="12"/>
    <n v="12768646"/>
    <x v="739"/>
  </r>
  <r>
    <x v="69"/>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n v="11"/>
    <n v="4391607"/>
    <x v="58"/>
  </r>
  <r>
    <x v="872"/>
    <x v="858"/>
    <x v="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1"/>
    <n v="8"/>
    <n v="130416"/>
    <x v="740"/>
  </r>
  <r>
    <x v="873"/>
    <x v="859"/>
    <x v="0"/>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2"/>
    <n v="55"/>
    <n v="77919114"/>
    <x v="741"/>
  </r>
  <r>
    <x v="874"/>
    <x v="860"/>
    <x v="1"/>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2"/>
    <n v="51"/>
    <n v="146392500"/>
    <x v="742"/>
  </r>
  <r>
    <x v="875"/>
    <x v="861"/>
    <x v="0"/>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n v="11"/>
    <n v="29850"/>
    <x v="743"/>
  </r>
  <r>
    <x v="70"/>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n v="18"/>
    <n v="52001"/>
    <x v="59"/>
  </r>
  <r>
    <x v="876"/>
    <x v="862"/>
    <x v="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2"/>
    <n v="8"/>
    <n v="1990450"/>
    <x v="744"/>
  </r>
  <r>
    <x v="877"/>
    <x v="863"/>
    <x v="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n v="19"/>
    <n v="1415088"/>
    <x v="745"/>
  </r>
  <r>
    <x v="878"/>
    <x v="864"/>
    <x v="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n v="22"/>
    <n v="1490265"/>
    <x v="746"/>
  </r>
  <r>
    <x v="73"/>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n v="10"/>
    <n v="889180"/>
    <x v="61"/>
  </r>
  <r>
    <x v="879"/>
    <x v="865"/>
    <x v="4"/>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0"/>
    <n v="13"/>
    <n v="2168210"/>
    <x v="747"/>
  </r>
  <r>
    <x v="74"/>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n v="16"/>
    <n v="710220"/>
    <x v="62"/>
  </r>
  <r>
    <x v="880"/>
    <x v="866"/>
    <x v="0"/>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2"/>
    <n v="10"/>
    <n v="1378299"/>
    <x v="748"/>
  </r>
  <r>
    <x v="881"/>
    <x v="867"/>
    <x v="0"/>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2"/>
    <n v="9"/>
    <n v="1515930"/>
    <x v="749"/>
  </r>
  <r>
    <x v="882"/>
    <x v="868"/>
    <x v="0"/>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n v="10"/>
    <n v="275709"/>
    <x v="750"/>
  </r>
  <r>
    <x v="883"/>
    <x v="869"/>
    <x v="0"/>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n v="9"/>
    <n v="1367260"/>
    <x v="751"/>
  </r>
  <r>
    <x v="75"/>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n v="17"/>
    <n v="119798"/>
    <x v="63"/>
  </r>
  <r>
    <x v="884"/>
    <x v="870"/>
    <x v="0"/>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2"/>
    <n v="13"/>
    <n v="2016078"/>
    <x v="752"/>
  </r>
  <r>
    <x v="76"/>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n v="9"/>
    <n v="254717"/>
    <x v="64"/>
  </r>
  <r>
    <x v="885"/>
    <x v="871"/>
    <x v="3"/>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1"/>
    <n v="21"/>
    <n v="557910"/>
    <x v="753"/>
  </r>
  <r>
    <x v="886"/>
    <x v="872"/>
    <x v="0"/>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2"/>
    <n v="18"/>
    <n v="1498633"/>
    <x v="754"/>
  </r>
  <r>
    <x v="887"/>
    <x v="873"/>
    <x v="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2"/>
    <n v="15"/>
    <n v="5426727"/>
    <x v="755"/>
  </r>
  <r>
    <x v="888"/>
    <x v="874"/>
    <x v="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n v="8"/>
    <n v="5692140"/>
    <x v="756"/>
  </r>
  <r>
    <x v="889"/>
    <x v="875"/>
    <x v="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1"/>
    <n v="12"/>
    <n v="529308"/>
    <x v="757"/>
  </r>
  <r>
    <x v="890"/>
    <x v="876"/>
    <x v="0"/>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2"/>
    <n v="24"/>
    <n v="25875018"/>
    <x v="758"/>
  </r>
  <r>
    <x v="891"/>
    <x v="877"/>
    <x v="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2"/>
    <n v="14"/>
    <n v="3486692"/>
    <x v="759"/>
  </r>
  <r>
    <x v="78"/>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n v="9"/>
    <n v="112024"/>
    <x v="66"/>
  </r>
  <r>
    <x v="892"/>
    <x v="878"/>
    <x v="0"/>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2"/>
    <n v="18"/>
    <n v="2610125"/>
    <x v="760"/>
  </r>
  <r>
    <x v="893"/>
    <x v="879"/>
    <x v="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1"/>
    <n v="9"/>
    <n v="594120"/>
    <x v="761"/>
  </r>
  <r>
    <x v="894"/>
    <x v="880"/>
    <x v="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2"/>
    <n v="15"/>
    <n v="619752"/>
    <x v="762"/>
  </r>
  <r>
    <x v="895"/>
    <x v="881"/>
    <x v="3"/>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0"/>
    <n v="9"/>
    <n v="808920"/>
    <x v="763"/>
  </r>
  <r>
    <x v="896"/>
    <x v="882"/>
    <x v="3"/>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0"/>
    <n v="68"/>
    <n v="1079550"/>
    <x v="764"/>
  </r>
  <r>
    <x v="897"/>
    <x v="883"/>
    <x v="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1"/>
    <n v="18"/>
    <n v="1459267"/>
    <x v="765"/>
  </r>
  <r>
    <x v="544"/>
    <x v="531"/>
    <x v="1"/>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2"/>
    <n v="18"/>
    <n v="440755"/>
    <x v="403"/>
  </r>
  <r>
    <x v="898"/>
    <x v="884"/>
    <x v="0"/>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2"/>
    <n v="49"/>
    <n v="30490548"/>
    <x v="766"/>
  </r>
  <r>
    <x v="899"/>
    <x v="885"/>
    <x v="0"/>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2"/>
    <n v="21"/>
    <n v="8317105"/>
    <x v="767"/>
  </r>
  <r>
    <x v="84"/>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n v="14"/>
    <n v="3437200"/>
    <x v="70"/>
  </r>
  <r>
    <x v="900"/>
    <x v="886"/>
    <x v="0"/>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n v="10"/>
    <n v="2226591"/>
    <x v="768"/>
  </r>
  <r>
    <x v="901"/>
    <x v="887"/>
    <x v="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0"/>
    <n v="10"/>
    <n v="802180"/>
    <x v="769"/>
  </r>
  <r>
    <x v="902"/>
    <x v="888"/>
    <x v="0"/>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n v="11"/>
    <n v="729538"/>
    <x v="770"/>
  </r>
  <r>
    <x v="903"/>
    <x v="889"/>
    <x v="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2"/>
    <n v="14"/>
    <n v="12030781"/>
    <x v="771"/>
  </r>
  <r>
    <x v="904"/>
    <x v="890"/>
    <x v="1"/>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2"/>
    <n v="15"/>
    <n v="77418612"/>
    <x v="772"/>
  </r>
  <r>
    <x v="905"/>
    <x v="891"/>
    <x v="1"/>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2"/>
    <n v="14"/>
    <n v="333982"/>
    <x v="773"/>
  </r>
  <r>
    <x v="556"/>
    <x v="542"/>
    <x v="1"/>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2"/>
    <n v="11"/>
    <n v="3966074"/>
    <x v="412"/>
  </r>
  <r>
    <x v="88"/>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1"/>
    <n v="12"/>
    <n v="25273"/>
    <x v="71"/>
  </r>
  <r>
    <x v="90"/>
    <x v="90"/>
    <x v="0"/>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n v="12"/>
    <n v="2726046"/>
    <x v="72"/>
  </r>
  <r>
    <x v="906"/>
    <x v="892"/>
    <x v="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n v="11"/>
    <n v="462496"/>
    <x v="774"/>
  </r>
  <r>
    <x v="907"/>
    <x v="893"/>
    <x v="1"/>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2"/>
    <n v="8"/>
    <n v="37867738"/>
    <x v="775"/>
  </r>
  <r>
    <x v="908"/>
    <x v="894"/>
    <x v="4"/>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2"/>
    <n v="14"/>
    <n v="80063885"/>
    <x v="776"/>
  </r>
  <r>
    <x v="909"/>
    <x v="895"/>
    <x v="4"/>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2"/>
    <n v="8"/>
    <n v="15946700"/>
    <x v="777"/>
  </r>
  <r>
    <x v="910"/>
    <x v="896"/>
    <x v="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2"/>
    <n v="9"/>
    <n v="22233057"/>
    <x v="778"/>
  </r>
  <r>
    <x v="911"/>
    <x v="897"/>
    <x v="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n v="10"/>
    <n v="1627990"/>
    <x v="779"/>
  </r>
  <r>
    <x v="912"/>
    <x v="898"/>
    <x v="4"/>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1"/>
    <n v="8"/>
    <n v="404169"/>
    <x v="780"/>
  </r>
  <r>
    <x v="913"/>
    <x v="899"/>
    <x v="4"/>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0"/>
    <n v="9"/>
    <n v="13183242"/>
    <x v="781"/>
  </r>
  <r>
    <x v="914"/>
    <x v="900"/>
    <x v="4"/>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n v="12"/>
    <n v="53842037"/>
    <x v="782"/>
  </r>
  <r>
    <x v="915"/>
    <x v="901"/>
    <x v="4"/>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2"/>
    <n v="11"/>
    <n v="23805467"/>
    <x v="783"/>
  </r>
  <r>
    <x v="916"/>
    <x v="902"/>
    <x v="4"/>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2"/>
    <n v="9"/>
    <n v="3640198"/>
    <x v="784"/>
  </r>
  <r>
    <x v="917"/>
    <x v="903"/>
    <x v="4"/>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2"/>
    <n v="9"/>
    <n v="47449150"/>
    <x v="785"/>
  </r>
  <r>
    <x v="918"/>
    <x v="904"/>
    <x v="4"/>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2"/>
    <n v="13"/>
    <n v="91800368"/>
    <x v="786"/>
  </r>
  <r>
    <x v="919"/>
    <x v="905"/>
    <x v="4"/>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2"/>
    <n v="11"/>
    <n v="16262456"/>
    <x v="787"/>
  </r>
  <r>
    <x v="920"/>
    <x v="906"/>
    <x v="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n v="14"/>
    <n v="2424641"/>
    <x v="788"/>
  </r>
  <r>
    <x v="921"/>
    <x v="907"/>
    <x v="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2"/>
    <n v="15"/>
    <n v="20671680"/>
    <x v="789"/>
  </r>
  <r>
    <x v="922"/>
    <x v="908"/>
    <x v="4"/>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n v="10"/>
    <n v="2098323"/>
    <x v="790"/>
  </r>
  <r>
    <x v="923"/>
    <x v="909"/>
    <x v="4"/>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2"/>
    <n v="16"/>
    <n v="14572500"/>
    <x v="791"/>
  </r>
  <r>
    <x v="924"/>
    <x v="910"/>
    <x v="4"/>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2"/>
    <n v="14"/>
    <n v="8423700"/>
    <x v="792"/>
  </r>
  <r>
    <x v="925"/>
    <x v="911"/>
    <x v="4"/>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2"/>
    <n v="13"/>
    <n v="42926400"/>
    <x v="793"/>
  </r>
  <r>
    <x v="926"/>
    <x v="912"/>
    <x v="4"/>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2"/>
    <n v="11"/>
    <n v="19391589"/>
    <x v="794"/>
  </r>
  <r>
    <x v="927"/>
    <x v="913"/>
    <x v="4"/>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2"/>
    <n v="13"/>
    <n v="38161500"/>
    <x v="795"/>
  </r>
  <r>
    <x v="928"/>
    <x v="914"/>
    <x v="4"/>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2"/>
    <n v="10"/>
    <n v="56614017"/>
    <x v="796"/>
  </r>
  <r>
    <x v="929"/>
    <x v="915"/>
    <x v="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2"/>
    <n v="11"/>
    <n v="16821970"/>
    <x v="797"/>
  </r>
  <r>
    <x v="930"/>
    <x v="916"/>
    <x v="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2"/>
    <n v="12"/>
    <n v="35182602"/>
    <x v="798"/>
  </r>
  <r>
    <x v="931"/>
    <x v="917"/>
    <x v="4"/>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2"/>
    <n v="9"/>
    <n v="57220950"/>
    <x v="799"/>
  </r>
  <r>
    <x v="932"/>
    <x v="918"/>
    <x v="4"/>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2"/>
    <n v="12"/>
    <n v="14523953"/>
    <x v="800"/>
  </r>
  <r>
    <x v="933"/>
    <x v="919"/>
    <x v="4"/>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2"/>
    <n v="8"/>
    <n v="82656651"/>
    <x v="801"/>
  </r>
  <r>
    <x v="934"/>
    <x v="920"/>
    <x v="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2"/>
    <n v="10"/>
    <n v="589626"/>
    <x v="802"/>
  </r>
  <r>
    <x v="935"/>
    <x v="921"/>
    <x v="4"/>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2"/>
    <n v="9"/>
    <n v="1161837"/>
    <x v="803"/>
  </r>
  <r>
    <x v="936"/>
    <x v="922"/>
    <x v="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n v="24"/>
    <n v="102286"/>
    <x v="804"/>
  </r>
  <r>
    <x v="937"/>
    <x v="923"/>
    <x v="4"/>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2"/>
    <n v="10"/>
    <n v="19413163"/>
    <x v="805"/>
  </r>
  <r>
    <x v="938"/>
    <x v="924"/>
    <x v="4"/>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2"/>
    <n v="10"/>
    <n v="5654910"/>
    <x v="806"/>
  </r>
  <r>
    <x v="939"/>
    <x v="925"/>
    <x v="4"/>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2"/>
    <n v="11"/>
    <n v="67421424"/>
    <x v="807"/>
  </r>
  <r>
    <x v="940"/>
    <x v="926"/>
    <x v="4"/>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2"/>
    <n v="11"/>
    <n v="489464"/>
    <x v="808"/>
  </r>
  <r>
    <x v="941"/>
    <x v="927"/>
    <x v="4"/>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n v="8"/>
    <n v="1888380"/>
    <x v="809"/>
  </r>
  <r>
    <x v="942"/>
    <x v="928"/>
    <x v="4"/>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2"/>
    <n v="104"/>
    <n v="61290036"/>
    <x v="810"/>
  </r>
  <r>
    <x v="943"/>
    <x v="929"/>
    <x v="4"/>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2"/>
    <n v="56"/>
    <n v="12379742"/>
    <x v="811"/>
  </r>
  <r>
    <x v="944"/>
    <x v="930"/>
    <x v="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2"/>
    <n v="13"/>
    <n v="610200"/>
    <x v="812"/>
  </r>
  <r>
    <x v="945"/>
    <x v="931"/>
    <x v="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2"/>
    <n v="10"/>
    <n v="789584"/>
    <x v="813"/>
  </r>
  <r>
    <x v="946"/>
    <x v="932"/>
    <x v="4"/>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2"/>
    <n v="15"/>
    <n v="9701263"/>
    <x v="814"/>
  </r>
  <r>
    <x v="947"/>
    <x v="933"/>
    <x v="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2"/>
    <n v="14"/>
    <n v="5279070"/>
    <x v="815"/>
  </r>
  <r>
    <x v="948"/>
    <x v="934"/>
    <x v="4"/>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2"/>
    <n v="10"/>
    <n v="6827268"/>
    <x v="816"/>
  </r>
  <r>
    <x v="949"/>
    <x v="935"/>
    <x v="4"/>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2"/>
    <n v="35"/>
    <n v="23922720"/>
    <x v="817"/>
  </r>
  <r>
    <x v="950"/>
    <x v="936"/>
    <x v="4"/>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2"/>
    <n v="14"/>
    <n v="128268796"/>
    <x v="818"/>
  </r>
  <r>
    <x v="951"/>
    <x v="937"/>
    <x v="4"/>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2"/>
    <n v="8"/>
    <n v="17614009"/>
    <x v="819"/>
  </r>
  <r>
    <x v="952"/>
    <x v="938"/>
    <x v="4"/>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2"/>
    <n v="26"/>
    <n v="3642660"/>
    <x v="820"/>
  </r>
  <r>
    <x v="953"/>
    <x v="939"/>
    <x v="4"/>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2"/>
    <n v="9"/>
    <n v="1832054"/>
    <x v="821"/>
  </r>
  <r>
    <x v="954"/>
    <x v="940"/>
    <x v="4"/>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2"/>
    <n v="9"/>
    <n v="88664660"/>
    <x v="822"/>
  </r>
  <r>
    <x v="955"/>
    <x v="941"/>
    <x v="4"/>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n v="10"/>
    <n v="1173384"/>
    <x v="823"/>
  </r>
  <r>
    <x v="956"/>
    <x v="942"/>
    <x v="4"/>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2"/>
    <n v="4"/>
    <n v="4396"/>
    <x v="824"/>
  </r>
  <r>
    <x v="957"/>
    <x v="943"/>
    <x v="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2"/>
    <n v="9"/>
    <n v="89131"/>
    <x v="825"/>
  </r>
  <r>
    <x v="958"/>
    <x v="944"/>
    <x v="4"/>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2"/>
    <n v="10"/>
    <n v="52097694"/>
    <x v="826"/>
  </r>
  <r>
    <x v="959"/>
    <x v="945"/>
    <x v="4"/>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2"/>
    <n v="13"/>
    <n v="7152921"/>
    <x v="827"/>
  </r>
  <r>
    <x v="960"/>
    <x v="946"/>
    <x v="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2"/>
    <n v="12"/>
    <n v="261609"/>
    <x v="828"/>
  </r>
  <r>
    <x v="961"/>
    <x v="947"/>
    <x v="4"/>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2"/>
    <n v="10"/>
    <n v="20413413"/>
    <x v="829"/>
  </r>
  <r>
    <x v="962"/>
    <x v="948"/>
    <x v="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2"/>
    <n v="10"/>
    <n v="663796"/>
    <x v="830"/>
  </r>
  <r>
    <x v="963"/>
    <x v="949"/>
    <x v="4"/>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2"/>
    <n v="13"/>
    <n v="36151425"/>
    <x v="831"/>
  </r>
  <r>
    <x v="964"/>
    <x v="950"/>
    <x v="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2"/>
    <n v="9"/>
    <n v="20364667"/>
    <x v="832"/>
  </r>
  <r>
    <x v="965"/>
    <x v="951"/>
    <x v="4"/>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2"/>
    <n v="18"/>
    <n v="4089580"/>
    <x v="833"/>
  </r>
  <r>
    <x v="966"/>
    <x v="952"/>
    <x v="4"/>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2"/>
    <n v="9"/>
    <n v="55930"/>
    <x v="834"/>
  </r>
  <r>
    <x v="967"/>
    <x v="953"/>
    <x v="4"/>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2"/>
    <n v="22"/>
    <n v="70616636"/>
    <x v="835"/>
  </r>
  <r>
    <x v="968"/>
    <x v="954"/>
    <x v="4"/>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2"/>
    <n v="8"/>
    <n v="9683434"/>
    <x v="836"/>
  </r>
  <r>
    <x v="969"/>
    <x v="955"/>
    <x v="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2"/>
    <n v="10"/>
    <n v="26734057"/>
    <x v="837"/>
  </r>
  <r>
    <x v="970"/>
    <x v="956"/>
    <x v="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2"/>
    <n v="13"/>
    <n v="89209809"/>
    <x v="838"/>
  </r>
  <r>
    <x v="971"/>
    <x v="957"/>
    <x v="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2"/>
    <n v="11"/>
    <n v="14453774"/>
    <x v="839"/>
  </r>
  <r>
    <x v="972"/>
    <x v="958"/>
    <x v="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2"/>
    <n v="8"/>
    <n v="2116235"/>
    <x v="840"/>
  </r>
  <r>
    <x v="973"/>
    <x v="959"/>
    <x v="4"/>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2"/>
    <n v="10"/>
    <n v="45687438"/>
    <x v="841"/>
  </r>
  <r>
    <x v="974"/>
    <x v="960"/>
    <x v="4"/>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n v="15"/>
    <n v="5460454"/>
    <x v="842"/>
  </r>
  <r>
    <x v="975"/>
    <x v="961"/>
    <x v="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2"/>
    <n v="19"/>
    <n v="116439"/>
    <x v="843"/>
  </r>
  <r>
    <x v="976"/>
    <x v="962"/>
    <x v="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2"/>
    <n v="10"/>
    <n v="7746305"/>
    <x v="844"/>
  </r>
  <r>
    <x v="977"/>
    <x v="963"/>
    <x v="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2"/>
    <n v="13"/>
    <n v="8858228"/>
    <x v="845"/>
  </r>
  <r>
    <x v="978"/>
    <x v="964"/>
    <x v="4"/>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2"/>
    <n v="43"/>
    <n v="80481501"/>
    <x v="846"/>
  </r>
  <r>
    <x v="979"/>
    <x v="965"/>
    <x v="4"/>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2"/>
    <n v="24"/>
    <n v="1727438"/>
    <x v="847"/>
  </r>
  <r>
    <x v="980"/>
    <x v="966"/>
    <x v="4"/>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1"/>
    <n v="12"/>
    <n v="1746269"/>
    <x v="848"/>
  </r>
  <r>
    <x v="981"/>
    <x v="967"/>
    <x v="4"/>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2"/>
    <n v="8"/>
    <n v="27997200"/>
    <x v="849"/>
  </r>
  <r>
    <x v="982"/>
    <x v="968"/>
    <x v="4"/>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n v="8"/>
    <n v="373105"/>
    <x v="850"/>
  </r>
  <r>
    <x v="983"/>
    <x v="969"/>
    <x v="4"/>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2"/>
    <n v="10"/>
    <n v="3722004"/>
    <x v="851"/>
  </r>
  <r>
    <x v="984"/>
    <x v="970"/>
    <x v="4"/>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2"/>
    <n v="11"/>
    <n v="92173869"/>
    <x v="852"/>
  </r>
  <r>
    <x v="985"/>
    <x v="971"/>
    <x v="4"/>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2"/>
    <n v="10"/>
    <n v="15664176"/>
    <x v="853"/>
  </r>
  <r>
    <x v="986"/>
    <x v="972"/>
    <x v="4"/>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2"/>
    <n v="20"/>
    <n v="4720611"/>
    <x v="854"/>
  </r>
  <r>
    <x v="987"/>
    <x v="973"/>
    <x v="4"/>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2"/>
    <n v="8"/>
    <n v="37156076"/>
    <x v="855"/>
  </r>
  <r>
    <x v="988"/>
    <x v="974"/>
    <x v="4"/>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n v="9"/>
    <n v="2672145"/>
    <x v="856"/>
  </r>
  <r>
    <x v="989"/>
    <x v="975"/>
    <x v="4"/>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2"/>
    <n v="10"/>
    <n v="2197998"/>
    <x v="857"/>
  </r>
  <r>
    <x v="990"/>
    <x v="976"/>
    <x v="4"/>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2"/>
    <n v="10"/>
    <n v="4870413"/>
    <x v="858"/>
  </r>
  <r>
    <x v="991"/>
    <x v="977"/>
    <x v="4"/>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2"/>
    <n v="19"/>
    <n v="1108883"/>
    <x v="859"/>
  </r>
  <r>
    <x v="992"/>
    <x v="978"/>
    <x v="4"/>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2"/>
    <n v="10"/>
    <n v="13901886"/>
    <x v="860"/>
  </r>
  <r>
    <x v="993"/>
    <x v="979"/>
    <x v="4"/>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n v="11"/>
    <n v="222037"/>
    <x v="861"/>
  </r>
  <r>
    <x v="994"/>
    <x v="980"/>
    <x v="4"/>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2"/>
    <n v="8"/>
    <n v="16788324"/>
    <x v="862"/>
  </r>
  <r>
    <x v="995"/>
    <x v="981"/>
    <x v="4"/>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2"/>
    <n v="13"/>
    <n v="26229819"/>
    <x v="863"/>
  </r>
  <r>
    <x v="996"/>
    <x v="982"/>
    <x v="4"/>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2"/>
    <n v="10"/>
    <n v="3316770"/>
    <x v="864"/>
  </r>
  <r>
    <x v="997"/>
    <x v="983"/>
    <x v="4"/>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2"/>
    <n v="10"/>
    <n v="16653155"/>
    <x v="865"/>
  </r>
  <r>
    <x v="998"/>
    <x v="984"/>
    <x v="4"/>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2"/>
    <n v="15"/>
    <n v="142310"/>
    <x v="866"/>
  </r>
  <r>
    <x v="999"/>
    <x v="985"/>
    <x v="4"/>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2"/>
    <n v="85"/>
    <n v="3426042"/>
    <x v="867"/>
  </r>
  <r>
    <x v="1000"/>
    <x v="986"/>
    <x v="4"/>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2"/>
    <n v="9"/>
    <n v="98182557"/>
    <x v="868"/>
  </r>
  <r>
    <x v="1001"/>
    <x v="987"/>
    <x v="4"/>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1"/>
    <n v="10"/>
    <n v="652776"/>
    <x v="869"/>
  </r>
  <r>
    <x v="1002"/>
    <x v="988"/>
    <x v="4"/>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2"/>
    <n v="12"/>
    <n v="5036067"/>
    <x v="870"/>
  </r>
  <r>
    <x v="1003"/>
    <x v="989"/>
    <x v="4"/>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0"/>
    <n v="11"/>
    <n v="116632"/>
    <x v="871"/>
  </r>
  <r>
    <x v="1004"/>
    <x v="990"/>
    <x v="4"/>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2"/>
    <n v="9"/>
    <n v="464283"/>
    <x v="872"/>
  </r>
  <r>
    <x v="1005"/>
    <x v="991"/>
    <x v="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n v="9"/>
    <n v="39556"/>
    <x v="873"/>
  </r>
  <r>
    <x v="1006"/>
    <x v="992"/>
    <x v="4"/>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2"/>
    <n v="10"/>
    <n v="21985833"/>
    <x v="874"/>
  </r>
  <r>
    <x v="1007"/>
    <x v="993"/>
    <x v="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n v="3"/>
    <n v="2814"/>
    <x v="875"/>
  </r>
  <r>
    <x v="1008"/>
    <x v="994"/>
    <x v="4"/>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2"/>
    <n v="8"/>
    <n v="4664156"/>
    <x v="876"/>
  </r>
  <r>
    <x v="1009"/>
    <x v="995"/>
    <x v="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2"/>
    <n v="13"/>
    <n v="9753030"/>
    <x v="877"/>
  </r>
  <r>
    <x v="1010"/>
    <x v="996"/>
    <x v="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2"/>
    <n v="12"/>
    <n v="12986001"/>
    <x v="878"/>
  </r>
  <r>
    <x v="1011"/>
    <x v="997"/>
    <x v="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2"/>
    <n v="14"/>
    <n v="403989"/>
    <x v="879"/>
  </r>
  <r>
    <x v="1012"/>
    <x v="998"/>
    <x v="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0"/>
    <n v="13"/>
    <n v="1237496"/>
    <x v="880"/>
  </r>
  <r>
    <x v="1013"/>
    <x v="999"/>
    <x v="4"/>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n v="14"/>
    <n v="444960"/>
    <x v="881"/>
  </r>
  <r>
    <x v="1014"/>
    <x v="1000"/>
    <x v="4"/>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2"/>
    <n v="10"/>
    <n v="6544200"/>
    <x v="882"/>
  </r>
  <r>
    <x v="1015"/>
    <x v="1001"/>
    <x v="4"/>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2"/>
    <n v="9"/>
    <n v="14972500"/>
    <x v="883"/>
  </r>
  <r>
    <x v="1016"/>
    <x v="1002"/>
    <x v="4"/>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2"/>
    <n v="8"/>
    <n v="139934430"/>
    <x v="884"/>
  </r>
  <r>
    <x v="1017"/>
    <x v="1003"/>
    <x v="4"/>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2"/>
    <n v="11"/>
    <n v="42568972"/>
    <x v="885"/>
  </r>
  <r>
    <x v="1018"/>
    <x v="1004"/>
    <x v="4"/>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n v="11"/>
    <n v="456320"/>
    <x v="886"/>
  </r>
  <r>
    <x v="1019"/>
    <x v="1005"/>
    <x v="4"/>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2"/>
    <n v="8"/>
    <n v="66759931"/>
    <x v="887"/>
  </r>
  <r>
    <x v="1020"/>
    <x v="1006"/>
    <x v="4"/>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2"/>
    <n v="13"/>
    <n v="705159"/>
    <x v="888"/>
  </r>
  <r>
    <x v="1021"/>
    <x v="1007"/>
    <x v="4"/>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2"/>
    <n v="15"/>
    <n v="2066966"/>
    <x v="889"/>
  </r>
  <r>
    <x v="1022"/>
    <x v="1008"/>
    <x v="4"/>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2"/>
    <n v="11"/>
    <n v="22869616"/>
    <x v="890"/>
  </r>
  <r>
    <x v="1023"/>
    <x v="1009"/>
    <x v="4"/>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2"/>
    <n v="8"/>
    <n v="9526145"/>
    <x v="891"/>
  </r>
  <r>
    <x v="1024"/>
    <x v="1010"/>
    <x v="4"/>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n v="13"/>
    <n v="2388"/>
    <x v="892"/>
  </r>
  <r>
    <x v="1025"/>
    <x v="1011"/>
    <x v="4"/>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2"/>
    <n v="16"/>
    <n v="8030650"/>
    <x v="893"/>
  </r>
  <r>
    <x v="1026"/>
    <x v="1012"/>
    <x v="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2"/>
    <n v="9"/>
    <n v="1644354"/>
    <x v="894"/>
  </r>
  <r>
    <x v="1027"/>
    <x v="1013"/>
    <x v="4"/>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2"/>
    <n v="57"/>
    <n v="161928006"/>
    <x v="895"/>
  </r>
  <r>
    <x v="1028"/>
    <x v="1014"/>
    <x v="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n v="11"/>
    <n v="276330"/>
    <x v="896"/>
  </r>
  <r>
    <x v="1029"/>
    <x v="1015"/>
    <x v="4"/>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2"/>
    <n v="14"/>
    <n v="21845824"/>
    <x v="897"/>
  </r>
  <r>
    <x v="1030"/>
    <x v="1016"/>
    <x v="4"/>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2"/>
    <n v="8"/>
    <n v="36450914"/>
    <x v="898"/>
  </r>
  <r>
    <x v="1031"/>
    <x v="1017"/>
    <x v="4"/>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2"/>
    <n v="3"/>
    <n v="77422517"/>
    <x v="899"/>
  </r>
  <r>
    <x v="1032"/>
    <x v="1018"/>
    <x v="4"/>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2"/>
    <n v="19"/>
    <n v="1528254"/>
    <x v="900"/>
  </r>
  <r>
    <x v="1033"/>
    <x v="1019"/>
    <x v="4"/>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2"/>
    <n v="14"/>
    <n v="11049696"/>
    <x v="901"/>
  </r>
  <r>
    <x v="1034"/>
    <x v="1020"/>
    <x v="4"/>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2"/>
    <n v="8"/>
    <n v="1065156"/>
    <x v="902"/>
  </r>
  <r>
    <x v="1035"/>
    <x v="1021"/>
    <x v="4"/>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0"/>
    <n v="10"/>
    <n v="1411872"/>
    <x v="903"/>
  </r>
  <r>
    <x v="1036"/>
    <x v="1022"/>
    <x v="4"/>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2"/>
    <n v="19"/>
    <n v="38847253"/>
    <x v="904"/>
  </r>
  <r>
    <x v="1037"/>
    <x v="1023"/>
    <x v="4"/>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n v="9"/>
    <n v="746761"/>
    <x v="905"/>
  </r>
  <r>
    <x v="1038"/>
    <x v="1024"/>
    <x v="4"/>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0"/>
    <n v="9"/>
    <n v="406700"/>
    <x v="906"/>
  </r>
  <r>
    <x v="1039"/>
    <x v="1025"/>
    <x v="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1"/>
    <n v="9"/>
    <n v="23628"/>
    <x v="907"/>
  </r>
  <r>
    <x v="1040"/>
    <x v="1026"/>
    <x v="4"/>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2"/>
    <n v="12"/>
    <n v="102176901"/>
    <x v="908"/>
  </r>
  <r>
    <x v="1041"/>
    <x v="1027"/>
    <x v="4"/>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2"/>
    <n v="9"/>
    <n v="5903754"/>
    <x v="909"/>
  </r>
  <r>
    <x v="1042"/>
    <x v="1028"/>
    <x v="4"/>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2"/>
    <n v="10"/>
    <n v="23394711"/>
    <x v="910"/>
  </r>
  <r>
    <x v="1043"/>
    <x v="1029"/>
    <x v="7"/>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2"/>
    <n v="12"/>
    <n v="2615002"/>
    <x v="911"/>
  </r>
  <r>
    <x v="1044"/>
    <x v="1030"/>
    <x v="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2"/>
    <n v="8"/>
    <n v="8624"/>
    <x v="912"/>
  </r>
  <r>
    <x v="1045"/>
    <x v="1031"/>
    <x v="4"/>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2"/>
    <n v="9"/>
    <n v="23937147"/>
    <x v="913"/>
  </r>
  <r>
    <x v="1046"/>
    <x v="1032"/>
    <x v="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2"/>
    <n v="8"/>
    <n v="166315"/>
    <x v="914"/>
  </r>
  <r>
    <x v="1047"/>
    <x v="1033"/>
    <x v="4"/>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2"/>
    <n v="8"/>
    <n v="24221550"/>
    <x v="915"/>
  </r>
  <r>
    <x v="1048"/>
    <x v="1034"/>
    <x v="4"/>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n v="10"/>
    <n v="1514964"/>
    <x v="916"/>
  </r>
  <r>
    <x v="1049"/>
    <x v="1035"/>
    <x v="4"/>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2"/>
    <n v="9"/>
    <n v="3497904"/>
    <x v="917"/>
  </r>
  <r>
    <x v="1050"/>
    <x v="1036"/>
    <x v="4"/>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2"/>
    <n v="11"/>
    <n v="27512"/>
    <x v="918"/>
  </r>
  <r>
    <x v="1051"/>
    <x v="1037"/>
    <x v="4"/>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
    <n v="14"/>
    <n v="7663"/>
    <x v="919"/>
  </r>
  <r>
    <x v="1052"/>
    <x v="1038"/>
    <x v="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2"/>
    <n v="18"/>
    <n v="12379290"/>
    <x v="920"/>
  </r>
  <r>
    <x v="1053"/>
    <x v="1039"/>
    <x v="4"/>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2"/>
    <n v="9"/>
    <n v="40561732"/>
    <x v="921"/>
  </r>
  <r>
    <x v="1054"/>
    <x v="1040"/>
    <x v="4"/>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2"/>
    <n v="10"/>
    <n v="10371158"/>
    <x v="922"/>
  </r>
  <r>
    <x v="1055"/>
    <x v="1041"/>
    <x v="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2"/>
    <n v="8"/>
    <n v="3395568"/>
    <x v="923"/>
  </r>
  <r>
    <x v="1056"/>
    <x v="1042"/>
    <x v="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2"/>
    <n v="12"/>
    <n v="2118172"/>
    <x v="924"/>
  </r>
  <r>
    <x v="1057"/>
    <x v="1043"/>
    <x v="4"/>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2"/>
    <n v="8"/>
    <n v="304695"/>
    <x v="925"/>
  </r>
  <r>
    <x v="1058"/>
    <x v="1044"/>
    <x v="4"/>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2"/>
    <n v="9"/>
    <n v="7144809"/>
    <x v="926"/>
  </r>
  <r>
    <x v="1059"/>
    <x v="1045"/>
    <x v="4"/>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2"/>
    <n v="49"/>
    <n v="40368530"/>
    <x v="927"/>
  </r>
  <r>
    <x v="1060"/>
    <x v="1046"/>
    <x v="4"/>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2"/>
    <n v="8"/>
    <n v="2205680"/>
    <x v="928"/>
  </r>
  <r>
    <x v="1061"/>
    <x v="1047"/>
    <x v="4"/>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2"/>
    <n v="13"/>
    <n v="21220350"/>
    <x v="929"/>
  </r>
  <r>
    <x v="1062"/>
    <x v="1048"/>
    <x v="4"/>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n v="11"/>
    <n v="1230720"/>
    <x v="930"/>
  </r>
  <r>
    <x v="1063"/>
    <x v="1049"/>
    <x v="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0"/>
    <n v="11"/>
    <n v="86420"/>
    <x v="931"/>
  </r>
  <r>
    <x v="1064"/>
    <x v="1050"/>
    <x v="4"/>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2"/>
    <n v="8"/>
    <n v="2644994"/>
    <x v="932"/>
  </r>
  <r>
    <x v="1065"/>
    <x v="1051"/>
    <x v="4"/>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2"/>
    <n v="10"/>
    <n v="13079251"/>
    <x v="933"/>
  </r>
  <r>
    <x v="1066"/>
    <x v="1052"/>
    <x v="4"/>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2"/>
    <n v="11"/>
    <n v="346222"/>
    <x v="934"/>
  </r>
  <r>
    <x v="1067"/>
    <x v="1053"/>
    <x v="4"/>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2"/>
    <n v="12"/>
    <n v="13987169"/>
    <x v="935"/>
  </r>
  <r>
    <x v="1068"/>
    <x v="1054"/>
    <x v="4"/>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2"/>
    <n v="16"/>
    <n v="55252800"/>
    <x v="936"/>
  </r>
  <r>
    <x v="1069"/>
    <x v="1055"/>
    <x v="4"/>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2"/>
    <n v="8"/>
    <n v="19463744"/>
    <x v="937"/>
  </r>
  <r>
    <x v="1070"/>
    <x v="1056"/>
    <x v="4"/>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2"/>
    <n v="12"/>
    <n v="31801"/>
    <x v="938"/>
  </r>
  <r>
    <x v="1071"/>
    <x v="1057"/>
    <x v="4"/>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2"/>
    <n v="9"/>
    <n v="16173522"/>
    <x v="939"/>
  </r>
  <r>
    <x v="1072"/>
    <x v="1058"/>
    <x v="4"/>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n v="8"/>
    <n v="397204"/>
    <x v="940"/>
  </r>
  <r>
    <x v="1073"/>
    <x v="1059"/>
    <x v="4"/>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2"/>
    <n v="10"/>
    <n v="1990289"/>
    <x v="941"/>
  </r>
  <r>
    <x v="1074"/>
    <x v="1060"/>
    <x v="4"/>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2"/>
    <n v="8"/>
    <n v="1459472"/>
    <x v="942"/>
  </r>
  <r>
    <x v="1075"/>
    <x v="1061"/>
    <x v="4"/>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0"/>
    <n v="13"/>
    <n v="3413020"/>
    <x v="943"/>
  </r>
  <r>
    <x v="1076"/>
    <x v="1062"/>
    <x v="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2"/>
    <n v="11"/>
    <n v="38116635"/>
    <x v="944"/>
  </r>
  <r>
    <x v="1077"/>
    <x v="1063"/>
    <x v="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2"/>
    <n v="8"/>
    <n v="1583428"/>
    <x v="945"/>
  </r>
  <r>
    <x v="1078"/>
    <x v="1064"/>
    <x v="4"/>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2"/>
    <n v="12"/>
    <n v="4876119"/>
    <x v="946"/>
  </r>
  <r>
    <x v="1079"/>
    <x v="1065"/>
    <x v="4"/>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2"/>
    <n v="13"/>
    <n v="37004883"/>
    <x v="947"/>
  </r>
  <r>
    <x v="1080"/>
    <x v="1066"/>
    <x v="4"/>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n v="11"/>
    <n v="11137"/>
    <x v="948"/>
  </r>
  <r>
    <x v="1081"/>
    <x v="1067"/>
    <x v="4"/>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2"/>
    <n v="12"/>
    <n v="15153336"/>
    <x v="949"/>
  </r>
  <r>
    <x v="1082"/>
    <x v="1068"/>
    <x v="4"/>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2"/>
    <n v="12"/>
    <n v="9039360"/>
    <x v="950"/>
  </r>
  <r>
    <x v="1083"/>
    <x v="1069"/>
    <x v="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n v="12"/>
    <n v="517293"/>
    <x v="951"/>
  </r>
  <r>
    <x v="1084"/>
    <x v="1070"/>
    <x v="4"/>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2"/>
    <n v="13"/>
    <n v="13068531"/>
    <x v="952"/>
  </r>
  <r>
    <x v="1085"/>
    <x v="1071"/>
    <x v="4"/>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n v="10"/>
    <n v="2036566"/>
    <x v="953"/>
  </r>
  <r>
    <x v="1086"/>
    <x v="1072"/>
    <x v="4"/>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n v="12"/>
    <n v="260700"/>
    <x v="954"/>
  </r>
  <r>
    <x v="1087"/>
    <x v="1073"/>
    <x v="4"/>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0"/>
    <n v="15"/>
    <n v="7812"/>
    <x v="955"/>
  </r>
  <r>
    <x v="1088"/>
    <x v="1074"/>
    <x v="4"/>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2"/>
    <n v="12"/>
    <n v="2704647"/>
    <x v="956"/>
  </r>
  <r>
    <x v="1089"/>
    <x v="1075"/>
    <x v="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2"/>
    <n v="13"/>
    <n v="1708262"/>
    <x v="957"/>
  </r>
  <r>
    <x v="1090"/>
    <x v="1076"/>
    <x v="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2"/>
    <n v="8"/>
    <n v="1593371"/>
    <x v="958"/>
  </r>
  <r>
    <x v="1091"/>
    <x v="1077"/>
    <x v="4"/>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2"/>
    <n v="9"/>
    <n v="46953381.420000002"/>
    <x v="959"/>
  </r>
  <r>
    <x v="1092"/>
    <x v="1078"/>
    <x v="4"/>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2"/>
    <n v="16"/>
    <n v="15075227"/>
    <x v="960"/>
  </r>
  <r>
    <x v="1093"/>
    <x v="1079"/>
    <x v="4"/>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2"/>
    <n v="10"/>
    <n v="14202169"/>
    <x v="961"/>
  </r>
  <r>
    <x v="1094"/>
    <x v="1080"/>
    <x v="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2"/>
    <n v="11"/>
    <n v="4024678"/>
    <x v="962"/>
  </r>
  <r>
    <x v="1095"/>
    <x v="1081"/>
    <x v="4"/>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2"/>
    <n v="8"/>
    <n v="10739428"/>
    <x v="963"/>
  </r>
  <r>
    <x v="1096"/>
    <x v="1082"/>
    <x v="4"/>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2"/>
    <n v="14"/>
    <n v="151656903"/>
    <x v="964"/>
  </r>
  <r>
    <x v="1097"/>
    <x v="1083"/>
    <x v="4"/>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n v="10"/>
    <n v="26447"/>
    <x v="965"/>
  </r>
  <r>
    <x v="1098"/>
    <x v="1084"/>
    <x v="4"/>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2"/>
    <n v="10"/>
    <n v="12094272"/>
    <x v="966"/>
  </r>
  <r>
    <x v="1099"/>
    <x v="1085"/>
    <x v="4"/>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2"/>
    <n v="13"/>
    <n v="4588815"/>
    <x v="967"/>
  </r>
  <r>
    <x v="1100"/>
    <x v="1086"/>
    <x v="4"/>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2"/>
    <n v="8"/>
    <n v="262250"/>
    <x v="968"/>
  </r>
  <r>
    <x v="1101"/>
    <x v="1087"/>
    <x v="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2"/>
    <n v="13"/>
    <n v="6120396"/>
    <x v="969"/>
  </r>
  <r>
    <x v="1102"/>
    <x v="1088"/>
    <x v="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n v="11"/>
    <n v="39421"/>
    <x v="970"/>
  </r>
  <r>
    <x v="1103"/>
    <x v="1089"/>
    <x v="4"/>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2"/>
    <n v="28"/>
    <n v="36577443"/>
    <x v="971"/>
  </r>
  <r>
    <x v="1104"/>
    <x v="1090"/>
    <x v="4"/>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2"/>
    <n v="30"/>
    <n v="44341"/>
    <x v="972"/>
  </r>
  <r>
    <x v="1105"/>
    <x v="1091"/>
    <x v="4"/>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2"/>
    <n v="10"/>
    <n v="5491420"/>
    <x v="973"/>
  </r>
  <r>
    <x v="1106"/>
    <x v="1092"/>
    <x v="4"/>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2"/>
    <n v="14"/>
    <n v="1477008"/>
    <x v="974"/>
  </r>
  <r>
    <x v="1107"/>
    <x v="1093"/>
    <x v="4"/>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2"/>
    <n v="29"/>
    <n v="18262190"/>
    <x v="975"/>
  </r>
  <r>
    <x v="1108"/>
    <x v="1094"/>
    <x v="4"/>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0"/>
    <n v="7"/>
    <n v="1673"/>
    <x v="976"/>
  </r>
  <r>
    <x v="1109"/>
    <x v="1095"/>
    <x v="4"/>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2"/>
    <n v="12"/>
    <n v="1208571"/>
    <x v="977"/>
  </r>
  <r>
    <x v="1110"/>
    <x v="1096"/>
    <x v="4"/>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2"/>
    <n v="16"/>
    <n v="5499484"/>
    <x v="978"/>
  </r>
  <r>
    <x v="1111"/>
    <x v="1097"/>
    <x v="4"/>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2"/>
    <n v="14"/>
    <n v="716261"/>
    <x v="979"/>
  </r>
  <r>
    <x v="1112"/>
    <x v="1098"/>
    <x v="4"/>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n v="12"/>
    <n v="26946"/>
    <x v="980"/>
  </r>
  <r>
    <x v="1113"/>
    <x v="1099"/>
    <x v="4"/>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2"/>
    <n v="9"/>
    <n v="3686790"/>
    <x v="981"/>
  </r>
  <r>
    <x v="1114"/>
    <x v="1100"/>
    <x v="4"/>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2"/>
    <n v="9"/>
    <n v="7295958"/>
    <x v="982"/>
  </r>
  <r>
    <x v="1115"/>
    <x v="1101"/>
    <x v="4"/>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2"/>
    <n v="10"/>
    <n v="1678954"/>
    <x v="983"/>
  </r>
  <r>
    <x v="1116"/>
    <x v="1102"/>
    <x v="4"/>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2"/>
    <n v="10"/>
    <n v="2160598"/>
    <x v="984"/>
  </r>
  <r>
    <x v="1117"/>
    <x v="1103"/>
    <x v="4"/>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2"/>
    <n v="14"/>
    <n v="251748"/>
    <x v="985"/>
  </r>
  <r>
    <x v="1118"/>
    <x v="1104"/>
    <x v="4"/>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2"/>
    <n v="10"/>
    <n v="1559220"/>
    <x v="986"/>
  </r>
  <r>
    <x v="1119"/>
    <x v="1105"/>
    <x v="4"/>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n v="10"/>
    <n v="15540"/>
    <x v="987"/>
  </r>
  <r>
    <x v="1120"/>
    <x v="1106"/>
    <x v="4"/>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2"/>
    <n v="15"/>
    <n v="29374974"/>
    <x v="988"/>
  </r>
  <r>
    <x v="1121"/>
    <x v="1107"/>
    <x v="4"/>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2"/>
    <n v="9"/>
    <n v="5615450"/>
    <x v="989"/>
  </r>
  <r>
    <x v="1122"/>
    <x v="1108"/>
    <x v="4"/>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2"/>
    <n v="13"/>
    <n v="14138836"/>
    <x v="990"/>
  </r>
  <r>
    <x v="1123"/>
    <x v="1109"/>
    <x v="4"/>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2"/>
    <n v="4"/>
    <n v="60975"/>
    <x v="991"/>
  </r>
  <r>
    <x v="1124"/>
    <x v="1110"/>
    <x v="4"/>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2"/>
    <n v="39"/>
    <n v="24644840"/>
    <x v="992"/>
  </r>
  <r>
    <x v="1125"/>
    <x v="1111"/>
    <x v="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2"/>
    <n v="10"/>
    <n v="2491242"/>
    <x v="993"/>
  </r>
  <r>
    <x v="1126"/>
    <x v="1112"/>
    <x v="4"/>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2"/>
    <n v="18"/>
    <n v="25969242"/>
    <x v="994"/>
  </r>
  <r>
    <x v="1127"/>
    <x v="1113"/>
    <x v="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2"/>
    <n v="14"/>
    <n v="129846549"/>
    <x v="995"/>
  </r>
  <r>
    <x v="1128"/>
    <x v="1114"/>
    <x v="4"/>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2"/>
    <n v="17"/>
    <n v="4595507"/>
    <x v="996"/>
  </r>
  <r>
    <x v="1129"/>
    <x v="1115"/>
    <x v="4"/>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2"/>
    <n v="6"/>
    <n v="8697"/>
    <x v="997"/>
  </r>
  <r>
    <x v="1130"/>
    <x v="1116"/>
    <x v="4"/>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2"/>
    <n v="16"/>
    <n v="42649490"/>
    <x v="998"/>
  </r>
  <r>
    <x v="1131"/>
    <x v="1117"/>
    <x v="4"/>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2"/>
    <n v="33"/>
    <n v="147367980"/>
    <x v="999"/>
  </r>
  <r>
    <x v="1132"/>
    <x v="1118"/>
    <x v="4"/>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n v="8"/>
    <n v="515970"/>
    <x v="1000"/>
  </r>
  <r>
    <x v="1133"/>
    <x v="1119"/>
    <x v="8"/>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2"/>
    <n v="17"/>
    <n v="3293037"/>
    <x v="1001"/>
  </r>
  <r>
    <x v="1134"/>
    <x v="1120"/>
    <x v="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2"/>
    <n v="14"/>
    <n v="860662"/>
    <x v="1002"/>
  </r>
  <r>
    <x v="1135"/>
    <x v="1121"/>
    <x v="4"/>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2"/>
    <n v="14"/>
    <n v="22150272"/>
    <x v="1003"/>
  </r>
  <r>
    <x v="1136"/>
    <x v="1122"/>
    <x v="4"/>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2"/>
    <n v="18"/>
    <n v="30567816"/>
    <x v="1004"/>
  </r>
  <r>
    <x v="1137"/>
    <x v="1123"/>
    <x v="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2"/>
    <n v="10"/>
    <n v="1765729"/>
    <x v="1005"/>
  </r>
  <r>
    <x v="1138"/>
    <x v="1124"/>
    <x v="4"/>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2"/>
    <n v="13"/>
    <n v="6673997"/>
    <x v="1006"/>
  </r>
  <r>
    <x v="1139"/>
    <x v="1125"/>
    <x v="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2"/>
    <n v="13"/>
    <n v="9980712"/>
    <x v="1007"/>
  </r>
  <r>
    <x v="1140"/>
    <x v="1126"/>
    <x v="4"/>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2"/>
    <n v="17"/>
    <n v="644939"/>
    <x v="1008"/>
  </r>
  <r>
    <x v="1141"/>
    <x v="1127"/>
    <x v="4"/>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2"/>
    <n v="12"/>
    <n v="586278"/>
    <x v="1009"/>
  </r>
  <r>
    <x v="1142"/>
    <x v="1128"/>
    <x v="4"/>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2"/>
    <n v="10"/>
    <n v="9265725"/>
    <x v="1010"/>
  </r>
  <r>
    <x v="1143"/>
    <x v="1129"/>
    <x v="4"/>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2"/>
    <n v="9"/>
    <n v="2361997"/>
    <x v="1011"/>
  </r>
  <r>
    <x v="1144"/>
    <x v="1130"/>
    <x v="4"/>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2"/>
    <n v="9"/>
    <n v="344072"/>
    <x v="1012"/>
  </r>
  <r>
    <x v="1145"/>
    <x v="1131"/>
    <x v="4"/>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2"/>
    <n v="11"/>
    <n v="3390258"/>
    <x v="1013"/>
  </r>
  <r>
    <x v="1146"/>
    <x v="1132"/>
    <x v="4"/>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2"/>
    <n v="61"/>
    <n v="18308185"/>
    <x v="1014"/>
  </r>
  <r>
    <x v="1147"/>
    <x v="1133"/>
    <x v="4"/>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2"/>
    <n v="8"/>
    <n v="13571612"/>
    <x v="1015"/>
  </r>
  <r>
    <x v="1148"/>
    <x v="1134"/>
    <x v="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2"/>
    <n v="10"/>
    <n v="614200"/>
    <x v="1016"/>
  </r>
  <r>
    <x v="1149"/>
    <x v="1135"/>
    <x v="4"/>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2"/>
    <n v="13"/>
    <n v="4142760"/>
    <x v="1017"/>
  </r>
  <r>
    <x v="1150"/>
    <x v="1136"/>
    <x v="4"/>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2"/>
    <n v="10"/>
    <n v="6476150"/>
    <x v="1018"/>
  </r>
  <r>
    <x v="1151"/>
    <x v="1137"/>
    <x v="4"/>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2"/>
    <n v="14"/>
    <n v="1555800"/>
    <x v="1019"/>
  </r>
  <r>
    <x v="1152"/>
    <x v="1138"/>
    <x v="4"/>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2"/>
    <n v="14"/>
    <n v="1321116"/>
    <x v="1020"/>
  </r>
  <r>
    <x v="1153"/>
    <x v="1139"/>
    <x v="4"/>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2"/>
    <n v="10"/>
    <n v="50337"/>
    <x v="1021"/>
  </r>
  <r>
    <x v="1154"/>
    <x v="1140"/>
    <x v="4"/>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2"/>
    <n v="8"/>
    <n v="4645200"/>
    <x v="1022"/>
  </r>
  <r>
    <x v="1155"/>
    <x v="1141"/>
    <x v="4"/>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n v="8"/>
    <n v="103896"/>
    <x v="1023"/>
  </r>
  <r>
    <x v="1156"/>
    <x v="1142"/>
    <x v="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0"/>
    <n v="13"/>
    <n v="42365"/>
    <x v="1024"/>
  </r>
  <r>
    <x v="1157"/>
    <x v="1143"/>
    <x v="4"/>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2"/>
    <n v="11"/>
    <n v="6543946"/>
    <x v="1025"/>
  </r>
  <r>
    <x v="1158"/>
    <x v="1144"/>
    <x v="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2"/>
    <n v="8"/>
    <n v="5273541"/>
    <x v="1026"/>
  </r>
  <r>
    <x v="1159"/>
    <x v="1145"/>
    <x v="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0"/>
    <n v="11"/>
    <n v="303485"/>
    <x v="1027"/>
  </r>
  <r>
    <x v="1160"/>
    <x v="1146"/>
    <x v="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2"/>
    <n v="11"/>
    <n v="8935277"/>
    <x v="1028"/>
  </r>
  <r>
    <x v="1161"/>
    <x v="1147"/>
    <x v="4"/>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2"/>
    <n v="10"/>
    <n v="1607700"/>
    <x v="1029"/>
  </r>
  <r>
    <x v="1162"/>
    <x v="1148"/>
    <x v="4"/>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2"/>
    <n v="12"/>
    <n v="250705"/>
    <x v="1030"/>
  </r>
  <r>
    <x v="1163"/>
    <x v="1149"/>
    <x v="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2"/>
    <n v="8"/>
    <n v="594909"/>
    <x v="1031"/>
  </r>
  <r>
    <x v="1164"/>
    <x v="1150"/>
    <x v="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2"/>
    <n v="8"/>
    <n v="70094400"/>
    <x v="1032"/>
  </r>
  <r>
    <x v="1165"/>
    <x v="1151"/>
    <x v="4"/>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2"/>
    <n v="25"/>
    <n v="2082208"/>
    <x v="1033"/>
  </r>
  <r>
    <x v="1166"/>
    <x v="1152"/>
    <x v="4"/>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2"/>
    <n v="23"/>
    <n v="8012484"/>
    <x v="1034"/>
  </r>
  <r>
    <x v="1167"/>
    <x v="1153"/>
    <x v="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2"/>
    <n v="9"/>
    <n v="334597"/>
    <x v="1035"/>
  </r>
  <r>
    <x v="1168"/>
    <x v="1154"/>
    <x v="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2"/>
    <n v="12"/>
    <n v="223934"/>
    <x v="1036"/>
  </r>
  <r>
    <x v="1169"/>
    <x v="1155"/>
    <x v="4"/>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2"/>
    <n v="8"/>
    <n v="454197"/>
    <x v="1037"/>
  </r>
  <r>
    <x v="1170"/>
    <x v="1156"/>
    <x v="4"/>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2"/>
    <n v="11"/>
    <n v="1175704"/>
    <x v="1038"/>
  </r>
  <r>
    <x v="1171"/>
    <x v="1157"/>
    <x v="4"/>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2"/>
    <n v="10"/>
    <n v="31238605"/>
    <x v="1039"/>
  </r>
  <r>
    <x v="1172"/>
    <x v="1158"/>
    <x v="4"/>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n v="11"/>
    <n v="54391"/>
    <x v="1040"/>
  </r>
  <r>
    <x v="1173"/>
    <x v="1159"/>
    <x v="4"/>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2"/>
    <n v="9"/>
    <n v="27749128"/>
    <x v="1041"/>
  </r>
  <r>
    <x v="1174"/>
    <x v="1160"/>
    <x v="4"/>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2"/>
    <n v="10"/>
    <n v="33518925"/>
    <x v="1042"/>
  </r>
  <r>
    <x v="1175"/>
    <x v="1161"/>
    <x v="4"/>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2"/>
    <n v="9"/>
    <n v="619876"/>
    <x v="873"/>
  </r>
  <r>
    <x v="1176"/>
    <x v="1162"/>
    <x v="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2"/>
    <n v="23"/>
    <n v="734802"/>
    <x v="1043"/>
  </r>
  <r>
    <x v="1177"/>
    <x v="1163"/>
    <x v="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2"/>
    <n v="12"/>
    <n v="163170"/>
    <x v="1044"/>
  </r>
  <r>
    <x v="1178"/>
    <x v="1164"/>
    <x v="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2"/>
    <n v="18"/>
    <n v="13485"/>
    <x v="1045"/>
  </r>
  <r>
    <x v="1179"/>
    <x v="1165"/>
    <x v="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2"/>
    <n v="10"/>
    <n v="8982"/>
    <x v="1046"/>
  </r>
  <r>
    <x v="1180"/>
    <x v="1166"/>
    <x v="4"/>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2"/>
    <n v="8"/>
    <n v="7259888.4399999995"/>
    <x v="1047"/>
  </r>
  <r>
    <x v="1181"/>
    <x v="1167"/>
    <x v="4"/>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2"/>
    <n v="9"/>
    <n v="6496189"/>
    <x v="1048"/>
  </r>
  <r>
    <x v="1182"/>
    <x v="1168"/>
    <x v="4"/>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2"/>
    <n v="14"/>
    <n v="1019830"/>
    <x v="1049"/>
  </r>
  <r>
    <x v="1183"/>
    <x v="1169"/>
    <x v="4"/>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2"/>
    <n v="67"/>
    <n v="27235590"/>
    <x v="1050"/>
  </r>
  <r>
    <x v="1184"/>
    <x v="1170"/>
    <x v="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n v="18"/>
    <n v="484975"/>
    <x v="1051"/>
  </r>
  <r>
    <x v="1185"/>
    <x v="1171"/>
    <x v="4"/>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2"/>
    <n v="12"/>
    <n v="19800180"/>
    <x v="1052"/>
  </r>
  <r>
    <x v="1186"/>
    <x v="1172"/>
    <x v="4"/>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2"/>
    <n v="13"/>
    <n v="125263052"/>
    <x v="1053"/>
  </r>
  <r>
    <x v="1187"/>
    <x v="1173"/>
    <x v="4"/>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2"/>
    <n v="15"/>
    <n v="824403"/>
    <x v="1054"/>
  </r>
  <r>
    <x v="1188"/>
    <x v="1174"/>
    <x v="4"/>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2"/>
    <n v="8"/>
    <n v="6854627"/>
    <x v="1055"/>
  </r>
  <r>
    <x v="1189"/>
    <x v="1175"/>
    <x v="4"/>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0"/>
    <n v="10"/>
    <n v="130350"/>
    <x v="1056"/>
  </r>
  <r>
    <x v="1190"/>
    <x v="1176"/>
    <x v="4"/>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2"/>
    <n v="9"/>
    <n v="2901950"/>
    <x v="1057"/>
  </r>
  <r>
    <x v="1191"/>
    <x v="1177"/>
    <x v="4"/>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2"/>
    <n v="9"/>
    <n v="3489639"/>
    <x v="1058"/>
  </r>
  <r>
    <x v="1192"/>
    <x v="1178"/>
    <x v="4"/>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2"/>
    <n v="66"/>
    <n v="147814200"/>
    <x v="1059"/>
  </r>
  <r>
    <x v="1193"/>
    <x v="1179"/>
    <x v="4"/>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2"/>
    <n v="12"/>
    <n v="5053114"/>
    <x v="1060"/>
  </r>
  <r>
    <x v="1194"/>
    <x v="1180"/>
    <x v="4"/>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n v="9"/>
    <n v="7141"/>
    <x v="1061"/>
  </r>
  <r>
    <x v="1195"/>
    <x v="1181"/>
    <x v="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2"/>
    <n v="2"/>
    <n v="2598"/>
    <x v="1062"/>
  </r>
  <r>
    <x v="1196"/>
    <x v="1182"/>
    <x v="4"/>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2"/>
    <n v="12"/>
    <n v="12749494"/>
    <x v="1063"/>
  </r>
  <r>
    <x v="1197"/>
    <x v="1183"/>
    <x v="4"/>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2"/>
    <n v="9"/>
    <n v="669262"/>
    <x v="1064"/>
  </r>
  <r>
    <x v="1198"/>
    <x v="1184"/>
    <x v="4"/>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2"/>
    <n v="11"/>
    <n v="952403"/>
    <x v="1065"/>
  </r>
  <r>
    <x v="1199"/>
    <x v="1185"/>
    <x v="4"/>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2"/>
    <n v="31"/>
    <n v="745236"/>
    <x v="1066"/>
  </r>
  <r>
    <x v="1200"/>
    <x v="1186"/>
    <x v="4"/>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n v="8"/>
    <n v="1759973"/>
    <x v="1067"/>
  </r>
  <r>
    <x v="1201"/>
    <x v="1187"/>
    <x v="4"/>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n v="16"/>
    <n v="264693"/>
    <x v="1068"/>
  </r>
  <r>
    <x v="1202"/>
    <x v="1188"/>
    <x v="4"/>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n v="8"/>
    <n v="93886"/>
    <x v="1069"/>
  </r>
  <r>
    <x v="1203"/>
    <x v="1189"/>
    <x v="4"/>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2"/>
    <n v="9"/>
    <n v="2886325"/>
    <x v="1070"/>
  </r>
  <r>
    <x v="1204"/>
    <x v="1190"/>
    <x v="4"/>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2"/>
    <n v="9"/>
    <n v="9684675"/>
    <x v="1071"/>
  </r>
  <r>
    <x v="1205"/>
    <x v="1191"/>
    <x v="4"/>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2"/>
    <n v="8"/>
    <n v="60060"/>
    <x v="1072"/>
  </r>
  <r>
    <x v="1206"/>
    <x v="1192"/>
    <x v="4"/>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n v="9"/>
    <n v="95113"/>
    <x v="1073"/>
  </r>
  <r>
    <x v="1207"/>
    <x v="1193"/>
    <x v="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2"/>
    <n v="10"/>
    <n v="87871993"/>
    <x v="1074"/>
  </r>
  <r>
    <x v="1208"/>
    <x v="1194"/>
    <x v="4"/>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2"/>
    <n v="11"/>
    <n v="20698860"/>
    <x v="1075"/>
  </r>
  <r>
    <x v="1209"/>
    <x v="1195"/>
    <x v="4"/>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2"/>
    <n v="18"/>
    <n v="1235913"/>
    <x v="1076"/>
  </r>
  <r>
    <x v="1210"/>
    <x v="1196"/>
    <x v="4"/>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2"/>
    <n v="8"/>
    <n v="1540330"/>
    <x v="79"/>
  </r>
  <r>
    <x v="1211"/>
    <x v="1197"/>
    <x v="4"/>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2"/>
    <n v="14"/>
    <n v="179284794"/>
    <x v="1077"/>
  </r>
  <r>
    <x v="1212"/>
    <x v="1198"/>
    <x v="4"/>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2"/>
    <n v="46"/>
    <n v="2044845"/>
    <x v="1078"/>
  </r>
  <r>
    <x v="1213"/>
    <x v="1199"/>
    <x v="4"/>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n v="11"/>
    <n v="745500"/>
    <x v="1079"/>
  </r>
  <r>
    <x v="1214"/>
    <x v="1200"/>
    <x v="4"/>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2"/>
    <n v="23"/>
    <n v="11130240"/>
    <x v="1080"/>
  </r>
  <r>
    <x v="1215"/>
    <x v="1201"/>
    <x v="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2"/>
    <n v="13"/>
    <n v="4836699"/>
    <x v="1081"/>
  </r>
  <r>
    <x v="1216"/>
    <x v="1202"/>
    <x v="4"/>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2"/>
    <n v="13"/>
    <n v="1573325"/>
    <x v="1082"/>
  </r>
  <r>
    <x v="1217"/>
    <x v="1203"/>
    <x v="4"/>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2"/>
    <n v="9"/>
    <n v="3565138"/>
    <x v="1083"/>
  </r>
  <r>
    <x v="1218"/>
    <x v="1204"/>
    <x v="4"/>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2"/>
    <n v="11"/>
    <n v="77503"/>
    <x v="919"/>
  </r>
  <r>
    <x v="1219"/>
    <x v="1205"/>
    <x v="4"/>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2"/>
    <n v="21"/>
    <n v="4632075"/>
    <x v="1084"/>
  </r>
  <r>
    <x v="1220"/>
    <x v="1206"/>
    <x v="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2"/>
    <n v="16"/>
    <n v="385614"/>
    <x v="1085"/>
  </r>
  <r>
    <x v="1221"/>
    <x v="1207"/>
    <x v="4"/>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2"/>
    <n v="13"/>
    <n v="326959"/>
    <x v="1086"/>
  </r>
  <r>
    <x v="1222"/>
    <x v="1208"/>
    <x v="4"/>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2"/>
    <n v="12"/>
    <n v="28849392"/>
    <x v="1087"/>
  </r>
  <r>
    <x v="1223"/>
    <x v="1209"/>
    <x v="4"/>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2"/>
    <n v="9"/>
    <n v="773094"/>
    <x v="1088"/>
  </r>
  <r>
    <x v="1224"/>
    <x v="1210"/>
    <x v="4"/>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2"/>
    <n v="14"/>
    <n v="45341065"/>
    <x v="1089"/>
  </r>
  <r>
    <x v="1225"/>
    <x v="1211"/>
    <x v="4"/>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2"/>
    <n v="10"/>
    <n v="3237760"/>
    <x v="1090"/>
  </r>
  <r>
    <x v="1226"/>
    <x v="1212"/>
    <x v="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2"/>
    <n v="11"/>
    <n v="153703"/>
    <x v="1091"/>
  </r>
  <r>
    <x v="1227"/>
    <x v="1213"/>
    <x v="4"/>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2"/>
    <n v="10"/>
    <n v="19228160"/>
    <x v="1092"/>
  </r>
  <r>
    <x v="1228"/>
    <x v="1214"/>
    <x v="4"/>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2"/>
    <n v="12"/>
    <n v="6074901"/>
    <x v="1093"/>
  </r>
  <r>
    <x v="1229"/>
    <x v="1215"/>
    <x v="4"/>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2"/>
    <n v="14"/>
    <n v="14931708"/>
    <x v="1094"/>
  </r>
  <r>
    <x v="1230"/>
    <x v="1216"/>
    <x v="4"/>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2"/>
    <n v="4"/>
    <n v="3716"/>
    <x v="1095"/>
  </r>
  <r>
    <x v="1231"/>
    <x v="1217"/>
    <x v="4"/>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2"/>
    <n v="8"/>
    <n v="6166020"/>
    <x v="1096"/>
  </r>
  <r>
    <x v="1232"/>
    <x v="1218"/>
    <x v="4"/>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2"/>
    <n v="14"/>
    <n v="857926"/>
    <x v="1097"/>
  </r>
  <r>
    <x v="1233"/>
    <x v="1219"/>
    <x v="4"/>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2"/>
    <n v="15"/>
    <n v="750105"/>
    <x v="1098"/>
  </r>
  <r>
    <x v="1234"/>
    <x v="1220"/>
    <x v="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2"/>
    <n v="21"/>
    <n v="40242840"/>
    <x v="1099"/>
  </r>
  <r>
    <x v="1235"/>
    <x v="1221"/>
    <x v="4"/>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2"/>
    <n v="13"/>
    <n v="2193139"/>
    <x v="1100"/>
  </r>
  <r>
    <x v="1236"/>
    <x v="1222"/>
    <x v="4"/>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2"/>
    <n v="12"/>
    <n v="1640520"/>
    <x v="1101"/>
  </r>
  <r>
    <x v="1237"/>
    <x v="1223"/>
    <x v="4"/>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2"/>
    <n v="9"/>
    <n v="2109795"/>
    <x v="1102"/>
  </r>
  <r>
    <x v="1238"/>
    <x v="1224"/>
    <x v="4"/>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2"/>
    <n v="8"/>
    <n v="24624861.239999998"/>
    <x v="1103"/>
  </r>
  <r>
    <x v="1239"/>
    <x v="1225"/>
    <x v="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2"/>
    <n v="9"/>
    <n v="27793305"/>
    <x v="1104"/>
  </r>
  <r>
    <x v="1240"/>
    <x v="1226"/>
    <x v="4"/>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2"/>
    <n v="20"/>
    <n v="138900690"/>
    <x v="1105"/>
  </r>
  <r>
    <x v="1241"/>
    <x v="1227"/>
    <x v="4"/>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2"/>
    <n v="31"/>
    <n v="2677950"/>
    <x v="1106"/>
  </r>
  <r>
    <x v="1242"/>
    <x v="1228"/>
    <x v="4"/>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n v="8"/>
    <n v="3864"/>
    <x v="1107"/>
  </r>
  <r>
    <x v="1243"/>
    <x v="1229"/>
    <x v="4"/>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2"/>
    <n v="8"/>
    <n v="100368"/>
    <x v="1108"/>
  </r>
  <r>
    <x v="1244"/>
    <x v="1230"/>
    <x v="4"/>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2"/>
    <n v="18"/>
    <n v="1568640"/>
    <x v="1109"/>
  </r>
  <r>
    <x v="1245"/>
    <x v="1231"/>
    <x v="4"/>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2"/>
    <n v="9"/>
    <n v="747660"/>
    <x v="1110"/>
  </r>
  <r>
    <x v="1246"/>
    <x v="1232"/>
    <x v="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2"/>
    <n v="13"/>
    <n v="986400"/>
    <x v="1111"/>
  </r>
  <r>
    <x v="1247"/>
    <x v="1233"/>
    <x v="4"/>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2"/>
    <n v="19"/>
    <n v="1962173"/>
    <x v="1112"/>
  </r>
  <r>
    <x v="1248"/>
    <x v="1234"/>
    <x v="4"/>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2"/>
    <n v="15"/>
    <n v="747968"/>
    <x v="1113"/>
  </r>
  <r>
    <x v="1249"/>
    <x v="1235"/>
    <x v="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2"/>
    <n v="8"/>
    <n v="62130"/>
    <x v="1114"/>
  </r>
  <r>
    <x v="1250"/>
    <x v="1236"/>
    <x v="4"/>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n v="14"/>
    <n v="484980"/>
    <x v="1115"/>
  </r>
  <r>
    <x v="1251"/>
    <x v="1237"/>
    <x v="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n v="10"/>
    <n v="510614"/>
    <x v="1116"/>
  </r>
  <r>
    <x v="1252"/>
    <x v="1238"/>
    <x v="4"/>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2"/>
    <n v="14"/>
    <n v="23497632"/>
    <x v="1117"/>
  </r>
  <r>
    <x v="1253"/>
    <x v="1239"/>
    <x v="4"/>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n v="12"/>
    <n v="1070325"/>
    <x v="1118"/>
  </r>
  <r>
    <x v="1254"/>
    <x v="1240"/>
    <x v="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0"/>
    <n v="19"/>
    <n v="426608"/>
    <x v="1119"/>
  </r>
  <r>
    <x v="1255"/>
    <x v="1241"/>
    <x v="4"/>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2"/>
    <n v="27"/>
    <n v="353410"/>
    <x v="1120"/>
  </r>
  <r>
    <x v="1256"/>
    <x v="1242"/>
    <x v="4"/>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n v="11"/>
    <n v="716564"/>
    <x v="1121"/>
  </r>
  <r>
    <x v="1257"/>
    <x v="1243"/>
    <x v="4"/>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2"/>
    <n v="11"/>
    <n v="3552216"/>
    <x v="1122"/>
  </r>
  <r>
    <x v="1258"/>
    <x v="1244"/>
    <x v="4"/>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0"/>
    <n v="10"/>
    <n v="172557"/>
    <x v="1123"/>
  </r>
  <r>
    <x v="1259"/>
    <x v="1245"/>
    <x v="4"/>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
    <n v="19"/>
    <n v="241610"/>
    <x v="1124"/>
  </r>
  <r>
    <x v="1260"/>
    <x v="1246"/>
    <x v="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2"/>
    <n v="5"/>
    <n v="6224"/>
    <x v="1125"/>
  </r>
  <r>
    <x v="1261"/>
    <x v="1247"/>
    <x v="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n v="12"/>
    <n v="648954"/>
    <x v="1126"/>
  </r>
  <r>
    <x v="1262"/>
    <x v="1248"/>
    <x v="4"/>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n v="9"/>
    <n v="215860"/>
    <x v="1127"/>
  </r>
  <r>
    <x v="1263"/>
    <x v="1249"/>
    <x v="4"/>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2"/>
    <n v="10"/>
    <n v="5689600"/>
    <x v="1128"/>
  </r>
  <r>
    <x v="1264"/>
    <x v="1250"/>
    <x v="4"/>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2"/>
    <n v="8"/>
    <n v="91287"/>
    <x v="1129"/>
  </r>
  <r>
    <x v="1265"/>
    <x v="1251"/>
    <x v="4"/>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2"/>
    <n v="10"/>
    <n v="1405390"/>
    <x v="1130"/>
  </r>
  <r>
    <x v="1266"/>
    <x v="1252"/>
    <x v="4"/>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2"/>
    <n v="18"/>
    <n v="3396512"/>
    <x v="1131"/>
  </r>
  <r>
    <x v="1267"/>
    <x v="1253"/>
    <x v="4"/>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2"/>
    <n v="18"/>
    <n v="40086000"/>
    <x v="1132"/>
  </r>
  <r>
    <x v="1268"/>
    <x v="1254"/>
    <x v="4"/>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2"/>
    <n v="8"/>
    <n v="3320954"/>
    <x v="1133"/>
  </r>
  <r>
    <x v="1269"/>
    <x v="1255"/>
    <x v="4"/>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2"/>
    <n v="9"/>
    <n v="2385915"/>
    <x v="1134"/>
  </r>
  <r>
    <x v="1270"/>
    <x v="1256"/>
    <x v="4"/>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2"/>
    <n v="12"/>
    <n v="1068650"/>
    <x v="1135"/>
  </r>
  <r>
    <x v="1271"/>
    <x v="1257"/>
    <x v="4"/>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2"/>
    <n v="2"/>
    <n v="2596"/>
    <x v="1136"/>
  </r>
  <r>
    <x v="1272"/>
    <x v="1258"/>
    <x v="4"/>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2"/>
    <n v="8"/>
    <n v="83702666"/>
    <x v="1137"/>
  </r>
  <r>
    <x v="1273"/>
    <x v="1259"/>
    <x v="4"/>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2"/>
    <n v="13"/>
    <n v="4464420"/>
    <x v="1138"/>
  </r>
  <r>
    <x v="1274"/>
    <x v="1260"/>
    <x v="4"/>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2"/>
    <n v="9"/>
    <n v="3883909"/>
    <x v="1139"/>
  </r>
  <r>
    <x v="1275"/>
    <x v="1261"/>
    <x v="4"/>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2"/>
    <n v="23"/>
    <n v="403788"/>
    <x v="1140"/>
  </r>
  <r>
    <x v="1276"/>
    <x v="1262"/>
    <x v="4"/>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2"/>
    <n v="21"/>
    <n v="693940"/>
    <x v="1141"/>
  </r>
  <r>
    <x v="1277"/>
    <x v="1263"/>
    <x v="4"/>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2"/>
    <n v="15"/>
    <n v="1553288"/>
    <x v="1142"/>
  </r>
  <r>
    <x v="1278"/>
    <x v="1264"/>
    <x v="4"/>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n v="11"/>
    <n v="1581055"/>
    <x v="1143"/>
  </r>
  <r>
    <x v="1279"/>
    <x v="1265"/>
    <x v="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n v="14"/>
    <n v="381393"/>
    <x v="1144"/>
  </r>
  <r>
    <x v="1280"/>
    <x v="1266"/>
    <x v="4"/>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2"/>
    <n v="10"/>
    <n v="720837"/>
    <x v="52"/>
  </r>
  <r>
    <x v="1281"/>
    <x v="1267"/>
    <x v="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
    <n v="12"/>
    <n v="18020"/>
    <x v="1145"/>
  </r>
  <r>
    <x v="1282"/>
    <x v="1268"/>
    <x v="4"/>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n v="10"/>
    <n v="32435"/>
    <x v="1146"/>
  </r>
  <r>
    <x v="1283"/>
    <x v="1269"/>
    <x v="4"/>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2"/>
    <n v="9"/>
    <n v="16052505"/>
    <x v="1147"/>
  </r>
  <r>
    <x v="1284"/>
    <x v="1270"/>
    <x v="4"/>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2"/>
    <n v="15"/>
    <n v="69300"/>
    <x v="1148"/>
  </r>
  <r>
    <x v="1285"/>
    <x v="1271"/>
    <x v="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2"/>
    <n v="21"/>
    <n v="1170435"/>
    <x v="1149"/>
  </r>
  <r>
    <x v="1286"/>
    <x v="1272"/>
    <x v="4"/>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2"/>
    <n v="10"/>
    <n v="4582856"/>
    <x v="1150"/>
  </r>
  <r>
    <x v="1287"/>
    <x v="1273"/>
    <x v="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2"/>
    <n v="9"/>
    <n v="8346681"/>
    <x v="1151"/>
  </r>
  <r>
    <x v="1288"/>
    <x v="1274"/>
    <x v="4"/>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2"/>
    <n v="12"/>
    <n v="7154433"/>
    <x v="1152"/>
  </r>
  <r>
    <x v="1289"/>
    <x v="1275"/>
    <x v="4"/>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2"/>
    <n v="10"/>
    <n v="2585856"/>
    <x v="1153"/>
  </r>
  <r>
    <x v="1290"/>
    <x v="1276"/>
    <x v="4"/>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2"/>
    <n v="9"/>
    <n v="14065800"/>
    <x v="1154"/>
  </r>
  <r>
    <x v="1291"/>
    <x v="1277"/>
    <x v="4"/>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2"/>
    <n v="13"/>
    <n v="1455003"/>
    <x v="1155"/>
  </r>
  <r>
    <x v="1292"/>
    <x v="1278"/>
    <x v="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2"/>
    <n v="12"/>
    <n v="4625742"/>
    <x v="1156"/>
  </r>
  <r>
    <x v="1293"/>
    <x v="1279"/>
    <x v="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2"/>
    <n v="12"/>
    <n v="552720"/>
    <x v="1157"/>
  </r>
  <r>
    <x v="1294"/>
    <x v="1280"/>
    <x v="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
    <n v="9"/>
    <n v="18079"/>
    <x v="1158"/>
  </r>
  <r>
    <x v="1295"/>
    <x v="1281"/>
    <x v="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n v="10"/>
    <n v="607026"/>
    <x v="1159"/>
  </r>
  <r>
    <x v="1296"/>
    <x v="1282"/>
    <x v="4"/>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2"/>
    <n v="9"/>
    <n v="7729920"/>
    <x v="1160"/>
  </r>
  <r>
    <x v="1297"/>
    <x v="1283"/>
    <x v="4"/>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0"/>
    <n v="11"/>
    <n v="1417081"/>
    <x v="1161"/>
  </r>
  <r>
    <x v="1298"/>
    <x v="1284"/>
    <x v="4"/>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2"/>
    <n v="9"/>
    <n v="51245809"/>
    <x v="1162"/>
  </r>
  <r>
    <x v="1299"/>
    <x v="1285"/>
    <x v="4"/>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2"/>
    <n v="11"/>
    <n v="2363377.59"/>
    <x v="1163"/>
  </r>
  <r>
    <x v="1300"/>
    <x v="1286"/>
    <x v="4"/>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2"/>
    <n v="10"/>
    <n v="24709200"/>
    <x v="1164"/>
  </r>
  <r>
    <x v="1301"/>
    <x v="1287"/>
    <x v="4"/>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2"/>
    <n v="8"/>
    <n v="22002420"/>
    <x v="1165"/>
  </r>
  <r>
    <x v="1302"/>
    <x v="1288"/>
    <x v="4"/>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2"/>
    <n v="12"/>
    <n v="1434713"/>
    <x v="1166"/>
  </r>
  <r>
    <x v="1303"/>
    <x v="1289"/>
    <x v="4"/>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n v="13"/>
    <n v="111930"/>
    <x v="1167"/>
  </r>
  <r>
    <x v="1304"/>
    <x v="1290"/>
    <x v="4"/>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2"/>
    <n v="13"/>
    <n v="775612"/>
    <x v="1168"/>
  </r>
  <r>
    <x v="1305"/>
    <x v="1291"/>
    <x v="4"/>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2"/>
    <n v="15"/>
    <n v="1343048"/>
    <x v="1169"/>
  </r>
  <r>
    <x v="1306"/>
    <x v="1292"/>
    <x v="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n v="9"/>
    <n v="914664"/>
    <x v="411"/>
  </r>
  <r>
    <x v="1307"/>
    <x v="1293"/>
    <x v="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n v="11"/>
    <n v="101905"/>
    <x v="1170"/>
  </r>
  <r>
    <x v="1308"/>
    <x v="1294"/>
    <x v="4"/>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2"/>
    <n v="8"/>
    <n v="2463276"/>
    <x v="1171"/>
  </r>
  <r>
    <x v="1309"/>
    <x v="1295"/>
    <x v="4"/>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2"/>
    <n v="11"/>
    <n v="249756"/>
    <x v="1172"/>
  </r>
  <r>
    <x v="1310"/>
    <x v="1296"/>
    <x v="4"/>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0"/>
    <n v="9"/>
    <n v="113190"/>
    <x v="1173"/>
  </r>
  <r>
    <x v="1311"/>
    <x v="1297"/>
    <x v="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n v="10"/>
    <n v="30258"/>
    <x v="1174"/>
  </r>
  <r>
    <x v="1312"/>
    <x v="1298"/>
    <x v="4"/>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2"/>
    <n v="12"/>
    <n v="574390"/>
    <x v="1175"/>
  </r>
  <r>
    <x v="1313"/>
    <x v="1299"/>
    <x v="4"/>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2"/>
    <n v="13"/>
    <n v="159467"/>
    <x v="1176"/>
  </r>
  <r>
    <x v="1314"/>
    <x v="1300"/>
    <x v="4"/>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2"/>
    <n v="13"/>
    <n v="16836120"/>
    <x v="1177"/>
  </r>
  <r>
    <x v="1315"/>
    <x v="1301"/>
    <x v="4"/>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2"/>
    <n v="10"/>
    <n v="1387029"/>
    <x v="1178"/>
  </r>
  <r>
    <x v="1316"/>
    <x v="1302"/>
    <x v="4"/>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2"/>
    <n v="25"/>
    <n v="48181464"/>
    <x v="1179"/>
  </r>
  <r>
    <x v="1317"/>
    <x v="1303"/>
    <x v="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2"/>
    <n v="8"/>
    <n v="15594199"/>
    <x v="1180"/>
  </r>
  <r>
    <x v="1318"/>
    <x v="1304"/>
    <x v="4"/>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2"/>
    <n v="10"/>
    <n v="3203466"/>
    <x v="1181"/>
  </r>
  <r>
    <x v="1319"/>
    <x v="1305"/>
    <x v="4"/>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2"/>
    <n v="8"/>
    <n v="2333902"/>
    <x v="1182"/>
  </r>
  <r>
    <x v="1320"/>
    <x v="1306"/>
    <x v="4"/>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2"/>
    <n v="16"/>
    <n v="1441198"/>
    <x v="1183"/>
  </r>
  <r>
    <x v="1321"/>
    <x v="1307"/>
    <x v="4"/>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0"/>
    <n v="9"/>
    <n v="242652"/>
    <x v="1184"/>
  </r>
  <r>
    <x v="1322"/>
    <x v="1308"/>
    <x v="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2"/>
    <n v="10"/>
    <n v="13583"/>
    <x v="1185"/>
  </r>
  <r>
    <x v="1323"/>
    <x v="1309"/>
    <x v="4"/>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2"/>
    <n v="10"/>
    <n v="64649371"/>
    <x v="1186"/>
  </r>
  <r>
    <x v="1324"/>
    <x v="1310"/>
    <x v="4"/>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2"/>
    <n v="15"/>
    <n v="21673680"/>
    <x v="1187"/>
  </r>
  <r>
    <x v="1325"/>
    <x v="1311"/>
    <x v="4"/>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2"/>
    <n v="9"/>
    <n v="11645219.32"/>
    <x v="1188"/>
  </r>
  <r>
    <x v="1326"/>
    <x v="1312"/>
    <x v="4"/>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n v="8"/>
    <n v="274421"/>
    <x v="1189"/>
  </r>
  <r>
    <x v="1327"/>
    <x v="1313"/>
    <x v="4"/>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2"/>
    <n v="25"/>
    <n v="1801860"/>
    <x v="1190"/>
  </r>
  <r>
    <x v="1328"/>
    <x v="1314"/>
    <x v="4"/>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2"/>
    <n v="11"/>
    <n v="5906514"/>
    <x v="1191"/>
  </r>
  <r>
    <x v="1329"/>
    <x v="1315"/>
    <x v="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2"/>
    <n v="10"/>
    <n v="533822"/>
    <x v="1192"/>
  </r>
  <r>
    <x v="1330"/>
    <x v="1316"/>
    <x v="4"/>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0"/>
    <n v="8"/>
    <n v="673992"/>
    <x v="1193"/>
  </r>
  <r>
    <x v="1331"/>
    <x v="1317"/>
    <x v="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n v="14"/>
    <n v="105788"/>
    <x v="1194"/>
  </r>
  <r>
    <x v="1332"/>
    <x v="1318"/>
    <x v="4"/>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2"/>
    <n v="12"/>
    <n v="27576"/>
    <x v="1195"/>
  </r>
  <r>
    <x v="1333"/>
    <x v="1319"/>
    <x v="4"/>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n v="8"/>
    <n v="853676"/>
    <x v="1196"/>
  </r>
  <r>
    <x v="1334"/>
    <x v="1320"/>
    <x v="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0"/>
    <n v="20"/>
    <n v="103279"/>
    <x v="1197"/>
  </r>
  <r>
    <x v="1335"/>
    <x v="1321"/>
    <x v="4"/>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
    <n v="8"/>
    <n v="31641"/>
    <x v="1198"/>
  </r>
  <r>
    <x v="1336"/>
    <x v="1322"/>
    <x v="4"/>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2"/>
    <n v="13"/>
    <n v="35061"/>
    <x v="1199"/>
  </r>
  <r>
    <x v="1337"/>
    <x v="1323"/>
    <x v="4"/>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2"/>
    <n v="9"/>
    <n v="9789969"/>
    <x v="1200"/>
  </r>
  <r>
    <x v="1338"/>
    <x v="1324"/>
    <x v="4"/>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n v="11"/>
    <n v="94572"/>
    <x v="1201"/>
  </r>
  <r>
    <x v="1339"/>
    <x v="1325"/>
    <x v="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2"/>
    <n v="8"/>
    <n v="452400"/>
    <x v="1202"/>
  </r>
  <r>
    <x v="1340"/>
    <x v="1326"/>
    <x v="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2"/>
    <n v="8"/>
    <n v="3568329"/>
    <x v="1203"/>
  </r>
  <r>
    <x v="1341"/>
    <x v="1327"/>
    <x v="4"/>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2"/>
    <n v="9"/>
    <n v="3930716.79"/>
    <x v="1204"/>
  </r>
  <r>
    <x v="1342"/>
    <x v="1328"/>
    <x v="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n v="7"/>
    <n v="56274"/>
    <x v="1205"/>
  </r>
  <r>
    <x v="1343"/>
    <x v="1329"/>
    <x v="4"/>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2"/>
    <n v="16"/>
    <n v="6786010"/>
    <x v="1206"/>
  </r>
  <r>
    <x v="1344"/>
    <x v="1330"/>
    <x v="4"/>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2"/>
    <n v="10"/>
    <n v="521950"/>
    <x v="1207"/>
  </r>
  <r>
    <x v="1345"/>
    <x v="1331"/>
    <x v="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
    <n v="1"/>
    <n v="398"/>
    <x v="1208"/>
  </r>
  <r>
    <x v="1346"/>
    <x v="1332"/>
    <x v="4"/>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n v="8"/>
    <n v="413110"/>
    <x v="1209"/>
  </r>
  <r>
    <x v="1347"/>
    <x v="1333"/>
    <x v="4"/>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2"/>
    <n v="8"/>
    <n v="9389040"/>
    <x v="1210"/>
  </r>
  <r>
    <x v="1348"/>
    <x v="1334"/>
    <x v="4"/>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2"/>
    <n v="18"/>
    <n v="1038492"/>
    <x v="1211"/>
  </r>
  <r>
    <x v="1349"/>
    <x v="1335"/>
    <x v="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2"/>
    <n v="8"/>
    <n v="11235369"/>
    <x v="1212"/>
  </r>
  <r>
    <x v="1350"/>
    <x v="1336"/>
    <x v="4"/>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2"/>
    <n v="15"/>
    <n v="20003781"/>
    <x v="12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7E6532-E902-4422-A870-7254C9F80CA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K14:L21" firstHeaderRow="1" firstDataRow="1" firstDataCol="1"/>
  <pivotFields count="20">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1"/>
  </rowFields>
  <rowItems count="7">
    <i>
      <x v="72"/>
    </i>
    <i>
      <x v="73"/>
    </i>
    <i>
      <x v="98"/>
    </i>
    <i>
      <x v="203"/>
    </i>
    <i>
      <x v="204"/>
    </i>
    <i>
      <x v="590"/>
    </i>
    <i t="grand">
      <x/>
    </i>
  </rowItems>
  <colItems count="1">
    <i/>
  </colItems>
  <dataFields count="1">
    <dataField name="Sum of rating_count" fld="7" baseField="0" baseItem="0"/>
  </dataFields>
  <formats count="1">
    <format dxfId="1">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0E4BE6-8435-4A4E-A040-1405E9C2814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1:F48" firstHeaderRow="1" firstDataRow="1" firstDataCol="1"/>
  <pivotFields count="20">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numFmtId="164" showAll="0"/>
    <pivotField dataField="1" showAll="0">
      <items count="1215">
        <item x="214"/>
        <item x="1062"/>
        <item x="1208"/>
        <item x="1136"/>
        <item x="1095"/>
        <item x="824"/>
        <item x="875"/>
        <item x="134"/>
        <item x="1125"/>
        <item x="997"/>
        <item x="976"/>
        <item x="227"/>
        <item x="892"/>
        <item x="1046"/>
        <item x="912"/>
        <item x="1045"/>
        <item x="120"/>
        <item x="406"/>
        <item x="1107"/>
        <item x="1185"/>
        <item x="209"/>
        <item x="1195"/>
        <item x="918"/>
        <item x="654"/>
        <item x="972"/>
        <item x="122"/>
        <item x="991"/>
        <item x="229"/>
        <item x="159"/>
        <item x="567"/>
        <item x="67"/>
        <item x="348"/>
        <item x="1061"/>
        <item x="955"/>
        <item x="95"/>
        <item x="228"/>
        <item x="1199"/>
        <item x="388"/>
        <item x="948"/>
        <item x="938"/>
        <item x="210"/>
        <item x="965"/>
        <item x="222"/>
        <item x="1114"/>
        <item x="126"/>
        <item x="1129"/>
        <item x="1148"/>
        <item x="146"/>
        <item x="219"/>
        <item x="386"/>
        <item x="1146"/>
        <item x="980"/>
        <item x="1044"/>
        <item x="155"/>
        <item x="987"/>
        <item x="1021"/>
        <item x="743"/>
        <item x="834"/>
        <item x="1040"/>
        <item x="199"/>
        <item x="104"/>
        <item x="707"/>
        <item x="1174"/>
        <item x="299"/>
        <item x="1072"/>
        <item x="1098"/>
        <item x="843"/>
        <item x="202"/>
        <item x="866"/>
        <item x="1205"/>
        <item x="970"/>
        <item x="1158"/>
        <item x="632"/>
        <item x="231"/>
        <item x="373"/>
        <item x="919"/>
        <item x="1054"/>
        <item x="164"/>
        <item x="215"/>
        <item x="380"/>
        <item x="234"/>
        <item x="1198"/>
        <item x="907"/>
        <item x="387"/>
        <item x="825"/>
        <item x="235"/>
        <item x="217"/>
        <item x="93"/>
        <item x="1176"/>
        <item x="251"/>
        <item x="1108"/>
        <item x="1111"/>
        <item x="873"/>
        <item x="808"/>
        <item x="71"/>
        <item x="241"/>
        <item x="242"/>
        <item x="1091"/>
        <item x="1036"/>
        <item x="332"/>
        <item x="1024"/>
        <item x="1172"/>
        <item x="59"/>
        <item x="246"/>
        <item x="193"/>
        <item x="230"/>
        <item x="160"/>
        <item x="1192"/>
        <item x="1049"/>
        <item x="1157"/>
        <item x="226"/>
        <item x="1202"/>
        <item x="189"/>
        <item x="244"/>
        <item x="914"/>
        <item x="1194"/>
        <item x="243"/>
        <item x="25"/>
        <item x="1030"/>
        <item x="225"/>
        <item x="985"/>
        <item x="60"/>
        <item x="118"/>
        <item x="444"/>
        <item x="1145"/>
        <item x="1201"/>
        <item x="173"/>
        <item x="110"/>
        <item x="872"/>
        <item x="968"/>
        <item x="184"/>
        <item x="1170"/>
        <item x="123"/>
        <item x="1073"/>
        <item x="200"/>
        <item x="575"/>
        <item x="1141"/>
        <item x="363"/>
        <item x="828"/>
        <item x="804"/>
        <item x="205"/>
        <item x="404"/>
        <item x="239"/>
        <item x="1167"/>
        <item x="589"/>
        <item x="403"/>
        <item x="190"/>
        <item x="1023"/>
        <item x="1009"/>
        <item x="925"/>
        <item x="192"/>
        <item x="1012"/>
        <item x="879"/>
        <item x="1135"/>
        <item x="137"/>
        <item x="1110"/>
        <item x="101"/>
        <item x="1155"/>
        <item x="158"/>
        <item x="1035"/>
        <item x="1037"/>
        <item x="1069"/>
        <item x="1066"/>
        <item x="931"/>
        <item x="46"/>
        <item x="1166"/>
        <item x="771"/>
        <item x="252"/>
        <item x="1056"/>
        <item x="962"/>
        <item x="396"/>
        <item x="142"/>
        <item x="129"/>
        <item x="168"/>
        <item x="1097"/>
        <item x="628"/>
        <item x="183"/>
        <item x="1065"/>
        <item x="647"/>
        <item x="30"/>
        <item x="1020"/>
        <item x="773"/>
        <item x="680"/>
        <item x="871"/>
        <item x="169"/>
        <item x="1085"/>
        <item x="1197"/>
        <item x="117"/>
        <item x="181"/>
        <item x="888"/>
        <item x="65"/>
        <item x="540"/>
        <item x="711"/>
        <item x="598"/>
        <item x="1031"/>
        <item x="1211"/>
        <item x="390"/>
        <item x="1168"/>
        <item x="237"/>
        <item x="401"/>
        <item x="73"/>
        <item x="149"/>
        <item x="762"/>
        <item x="719"/>
        <item x="41"/>
        <item x="979"/>
        <item x="144"/>
        <item x="902"/>
        <item x="55"/>
        <item x="1068"/>
        <item x="136"/>
        <item x="174"/>
        <item x="35"/>
        <item x="670"/>
        <item x="56"/>
        <item x="1207"/>
        <item x="1173"/>
        <item x="145"/>
        <item x="1008"/>
        <item x="213"/>
        <item x="391"/>
        <item x="245"/>
        <item x="469"/>
        <item x="688"/>
        <item x="66"/>
        <item x="91"/>
        <item x="182"/>
        <item x="206"/>
        <item x="238"/>
        <item x="934"/>
        <item x="954"/>
        <item x="695"/>
        <item x="135"/>
        <item x="89"/>
        <item x="1086"/>
        <item x="1140"/>
        <item x="1101"/>
        <item x="1181"/>
        <item x="626"/>
        <item x="33"/>
        <item x="1070"/>
        <item x="1078"/>
        <item x="1064"/>
        <item x="420"/>
        <item x="830"/>
        <item x="1038"/>
        <item x="180"/>
        <item x="900"/>
        <item x="63"/>
        <item x="1120"/>
        <item x="643"/>
        <item x="1043"/>
        <item x="96"/>
        <item x="1082"/>
        <item x="127"/>
        <item x="1076"/>
        <item x="211"/>
        <item x="896"/>
        <item x="368"/>
        <item x="861"/>
        <item x="716"/>
        <item x="48"/>
        <item x="750"/>
        <item x="1175"/>
        <item x="1178"/>
        <item x="1002"/>
        <item x="466"/>
        <item x="1123"/>
        <item x="983"/>
        <item x="364"/>
        <item x="1112"/>
        <item x="859"/>
        <item x="1011"/>
        <item x="365"/>
        <item x="68"/>
        <item x="398"/>
        <item x="1163"/>
        <item x="678"/>
        <item x="148"/>
        <item x="986"/>
        <item x="85"/>
        <item x="1113"/>
        <item x="152"/>
        <item x="410"/>
        <item x="1169"/>
        <item x="1182"/>
        <item x="163"/>
        <item x="204"/>
        <item x="240"/>
        <item x="813"/>
        <item x="1116"/>
        <item x="17"/>
        <item x="1013"/>
        <item x="1026"/>
        <item x="812"/>
        <item x="1016"/>
        <item x="554"/>
        <item x="175"/>
        <item x="115"/>
        <item x="802"/>
        <item x="1127"/>
        <item x="92"/>
        <item x="945"/>
        <item x="1027"/>
        <item x="216"/>
        <item x="77"/>
        <item x="76"/>
        <item x="704"/>
        <item x="877"/>
        <item x="1051"/>
        <item x="29"/>
        <item x="31"/>
        <item x="1134"/>
        <item x="538"/>
        <item x="889"/>
        <item x="911"/>
        <item x="546"/>
        <item x="79"/>
        <item x="850"/>
        <item x="1209"/>
        <item x="858"/>
        <item x="803"/>
        <item x="1184"/>
        <item x="88"/>
        <item x="573"/>
        <item x="723"/>
        <item x="1130"/>
        <item x="604"/>
        <item x="1088"/>
        <item x="644"/>
        <item x="1204"/>
        <item x="220"/>
        <item x="128"/>
        <item x="1183"/>
        <item x="170"/>
        <item x="1144"/>
        <item x="1149"/>
        <item x="607"/>
        <item x="187"/>
        <item x="926"/>
        <item x="886"/>
        <item x="1124"/>
        <item x="113"/>
        <item x="833"/>
        <item x="370"/>
        <item x="97"/>
        <item x="601"/>
        <item x="52"/>
        <item x="996"/>
        <item x="166"/>
        <item x="100"/>
        <item x="1000"/>
        <item x="917"/>
        <item x="312"/>
        <item x="303"/>
        <item x="188"/>
        <item x="1189"/>
        <item x="248"/>
        <item x="956"/>
        <item x="64"/>
        <item x="770"/>
        <item x="684"/>
        <item x="382"/>
        <item x="712"/>
        <item x="106"/>
        <item x="867"/>
        <item x="1119"/>
        <item x="924"/>
        <item x="974"/>
        <item x="371"/>
        <item x="1096"/>
        <item x="539"/>
        <item x="1121"/>
        <item x="171"/>
        <item x="400"/>
        <item x="1160"/>
        <item x="233"/>
        <item x="82"/>
        <item x="221"/>
        <item x="1190"/>
        <item x="577"/>
        <item x="195"/>
        <item x="1142"/>
        <item x="433"/>
        <item x="905"/>
        <item x="1115"/>
        <item x="774"/>
        <item x="671"/>
        <item x="958"/>
        <item x="894"/>
        <item x="906"/>
        <item x="629"/>
        <item x="993"/>
        <item x="412"/>
        <item x="130"/>
        <item x="484"/>
        <item x="1133"/>
        <item x="851"/>
        <item x="90"/>
        <item x="840"/>
        <item x="966"/>
        <item x="212"/>
        <item x="655"/>
        <item x="1079"/>
        <item x="854"/>
        <item x="562"/>
        <item x="1153"/>
        <item x="597"/>
        <item x="62"/>
        <item x="75"/>
        <item x="306"/>
        <item x="754"/>
        <item x="566"/>
        <item x="1131"/>
        <item x="286"/>
        <item x="845"/>
        <item x="780"/>
        <item x="224"/>
        <item x="737"/>
        <item x="1005"/>
        <item x="108"/>
        <item x="325"/>
        <item x="608"/>
        <item x="28"/>
        <item x="395"/>
        <item x="984"/>
        <item x="705"/>
        <item x="941"/>
        <item x="920"/>
        <item x="1093"/>
        <item x="1203"/>
        <item x="950"/>
        <item x="1196"/>
        <item x="763"/>
        <item x="977"/>
        <item x="50"/>
        <item x="254"/>
        <item x="662"/>
        <item x="940"/>
        <item x="347"/>
        <item x="157"/>
        <item x="367"/>
        <item x="932"/>
        <item x="1025"/>
        <item x="493"/>
        <item x="1083"/>
        <item x="515"/>
        <item x="351"/>
        <item x="94"/>
        <item x="990"/>
        <item x="988"/>
        <item x="957"/>
        <item x="942"/>
        <item x="627"/>
        <item x="847"/>
        <item x="194"/>
        <item x="397"/>
        <item x="625"/>
        <item x="150"/>
        <item x="586"/>
        <item x="565"/>
        <item x="769"/>
        <item x="978"/>
        <item x="864"/>
        <item x="1100"/>
        <item x="11"/>
        <item x="327"/>
        <item x="1150"/>
        <item x="232"/>
        <item x="710"/>
        <item x="821"/>
        <item x="1019"/>
        <item x="1006"/>
        <item x="748"/>
        <item x="760"/>
        <item x="1126"/>
        <item x="1151"/>
        <item x="369"/>
        <item x="1087"/>
        <item x="349"/>
        <item x="784"/>
        <item x="1109"/>
        <item x="595"/>
        <item x="816"/>
        <item x="749"/>
        <item x="1179"/>
        <item x="642"/>
        <item x="87"/>
        <item x="724"/>
        <item x="1029"/>
        <item x="767"/>
        <item x="1067"/>
        <item x="47"/>
        <item x="109"/>
        <item x="673"/>
        <item x="658"/>
        <item x="923"/>
        <item x="24"/>
        <item x="1206"/>
        <item x="339"/>
        <item x="744"/>
        <item x="751"/>
        <item x="697"/>
        <item x="1191"/>
        <item x="133"/>
        <item x="57"/>
        <item x="1193"/>
        <item x="218"/>
        <item x="951"/>
        <item x="967"/>
        <item x="571"/>
        <item x="482"/>
        <item x="151"/>
        <item x="185"/>
        <item x="492"/>
        <item x="542"/>
        <item x="794"/>
        <item x="341"/>
        <item x="336"/>
        <item x="1147"/>
        <item x="715"/>
        <item x="84"/>
        <item x="975"/>
        <item x="701"/>
        <item x="138"/>
        <item x="1118"/>
        <item x="820"/>
        <item x="1139"/>
        <item x="759"/>
        <item x="249"/>
        <item x="916"/>
        <item x="447"/>
        <item x="558"/>
        <item x="992"/>
        <item x="1177"/>
        <item x="740"/>
        <item x="354"/>
        <item x="881"/>
        <item x="1050"/>
        <item x="471"/>
        <item x="154"/>
        <item x="408"/>
        <item x="922"/>
        <item x="1106"/>
        <item x="1102"/>
        <item x="236"/>
        <item x="863"/>
        <item x="661"/>
        <item x="103"/>
        <item x="376"/>
        <item x="832"/>
        <item x="928"/>
        <item x="741"/>
        <item x="553"/>
        <item x="823"/>
        <item x="672"/>
        <item x="1104"/>
        <item x="548"/>
        <item x="296"/>
        <item x="529"/>
        <item x="250"/>
        <item x="857"/>
        <item x="208"/>
        <item x="766"/>
        <item x="1105"/>
        <item x="1092"/>
        <item x="581"/>
        <item x="631"/>
        <item x="685"/>
        <item x="124"/>
        <item x="1187"/>
        <item x="1171"/>
        <item x="317"/>
        <item x="1003"/>
        <item x="333"/>
        <item x="982"/>
        <item x="1001"/>
        <item x="359"/>
        <item x="779"/>
        <item x="694"/>
        <item x="679"/>
        <item x="1014"/>
        <item x="726"/>
        <item x="869"/>
        <item x="717"/>
        <item x="752"/>
        <item x="86"/>
        <item x="1154"/>
        <item x="815"/>
        <item x="1161"/>
        <item x="1080"/>
        <item x="119"/>
        <item x="1028"/>
        <item x="497"/>
        <item x="930"/>
        <item x="1156"/>
        <item x="913"/>
        <item x="870"/>
        <item x="1159"/>
        <item x="45"/>
        <item x="107"/>
        <item x="936"/>
        <item x="1210"/>
        <item x="557"/>
        <item x="971"/>
        <item x="1138"/>
        <item x="880"/>
        <item x="927"/>
        <item x="706"/>
        <item x="302"/>
        <item x="946"/>
        <item x="1122"/>
        <item x="636"/>
        <item x="80"/>
        <item x="876"/>
        <item x="903"/>
        <item x="1017"/>
        <item x="196"/>
        <item x="1081"/>
        <item x="650"/>
        <item x="653"/>
        <item x="383"/>
        <item x="664"/>
        <item x="1052"/>
        <item x="503"/>
        <item x="686"/>
        <item x="504"/>
        <item x="973"/>
        <item x="1034"/>
        <item x="1058"/>
        <item x="721"/>
        <item x="12"/>
        <item x="949"/>
        <item x="1057"/>
        <item x="764"/>
        <item x="1022"/>
        <item x="939"/>
        <item x="788"/>
        <item x="652"/>
        <item x="389"/>
        <item x="814"/>
        <item x="201"/>
        <item x="21"/>
        <item x="640"/>
        <item x="682"/>
        <item x="745"/>
        <item x="755"/>
        <item x="511"/>
        <item x="1099"/>
        <item x="1090"/>
        <item x="1063"/>
        <item x="768"/>
        <item x="583"/>
        <item x="331"/>
        <item x="411"/>
        <item x="901"/>
        <item x="283"/>
        <item x="709"/>
        <item x="809"/>
        <item x="639"/>
        <item x="969"/>
        <item x="509"/>
        <item x="761"/>
        <item x="856"/>
        <item x="516"/>
        <item x="739"/>
        <item x="489"/>
        <item x="702"/>
        <item x="1048"/>
        <item x="176"/>
        <item x="1042"/>
        <item x="574"/>
        <item x="1059"/>
        <item x="140"/>
        <item x="531"/>
        <item x="666"/>
        <item x="646"/>
        <item x="1188"/>
        <item x="561"/>
        <item x="313"/>
        <item x="114"/>
        <item x="440"/>
        <item x="1152"/>
        <item x="683"/>
        <item x="393"/>
        <item x="1162"/>
        <item x="207"/>
        <item x="753"/>
        <item x="989"/>
        <item x="1084"/>
        <item x="112"/>
        <item x="944"/>
        <item x="455"/>
        <item x="891"/>
        <item x="792"/>
        <item x="675"/>
        <item x="131"/>
        <item x="606"/>
        <item x="668"/>
        <item x="1007"/>
        <item x="718"/>
        <item x="798"/>
        <item x="125"/>
        <item x="746"/>
        <item x="374"/>
        <item x="1128"/>
        <item x="139"/>
        <item x="738"/>
        <item x="165"/>
        <item x="611"/>
        <item x="790"/>
        <item x="191"/>
        <item x="418"/>
        <item x="74"/>
        <item x="620"/>
        <item x="81"/>
        <item x="335"/>
        <item x="564"/>
        <item x="1200"/>
        <item x="527"/>
        <item x="460"/>
        <item x="307"/>
        <item x="1165"/>
        <item x="358"/>
        <item x="1143"/>
        <item x="630"/>
        <item x="352"/>
        <item x="981"/>
        <item x="1213"/>
        <item x="765"/>
        <item x="1132"/>
        <item x="1015"/>
        <item x="49"/>
        <item x="663"/>
        <item x="1047"/>
        <item x="51"/>
        <item x="34"/>
        <item x="1075"/>
        <item x="2"/>
        <item x="61"/>
        <item x="1055"/>
        <item x="535"/>
        <item x="259"/>
        <item x="1018"/>
        <item x="1039"/>
        <item x="468"/>
        <item x="690"/>
        <item x="541"/>
        <item x="1060"/>
        <item x="1212"/>
        <item x="147"/>
        <item x="734"/>
        <item x="39"/>
        <item x="156"/>
        <item x="998"/>
        <item x="614"/>
        <item x="1180"/>
        <item x="291"/>
        <item x="172"/>
        <item x="720"/>
        <item x="909"/>
        <item x="603"/>
        <item x="961"/>
        <item x="806"/>
        <item x="40"/>
        <item x="551"/>
        <item x="1117"/>
        <item x="375"/>
        <item x="480"/>
        <item x="994"/>
        <item x="384"/>
        <item x="475"/>
        <item x="839"/>
        <item x="952"/>
        <item x="44"/>
        <item x="298"/>
        <item x="570"/>
        <item x="621"/>
        <item x="865"/>
        <item x="641"/>
        <item x="429"/>
        <item x="162"/>
        <item x="385"/>
        <item x="897"/>
        <item x="649"/>
        <item x="960"/>
        <item x="72"/>
        <item x="329"/>
        <item x="563"/>
        <item x="451"/>
        <item x="819"/>
        <item x="342"/>
        <item x="20"/>
        <item x="635"/>
        <item x="490"/>
        <item x="1010"/>
        <item x="372"/>
        <item x="409"/>
        <item x="508"/>
        <item x="933"/>
        <item x="198"/>
        <item x="537"/>
        <item x="496"/>
        <item x="599"/>
        <item x="272"/>
        <item x="1053"/>
        <item x="935"/>
        <item x="18"/>
        <item x="464"/>
        <item x="324"/>
        <item x="677"/>
        <item x="121"/>
        <item x="953"/>
        <item x="963"/>
        <item x="937"/>
        <item x="855"/>
        <item x="448"/>
        <item x="696"/>
        <item x="929"/>
        <item x="947"/>
        <item x="844"/>
        <item x="618"/>
        <item x="698"/>
        <item x="499"/>
        <item x="394"/>
        <item x="1032"/>
        <item x="747"/>
        <item x="617"/>
        <item x="669"/>
        <item x="1137"/>
        <item x="1103"/>
        <item x="645"/>
        <item x="550"/>
        <item x="1186"/>
        <item x="262"/>
        <item x="700"/>
        <item x="70"/>
        <item x="728"/>
        <item x="882"/>
        <item x="681"/>
        <item x="1077"/>
        <item x="660"/>
        <item x="651"/>
        <item x="305"/>
        <item x="381"/>
        <item x="141"/>
        <item x="910"/>
        <item x="674"/>
        <item x="634"/>
        <item x="729"/>
        <item x="676"/>
        <item x="592"/>
        <item x="777"/>
        <item x="476"/>
        <item x="885"/>
        <item x="512"/>
        <item x="587"/>
        <item x="757"/>
        <item x="638"/>
        <item x="1004"/>
        <item x="474"/>
        <item x="731"/>
        <item x="898"/>
        <item x="959"/>
        <item x="1089"/>
        <item x="1074"/>
        <item x="498"/>
        <item x="846"/>
        <item x="691"/>
        <item x="316"/>
        <item x="22"/>
        <item x="267"/>
        <item x="943"/>
        <item x="793"/>
        <item x="16"/>
        <item x="38"/>
        <item x="713"/>
        <item x="186"/>
        <item x="878"/>
        <item x="461"/>
        <item x="841"/>
        <item x="15"/>
        <item x="449"/>
        <item x="473"/>
        <item x="893"/>
        <item x="624"/>
        <item x="827"/>
        <item x="83"/>
        <item x="505"/>
        <item x="99"/>
        <item x="576"/>
        <item x="287"/>
        <item x="377"/>
        <item x="883"/>
        <item x="288"/>
        <item x="725"/>
        <item x="797"/>
        <item x="463"/>
        <item x="667"/>
        <item x="995"/>
        <item x="268"/>
        <item x="430"/>
        <item x="874"/>
        <item x="817"/>
        <item x="9"/>
        <item x="727"/>
        <item x="315"/>
        <item x="441"/>
        <item x="789"/>
        <item x="544"/>
        <item x="255"/>
        <item x="580"/>
        <item x="838"/>
        <item x="787"/>
        <item x="1164"/>
        <item x="659"/>
        <item x="32"/>
        <item x="407"/>
        <item x="730"/>
        <item x="915"/>
        <item x="921"/>
        <item x="177"/>
        <item x="281"/>
        <item x="470"/>
        <item x="223"/>
        <item x="735"/>
        <item x="904"/>
        <item x="1041"/>
        <item x="569"/>
        <item x="6"/>
        <item x="310"/>
        <item x="842"/>
        <item x="344"/>
        <item x="836"/>
        <item x="1094"/>
        <item x="999"/>
        <item x="578"/>
        <item x="304"/>
        <item x="862"/>
        <item x="829"/>
        <item x="506"/>
        <item x="519"/>
        <item x="257"/>
        <item x="328"/>
        <item x="543"/>
        <item x="853"/>
        <item x="758"/>
        <item x="699"/>
        <item x="320"/>
        <item x="270"/>
        <item x="19"/>
        <item x="4"/>
        <item x="1071"/>
        <item x="964"/>
        <item x="811"/>
        <item x="733"/>
        <item x="619"/>
        <item x="330"/>
        <item x="282"/>
        <item x="405"/>
        <item x="443"/>
        <item x="778"/>
        <item x="353"/>
        <item x="602"/>
        <item x="260"/>
        <item x="692"/>
        <item x="596"/>
        <item x="656"/>
        <item x="424"/>
        <item x="622"/>
        <item x="309"/>
        <item x="591"/>
        <item x="860"/>
        <item x="276"/>
        <item x="285"/>
        <item x="350"/>
        <item x="895"/>
        <item x="467"/>
        <item x="513"/>
        <item x="536"/>
        <item x="849"/>
        <item x="848"/>
        <item x="13"/>
        <item x="167"/>
        <item x="458"/>
        <item x="887"/>
        <item x="264"/>
        <item x="427"/>
        <item x="278"/>
        <item x="399"/>
        <item x="58"/>
        <item x="253"/>
        <item x="613"/>
        <item x="338"/>
        <item x="510"/>
        <item x="585"/>
        <item x="547"/>
        <item x="796"/>
        <item x="294"/>
        <item x="26"/>
        <item x="179"/>
        <item x="275"/>
        <item x="657"/>
        <item x="345"/>
        <item x="736"/>
        <item x="572"/>
        <item x="528"/>
        <item x="274"/>
        <item x="366"/>
        <item x="756"/>
        <item x="300"/>
        <item x="5"/>
        <item x="590"/>
        <item x="791"/>
        <item x="822"/>
        <item x="501"/>
        <item x="612"/>
        <item x="290"/>
        <item x="78"/>
        <item x="800"/>
        <item x="0"/>
        <item x="279"/>
        <item x="132"/>
        <item x="521"/>
        <item x="775"/>
        <item x="835"/>
        <item x="465"/>
        <item x="593"/>
        <item x="555"/>
        <item x="795"/>
        <item x="615"/>
        <item x="423"/>
        <item x="532"/>
        <item x="355"/>
        <item x="868"/>
        <item x="43"/>
        <item x="609"/>
        <item x="178"/>
        <item x="486"/>
        <item x="582"/>
        <item x="732"/>
        <item x="588"/>
        <item x="450"/>
        <item x="402"/>
        <item x="37"/>
        <item x="485"/>
        <item x="525"/>
        <item x="559"/>
        <item x="98"/>
        <item x="568"/>
        <item x="247"/>
        <item x="256"/>
        <item x="361"/>
        <item x="415"/>
        <item x="273"/>
        <item x="481"/>
        <item x="322"/>
        <item x="908"/>
        <item x="321"/>
        <item x="277"/>
        <item x="346"/>
        <item x="436"/>
        <item x="783"/>
        <item x="435"/>
        <item x="549"/>
        <item x="53"/>
        <item x="116"/>
        <item x="439"/>
        <item x="69"/>
        <item x="714"/>
        <item x="852"/>
        <item x="807"/>
        <item x="452"/>
        <item x="340"/>
        <item x="357"/>
        <item x="318"/>
        <item x="7"/>
        <item x="616"/>
        <item x="334"/>
        <item x="483"/>
        <item x="526"/>
        <item x="14"/>
        <item x="289"/>
        <item x="623"/>
        <item x="445"/>
        <item x="197"/>
        <item x="392"/>
        <item x="23"/>
        <item x="805"/>
        <item x="437"/>
        <item x="837"/>
        <item x="292"/>
        <item x="890"/>
        <item x="494"/>
        <item x="610"/>
        <item x="477"/>
        <item x="633"/>
        <item x="203"/>
        <item x="378"/>
        <item x="810"/>
        <item x="517"/>
        <item x="818"/>
        <item x="799"/>
        <item x="884"/>
        <item x="826"/>
        <item x="545"/>
        <item x="594"/>
        <item x="801"/>
        <item x="781"/>
        <item x="284"/>
        <item x="1"/>
        <item x="105"/>
        <item x="665"/>
        <item x="271"/>
        <item x="708"/>
        <item x="301"/>
        <item x="524"/>
        <item x="722"/>
        <item x="54"/>
        <item x="689"/>
        <item x="153"/>
        <item x="831"/>
        <item x="488"/>
        <item x="311"/>
        <item x="786"/>
        <item x="456"/>
        <item x="314"/>
        <item x="514"/>
        <item x="605"/>
        <item x="478"/>
        <item x="266"/>
        <item x="491"/>
        <item x="446"/>
        <item x="487"/>
        <item x="356"/>
        <item x="432"/>
        <item x="462"/>
        <item x="533"/>
        <item x="326"/>
        <item x="785"/>
        <item x="518"/>
        <item x="899"/>
        <item x="417"/>
        <item x="431"/>
        <item x="323"/>
        <item x="502"/>
        <item x="438"/>
        <item x="530"/>
        <item x="453"/>
        <item x="295"/>
        <item x="308"/>
        <item x="552"/>
        <item x="261"/>
        <item x="360"/>
        <item x="421"/>
        <item x="703"/>
        <item x="434"/>
        <item x="102"/>
        <item x="579"/>
        <item x="687"/>
        <item x="584"/>
        <item x="520"/>
        <item x="27"/>
        <item x="161"/>
        <item x="560"/>
        <item x="428"/>
        <item x="362"/>
        <item x="442"/>
        <item x="772"/>
        <item x="42"/>
        <item x="523"/>
        <item x="472"/>
        <item x="3"/>
        <item x="293"/>
        <item x="693"/>
        <item x="379"/>
        <item x="742"/>
        <item x="500"/>
        <item x="600"/>
        <item x="426"/>
        <item x="454"/>
        <item x="776"/>
        <item x="637"/>
        <item x="36"/>
        <item x="479"/>
        <item x="263"/>
        <item x="534"/>
        <item x="414"/>
        <item x="422"/>
        <item x="459"/>
        <item x="297"/>
        <item x="507"/>
        <item x="457"/>
        <item x="319"/>
        <item x="419"/>
        <item x="143"/>
        <item x="8"/>
        <item x="111"/>
        <item x="258"/>
        <item x="425"/>
        <item x="343"/>
        <item x="265"/>
        <item x="522"/>
        <item x="648"/>
        <item x="416"/>
        <item x="782"/>
        <item x="556"/>
        <item x="337"/>
        <item x="280"/>
        <item x="413"/>
        <item x="269"/>
        <item x="495"/>
        <item x="10"/>
        <item x="1033"/>
        <item t="default"/>
      </items>
    </pivotField>
  </pivotFields>
  <rowFields count="1">
    <field x="0"/>
  </rowFields>
  <rowItems count="7">
    <i>
      <x v="137"/>
    </i>
    <i>
      <x v="138"/>
    </i>
    <i>
      <x v="160"/>
    </i>
    <i>
      <x v="317"/>
    </i>
    <i>
      <x v="318"/>
    </i>
    <i>
      <x v="356"/>
    </i>
    <i t="grand">
      <x/>
    </i>
  </rowItems>
  <colItems count="1">
    <i/>
  </colItems>
  <dataFields count="1">
    <dataField name="Sum of Column1" fld="19" baseField="0" baseItem="0"/>
  </dataFields>
  <formats count="1">
    <format dxfId="2">
      <pivotArea outline="0" collapsedLevelsAreSubtotals="1" fieldPosition="0"/>
    </format>
  </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493174-BB84-4C0B-82B8-21ED473C7C8A}"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B42" firstHeaderRow="1" firstDataRow="1" firstDataCol="1"/>
  <pivotFields count="2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2"/>
  </rowFields>
  <rowItems count="10">
    <i>
      <x v="1"/>
    </i>
    <i>
      <x v="2"/>
    </i>
    <i>
      <x v="4"/>
    </i>
    <i>
      <x v="7"/>
    </i>
    <i>
      <x v="6"/>
    </i>
    <i>
      <x v="5"/>
    </i>
    <i>
      <x v="3"/>
    </i>
    <i>
      <x/>
    </i>
    <i>
      <x v="8"/>
    </i>
    <i t="grand">
      <x/>
    </i>
  </rowItems>
  <colItems count="1">
    <i/>
  </colItems>
  <dataFields count="1">
    <dataField name="Max of discount_percentage" fld="5" subtotal="max" baseField="0" baseItem="0" numFmtId="9"/>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EF419F-BC23-4660-A09F-037B11D571DE}"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8:C28" firstHeaderRow="0" firstDataRow="1" firstDataCol="1"/>
  <pivotFields count="20">
    <pivotField showAll="0"/>
    <pivotField showAll="0"/>
    <pivotField axis="axisRow" showAll="0">
      <items count="10">
        <item x="7"/>
        <item x="0"/>
        <item x="1"/>
        <item x="8"/>
        <item x="4"/>
        <item x="5"/>
        <item x="2"/>
        <item x="3"/>
        <item x="6"/>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formats count="1">
    <format dxfId="4">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A5FE7A-976B-41CB-9BB2-9A29EBA8C53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2:F36" firstHeaderRow="1" firstDataRow="1" firstDataCol="1"/>
  <pivotFields count="20">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numFmtId="164" showAll="0"/>
    <pivotField showAll="0"/>
  </pivotFields>
  <rowFields count="1">
    <field x="16"/>
  </rowFields>
  <rowItems count="4">
    <i>
      <x/>
    </i>
    <i>
      <x v="1"/>
    </i>
    <i>
      <x v="2"/>
    </i>
    <i t="grand">
      <x/>
    </i>
  </rowItems>
  <colItems count="1">
    <i/>
  </colItems>
  <dataFields count="1">
    <dataField name="Count of product_name" fld="1"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71D6C6-2F2E-401E-A683-A2E768B331F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3:L9" firstHeaderRow="1" firstDataRow="1" firstDataCol="1"/>
  <pivotFields count="20">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1"/>
  </rowFields>
  <rowItems count="6">
    <i>
      <x v="72"/>
    </i>
    <i>
      <x v="73"/>
    </i>
    <i>
      <x v="98"/>
    </i>
    <i>
      <x v="203"/>
    </i>
    <i>
      <x v="204"/>
    </i>
    <i t="grand">
      <x/>
    </i>
  </rowItems>
  <colItems count="1">
    <i/>
  </colItems>
  <dataFields count="1">
    <dataField name="Average of rating_count" fld="7" subtotal="average" baseField="0" baseItem="0"/>
  </dataFields>
  <formats count="1">
    <format dxfId="6">
      <pivotArea outline="0" collapsedLevelsAreSubtotals="1" fieldPosition="0"/>
    </format>
  </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CC97AB-7D55-46B1-AFE0-622E8306E89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I13" firstHeaderRow="1" firstDataRow="1" firstDataCol="1"/>
  <pivotFields count="20">
    <pivotField showAll="0"/>
    <pivotField showAll="0"/>
    <pivotField axis="axisRow" showAll="0">
      <items count="10">
        <item x="7"/>
        <item x="0"/>
        <item x="1"/>
        <item x="8"/>
        <item x="4"/>
        <item x="5"/>
        <item x="2"/>
        <item x="3"/>
        <item x="6"/>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2"/>
  </rowFields>
  <rowItems count="10">
    <i>
      <x/>
    </i>
    <i>
      <x v="1"/>
    </i>
    <i>
      <x v="2"/>
    </i>
    <i>
      <x v="3"/>
    </i>
    <i>
      <x v="4"/>
    </i>
    <i>
      <x v="5"/>
    </i>
    <i>
      <x v="6"/>
    </i>
    <i>
      <x v="7"/>
    </i>
    <i>
      <x v="8"/>
    </i>
    <i t="grand">
      <x/>
    </i>
  </rowItems>
  <colItems count="1">
    <i/>
  </colItems>
  <dataFields count="1">
    <dataField name="Sum of rating_count" fld="7"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191A89-6703-4766-9991-2151F9B92E2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18:F22" firstHeaderRow="1" firstDataRow="1" firstDataCol="1"/>
  <pivotFields count="2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s>
  <rowFields count="1">
    <field x="2"/>
  </rowFields>
  <rowItems count="4">
    <i>
      <x v="2"/>
    </i>
    <i>
      <x v="1"/>
    </i>
    <i>
      <x v="4"/>
    </i>
    <i t="grand">
      <x/>
    </i>
  </rowItems>
  <colItems count="1">
    <i/>
  </colItems>
  <dataFields count="1">
    <dataField name="Sum of revenue" fld="18" baseField="0" baseItem="0" numFmtId="164"/>
  </dataFields>
  <formats count="1">
    <format dxfId="0">
      <pivotArea outline="0" collapsedLevelsAreSubtotals="1" fieldPosition="0"/>
    </format>
  </formats>
  <chartFormats count="1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E139D8-B448-44BC-B197-E46C046103B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13" firstHeaderRow="1" firstDataRow="1" firstDataCol="1"/>
  <pivotFields count="20">
    <pivotField showAll="0"/>
    <pivotField dataField="1" showAll="0"/>
    <pivotField axis="axisRow" showAll="0">
      <items count="10">
        <item x="7"/>
        <item x="0"/>
        <item x="1"/>
        <item x="8"/>
        <item x="4"/>
        <item x="5"/>
        <item x="2"/>
        <item x="3"/>
        <item x="6"/>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formats count="1">
    <format dxfId="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C42A52-2994-4AAF-BE83-F952DEFF253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16:I43" firstHeaderRow="1" firstDataRow="1" firstDataCol="1"/>
  <pivotFields count="20">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1">
    <format dxfId="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AA8BDD-CD97-4974-9FC5-F8FEFA7DA8C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3" firstHeaderRow="1" firstDataRow="1" firstDataCol="1"/>
  <pivotFields count="20">
    <pivotField showAll="0"/>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9"/>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F83F31-12B7-419D-BB57-21BD3688032A}" name="Table1" displayName="Table1" ref="A1:T1466" totalsRowShown="0">
  <autoFilter ref="A1:T1466" xr:uid="{EDF83F31-12B7-419D-BB57-21BD3688032A}"/>
  <tableColumns count="20">
    <tableColumn id="1" xr3:uid="{E1F66330-6001-4064-83CD-57E815824BAE}" name="product_id"/>
    <tableColumn id="2" xr3:uid="{7FD58EEF-6EE0-4644-92B0-4E86E2933E81}" name="product_name"/>
    <tableColumn id="3" xr3:uid="{8625957F-BD56-4B7D-BAEF-5BFDB1372485}" name="category"/>
    <tableColumn id="4" xr3:uid="{A44DAD0A-4301-4B16-9C2D-41CF2F4256F9}" name="discounted_price" dataDxfId="18"/>
    <tableColumn id="5" xr3:uid="{B9B24FD7-8AAF-44C3-8C25-E587E3C1E986}" name="actual_price" dataDxfId="17"/>
    <tableColumn id="6" xr3:uid="{2805A1B2-03CF-4934-924E-DF9D77B99837}" name="discount_percentage" dataDxfId="16"/>
    <tableColumn id="7" xr3:uid="{750446ED-8A05-4ACB-A510-8D764538D498}" name="rating"/>
    <tableColumn id="8" xr3:uid="{0025A60F-9CFA-4AD0-B25A-2A40E8BBED60}" name="rating_count" dataDxfId="15" dataCellStyle="Comma"/>
    <tableColumn id="9" xr3:uid="{0D6EDC92-924D-4B72-B2D4-B79AEF5D1477}" name="about_product"/>
    <tableColumn id="10" xr3:uid="{0B37861F-CB1A-4416-AEB4-3A3CBBF80F62}" name="user_id"/>
    <tableColumn id="11" xr3:uid="{7AB50A91-8B08-4735-995B-0EFA85C344B8}" name="user_name"/>
    <tableColumn id="12" xr3:uid="{7C8F9653-9A02-4273-9714-630459D91374}" name="review_id"/>
    <tableColumn id="13" xr3:uid="{40A5C47B-60DE-461A-8F55-8B266B7617CE}" name="review_title"/>
    <tableColumn id="14" xr3:uid="{9812498A-95A3-4BB0-87B8-033C6C7ED9BE}" name="review_content"/>
    <tableColumn id="15" xr3:uid="{D5AE3967-C4D0-4568-B365-807EFF67CC95}" name="img_link"/>
    <tableColumn id="16" xr3:uid="{BE3712A2-3EAB-47BB-87D4-E3B9D3EB8791}" name="product_link"/>
    <tableColumn id="17" xr3:uid="{2504C53D-7E66-43E6-893B-60D20A0764FA}" name="discount range bucket" dataDxfId="14">
      <calculatedColumnFormula>IF(D2&lt;200,"&lt;₹200",IF(D2&lt;=500,"₹200–₹500","&gt;₹500"))</calculatedColumnFormula>
    </tableColumn>
    <tableColumn id="18" xr3:uid="{34DD0CC1-1C50-4270-B0A4-7979AEA286E3}" name="Review Count" dataDxfId="13">
      <calculatedColumnFormula>LEN(N2) - LEN( SUBSTITUTE(N2, ",", "")) + 1</calculatedColumnFormula>
    </tableColumn>
    <tableColumn id="19" xr3:uid="{C725E295-16F9-48DB-A784-75BD3320DD99}" name="revenue" dataDxfId="12">
      <calculatedColumnFormula>D2* H2</calculatedColumnFormula>
    </tableColumn>
    <tableColumn id="31" xr3:uid="{65E17C9B-B22D-45ED-B964-CE0C9A1A863D}" name="Column1" dataDxfId="11">
      <calculatedColumnFormula>G2*H2</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69186-B96B-4242-942F-146082832A98}">
  <dimension ref="A1:P1466"/>
  <sheetViews>
    <sheetView tabSelected="1" workbookViewId="0">
      <selection activeCell="F16" sqref="F16"/>
    </sheetView>
  </sheetViews>
  <sheetFormatPr defaultColWidth="13.140625" defaultRowHeight="15" x14ac:dyDescent="0.25"/>
  <cols>
    <col min="8" max="8" width="13.140625" style="1"/>
    <col min="16" max="16" width="131.42578125" customWidth="1"/>
  </cols>
  <sheetData>
    <row r="1" spans="1:16" x14ac:dyDescent="0.2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2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2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2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2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2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2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2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2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2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2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2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2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2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2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2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2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2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2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2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2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2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2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2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2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2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2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2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2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2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2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2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2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2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2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2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2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2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2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2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2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2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2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2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2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2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2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2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2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2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2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2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2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2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2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2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2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2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2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2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2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2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2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2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2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2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2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2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2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2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2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2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2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2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2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2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2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2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2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2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2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2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2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2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2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2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2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2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2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2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2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2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2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2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2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2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2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2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2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2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2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2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2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2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2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2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2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2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2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2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2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2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2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2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2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2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2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2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2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2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2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2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2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2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2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2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2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2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2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2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2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2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2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2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2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2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2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2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2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2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2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2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2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2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2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2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2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2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2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2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2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2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2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2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2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2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2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2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2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2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2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2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2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2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2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2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2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2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2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2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2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2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2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2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2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2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2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2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2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2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2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2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2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2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2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2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2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2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2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2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2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2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2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2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2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2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2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2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2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2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2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2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2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2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2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2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2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2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2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2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2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2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2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2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2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2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2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2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2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2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2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2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2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2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2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2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2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2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2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2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2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2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2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2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2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2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2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2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2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2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2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2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2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2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2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2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2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2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2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2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2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2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2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2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2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2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2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2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2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2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2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2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2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2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2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2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2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2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2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2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2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2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2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2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2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2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2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2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2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2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2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2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2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2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2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2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2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2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2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2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2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2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2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2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2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2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2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2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2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2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2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2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2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2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2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2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2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2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2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2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2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2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2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2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2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2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2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2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2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2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2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2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2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2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2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2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2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2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2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2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2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2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2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2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2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2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2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2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2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2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2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2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2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2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2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2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2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2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2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2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2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2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2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2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2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2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2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2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2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2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2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2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2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2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2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2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2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2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2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2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2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2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2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2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2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2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2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2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2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2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2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2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2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2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2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2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2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2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2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2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2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2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2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2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2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2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2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2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2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2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2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2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2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2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2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2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2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2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2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2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2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2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2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2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2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2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2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2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2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2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2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2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2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2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2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2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2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2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2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2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2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2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2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2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2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2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2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2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2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2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2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2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2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2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2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2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2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2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2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2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2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2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2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2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2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2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2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2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2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2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2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2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2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2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2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2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2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2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2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2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2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2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2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2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2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2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2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2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2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2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2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2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2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2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2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2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2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2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2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2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2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2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2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2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2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2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2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2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2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2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2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2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2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2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2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2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2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2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2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2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2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2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2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2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2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2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2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2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2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2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2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2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2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2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2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2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2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2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2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2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2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2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2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2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2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2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2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2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2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2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2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2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2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2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2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2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2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2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2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2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2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2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2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2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2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2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2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2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2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2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2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2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2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2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2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2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2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2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2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2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2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2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2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2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2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2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2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2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2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2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2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2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2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2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2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2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2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2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2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2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2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2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2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2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2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2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2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2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2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2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2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2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2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2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2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2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2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2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2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2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2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2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2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2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2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2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2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2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2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2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2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2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2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2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2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2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2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2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2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2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2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2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2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2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25">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x14ac:dyDescent="0.2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2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2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2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2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2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2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2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2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2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2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2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2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2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2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2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2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2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2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2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2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2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2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2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2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2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2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2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2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2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2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2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2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2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2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2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2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2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2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2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2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2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2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2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2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2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2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2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2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2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2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2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2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2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2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2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2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2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2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2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2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2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2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2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2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2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2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2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2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2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2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2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2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2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2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2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2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2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2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2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2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2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2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2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2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2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2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2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2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2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2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2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2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2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2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2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2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2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2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2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2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2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2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2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2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2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2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2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2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2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2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2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2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2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2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2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2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2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2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2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2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2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2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2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2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2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2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2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2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2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2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2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2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2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2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2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2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2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2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2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2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2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2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2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2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2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2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2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2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2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2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2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2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2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2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2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2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2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2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2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2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2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2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2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2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2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2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2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2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2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2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2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2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2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2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2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2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2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2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2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2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2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2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2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2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2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2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2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2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2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2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2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2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2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2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2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2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2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2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2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2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2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2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2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2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2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2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2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2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2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2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2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2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2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2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2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2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2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2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2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2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2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2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2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2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2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2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2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2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2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2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2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2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2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2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2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2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2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2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2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2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2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2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2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2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2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2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2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2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2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2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2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2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2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2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2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2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2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2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2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2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2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2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2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2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2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2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2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2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2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2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2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2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2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2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2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2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2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2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2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2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2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2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2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2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2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2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2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2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2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2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2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2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2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2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2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2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2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2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2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2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2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2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2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2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2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2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2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2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2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2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2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2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2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2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2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2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2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2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2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2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2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2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2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2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2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2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2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2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2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2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25">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2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2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2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2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2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2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2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2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2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2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2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2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2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2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2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2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2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2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2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2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2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2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2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2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2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2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2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2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2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2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2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2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2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2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2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2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2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2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2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2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2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2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2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2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2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2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2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2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2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2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2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2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2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2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2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2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2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2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2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2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2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2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2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2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2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2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2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2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2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2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2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2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2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2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2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2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2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2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2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2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2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2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2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2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2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2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2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2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2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2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2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2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2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2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2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2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2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2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2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2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2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2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2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2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2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2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2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2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2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2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2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2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2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2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2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2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2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2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2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2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2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2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2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2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2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2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2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2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2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2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2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2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2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2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2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2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2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2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2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2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2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2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2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2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2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2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25">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2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2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2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2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2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2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2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2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2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2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2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2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2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2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2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2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2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2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2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2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2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2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2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2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2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2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2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2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2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2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2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2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2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2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2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2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2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2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2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2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2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2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2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2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2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2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2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2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2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2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2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2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2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2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2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2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2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2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2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2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25">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2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2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2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2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2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2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2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2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2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2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2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2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2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2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2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2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2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2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2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2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2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2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2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2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2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25">
      <c r="A1441" t="s">
        <v>12813</v>
      </c>
      <c r="B1441" t="s">
        <v>12814</v>
      </c>
      <c r="C1441" t="s">
        <v>12815</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2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2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2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2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2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2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2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2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2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2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2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2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2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2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2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25">
      <c r="A1457" t="s">
        <v>12975</v>
      </c>
      <c r="B1457" t="s">
        <v>12976</v>
      </c>
      <c r="C1457" t="s">
        <v>8593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2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2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2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2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2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2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2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2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2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8590-7816-445D-BED1-9FB6A111E0C9}">
  <dimension ref="A1:X1466"/>
  <sheetViews>
    <sheetView workbookViewId="0">
      <pane xSplit="1" topLeftCell="Q1" activePane="topRight" state="frozen"/>
      <selection pane="topRight" activeCell="V8" sqref="V8"/>
    </sheetView>
  </sheetViews>
  <sheetFormatPr defaultColWidth="13.140625" defaultRowHeight="15" x14ac:dyDescent="0.25"/>
  <cols>
    <col min="2" max="2" width="16" customWidth="1"/>
    <col min="3" max="3" width="32" customWidth="1"/>
    <col min="4" max="4" width="18.42578125" customWidth="1"/>
    <col min="5" max="5" width="13.85546875" customWidth="1"/>
    <col min="6" max="6" width="21.7109375" customWidth="1"/>
    <col min="8" max="8" width="15.7109375" style="1" customWidth="1"/>
    <col min="9" max="9" width="16.140625" customWidth="1"/>
    <col min="13" max="13" width="14" customWidth="1"/>
    <col min="14" max="14" width="17.140625" customWidth="1"/>
    <col min="16" max="16" width="131.42578125" customWidth="1"/>
    <col min="24" max="24" width="19" bestFit="1" customWidth="1"/>
  </cols>
  <sheetData>
    <row r="1" spans="1:24" x14ac:dyDescent="0.25">
      <c r="A1" t="s">
        <v>0</v>
      </c>
      <c r="B1" t="s">
        <v>1</v>
      </c>
      <c r="C1" t="s">
        <v>2</v>
      </c>
      <c r="D1" t="s">
        <v>3</v>
      </c>
      <c r="E1" t="s">
        <v>4</v>
      </c>
      <c r="F1" t="s">
        <v>5</v>
      </c>
      <c r="G1" t="s">
        <v>6</v>
      </c>
      <c r="H1" s="1" t="s">
        <v>7</v>
      </c>
      <c r="I1" t="s">
        <v>8</v>
      </c>
      <c r="J1" t="s">
        <v>9</v>
      </c>
      <c r="K1" t="s">
        <v>10</v>
      </c>
      <c r="L1" t="s">
        <v>11</v>
      </c>
      <c r="M1" t="s">
        <v>12</v>
      </c>
      <c r="N1" t="s">
        <v>13</v>
      </c>
      <c r="O1" t="s">
        <v>14</v>
      </c>
      <c r="P1" t="s">
        <v>15</v>
      </c>
      <c r="Q1" t="s">
        <v>13076</v>
      </c>
      <c r="R1" t="s">
        <v>13077</v>
      </c>
      <c r="S1" t="s">
        <v>13078</v>
      </c>
      <c r="T1" t="s">
        <v>13075</v>
      </c>
    </row>
    <row r="2" spans="1:24" x14ac:dyDescent="0.25">
      <c r="A2" t="s">
        <v>16</v>
      </c>
      <c r="B2" t="s">
        <v>17</v>
      </c>
      <c r="C2" t="s">
        <v>13079</v>
      </c>
      <c r="D2">
        <v>399</v>
      </c>
      <c r="E2" s="2">
        <v>1099</v>
      </c>
      <c r="F2" s="3">
        <v>0.64</v>
      </c>
      <c r="G2">
        <v>4.2</v>
      </c>
      <c r="H2" s="1">
        <v>24269</v>
      </c>
      <c r="I2" t="s">
        <v>19</v>
      </c>
      <c r="J2" t="s">
        <v>20</v>
      </c>
      <c r="K2" t="s">
        <v>21</v>
      </c>
      <c r="L2" t="s">
        <v>22</v>
      </c>
      <c r="M2" t="s">
        <v>23</v>
      </c>
      <c r="N2" t="s">
        <v>24</v>
      </c>
      <c r="O2" t="s">
        <v>25</v>
      </c>
      <c r="P2" t="s">
        <v>26</v>
      </c>
      <c r="Q2" t="str">
        <f t="shared" ref="Q2:Q65" si="0">IF(D2&lt;200,"&lt;₹200",IF(D2&lt;=500,"₹200–₹500","&gt;₹500"))</f>
        <v>₹200–₹500</v>
      </c>
      <c r="R2">
        <f t="shared" ref="R2:R65" si="1">LEN(N2) - LEN( SUBSTITUTE(N2, ",", "")) + 1</f>
        <v>10</v>
      </c>
      <c r="S2" s="5">
        <f t="shared" ref="S2:S65" si="2">D2* H2</f>
        <v>9683331</v>
      </c>
      <c r="T2" s="10">
        <f t="shared" ref="T2:T65" si="3">G2*H2</f>
        <v>101929.8</v>
      </c>
    </row>
    <row r="3" spans="1:24" x14ac:dyDescent="0.25">
      <c r="A3" t="s">
        <v>27</v>
      </c>
      <c r="B3" t="s">
        <v>28</v>
      </c>
      <c r="C3" t="s">
        <v>13079</v>
      </c>
      <c r="D3">
        <v>199</v>
      </c>
      <c r="E3">
        <v>349</v>
      </c>
      <c r="F3" s="3">
        <v>0.43</v>
      </c>
      <c r="G3">
        <v>4</v>
      </c>
      <c r="H3" s="1">
        <v>43994</v>
      </c>
      <c r="I3" t="s">
        <v>29</v>
      </c>
      <c r="J3" t="s">
        <v>30</v>
      </c>
      <c r="K3" t="s">
        <v>31</v>
      </c>
      <c r="L3" t="s">
        <v>32</v>
      </c>
      <c r="M3" t="s">
        <v>33</v>
      </c>
      <c r="N3" t="s">
        <v>34</v>
      </c>
      <c r="O3" t="s">
        <v>35</v>
      </c>
      <c r="P3" t="s">
        <v>36</v>
      </c>
      <c r="Q3" t="str">
        <f t="shared" si="0"/>
        <v>&lt;₹200</v>
      </c>
      <c r="R3">
        <f t="shared" si="1"/>
        <v>15</v>
      </c>
      <c r="S3" s="5">
        <f t="shared" si="2"/>
        <v>8754806</v>
      </c>
      <c r="T3" s="5">
        <f t="shared" si="3"/>
        <v>175976</v>
      </c>
    </row>
    <row r="4" spans="1:24" x14ac:dyDescent="0.25">
      <c r="A4" t="s">
        <v>37</v>
      </c>
      <c r="B4" t="s">
        <v>38</v>
      </c>
      <c r="C4" t="s">
        <v>13079</v>
      </c>
      <c r="D4">
        <v>199</v>
      </c>
      <c r="E4" s="2">
        <v>1899</v>
      </c>
      <c r="F4" s="3">
        <v>0.9</v>
      </c>
      <c r="G4">
        <v>3.9</v>
      </c>
      <c r="H4" s="1">
        <v>7928</v>
      </c>
      <c r="I4" t="s">
        <v>39</v>
      </c>
      <c r="J4" t="s">
        <v>40</v>
      </c>
      <c r="K4" t="s">
        <v>41</v>
      </c>
      <c r="L4" t="s">
        <v>42</v>
      </c>
      <c r="M4" t="s">
        <v>43</v>
      </c>
      <c r="N4" t="s">
        <v>44</v>
      </c>
      <c r="O4" t="s">
        <v>45</v>
      </c>
      <c r="P4" t="s">
        <v>46</v>
      </c>
      <c r="Q4" t="str">
        <f t="shared" si="0"/>
        <v>&lt;₹200</v>
      </c>
      <c r="R4">
        <f t="shared" si="1"/>
        <v>8</v>
      </c>
      <c r="S4" s="5">
        <f t="shared" si="2"/>
        <v>1577672</v>
      </c>
      <c r="T4" s="5">
        <f t="shared" si="3"/>
        <v>30919.200000000001</v>
      </c>
    </row>
    <row r="5" spans="1:24" x14ac:dyDescent="0.25">
      <c r="A5" t="s">
        <v>47</v>
      </c>
      <c r="B5" t="s">
        <v>48</v>
      </c>
      <c r="C5" t="s">
        <v>13079</v>
      </c>
      <c r="D5">
        <v>329</v>
      </c>
      <c r="E5">
        <v>699</v>
      </c>
      <c r="F5" s="3">
        <v>0.53</v>
      </c>
      <c r="G5">
        <v>4.2</v>
      </c>
      <c r="H5" s="1">
        <v>94363</v>
      </c>
      <c r="I5" t="s">
        <v>49</v>
      </c>
      <c r="J5" t="s">
        <v>50</v>
      </c>
      <c r="K5" t="s">
        <v>51</v>
      </c>
      <c r="L5" t="s">
        <v>52</v>
      </c>
      <c r="M5" t="s">
        <v>53</v>
      </c>
      <c r="N5" t="s">
        <v>54</v>
      </c>
      <c r="O5" t="s">
        <v>55</v>
      </c>
      <c r="P5" t="s">
        <v>56</v>
      </c>
      <c r="Q5" t="str">
        <f t="shared" si="0"/>
        <v>₹200–₹500</v>
      </c>
      <c r="R5">
        <f t="shared" si="1"/>
        <v>10</v>
      </c>
      <c r="S5" s="5">
        <f t="shared" si="2"/>
        <v>31045427</v>
      </c>
      <c r="T5" s="5">
        <f t="shared" si="3"/>
        <v>396324.60000000003</v>
      </c>
    </row>
    <row r="6" spans="1:24" x14ac:dyDescent="0.25">
      <c r="A6" t="s">
        <v>57</v>
      </c>
      <c r="B6" t="s">
        <v>58</v>
      </c>
      <c r="C6" t="s">
        <v>13079</v>
      </c>
      <c r="D6">
        <v>154</v>
      </c>
      <c r="E6">
        <v>399</v>
      </c>
      <c r="F6" s="3">
        <v>0.61</v>
      </c>
      <c r="G6">
        <v>4.2</v>
      </c>
      <c r="H6" s="1">
        <v>16905</v>
      </c>
      <c r="I6" t="s">
        <v>59</v>
      </c>
      <c r="J6" t="s">
        <v>60</v>
      </c>
      <c r="K6" t="s">
        <v>61</v>
      </c>
      <c r="L6" t="s">
        <v>62</v>
      </c>
      <c r="M6" t="s">
        <v>63</v>
      </c>
      <c r="N6" t="s">
        <v>64</v>
      </c>
      <c r="O6" t="s">
        <v>65</v>
      </c>
      <c r="P6" t="s">
        <v>66</v>
      </c>
      <c r="Q6" t="str">
        <f t="shared" si="0"/>
        <v>&lt;₹200</v>
      </c>
      <c r="R6">
        <f t="shared" si="1"/>
        <v>20</v>
      </c>
      <c r="S6" s="5">
        <f t="shared" si="2"/>
        <v>2603370</v>
      </c>
      <c r="T6" s="5">
        <f t="shared" si="3"/>
        <v>71001</v>
      </c>
    </row>
    <row r="7" spans="1:24" x14ac:dyDescent="0.25">
      <c r="A7" t="s">
        <v>67</v>
      </c>
      <c r="B7" t="s">
        <v>68</v>
      </c>
      <c r="C7" t="s">
        <v>13079</v>
      </c>
      <c r="D7">
        <v>149</v>
      </c>
      <c r="E7" s="2">
        <v>1000</v>
      </c>
      <c r="F7" s="3">
        <v>0.85</v>
      </c>
      <c r="G7">
        <v>3.9</v>
      </c>
      <c r="H7" s="1">
        <v>24871</v>
      </c>
      <c r="I7" t="s">
        <v>69</v>
      </c>
      <c r="J7" t="s">
        <v>70</v>
      </c>
      <c r="K7" t="s">
        <v>71</v>
      </c>
      <c r="L7" t="s">
        <v>72</v>
      </c>
      <c r="M7" t="s">
        <v>73</v>
      </c>
      <c r="N7" t="s">
        <v>74</v>
      </c>
      <c r="O7" t="s">
        <v>75</v>
      </c>
      <c r="P7" t="s">
        <v>76</v>
      </c>
      <c r="Q7" t="str">
        <f t="shared" si="0"/>
        <v>&lt;₹200</v>
      </c>
      <c r="R7">
        <f t="shared" si="1"/>
        <v>8</v>
      </c>
      <c r="S7" s="5">
        <f t="shared" si="2"/>
        <v>3705779</v>
      </c>
      <c r="T7" s="5">
        <f t="shared" si="3"/>
        <v>96996.9</v>
      </c>
    </row>
    <row r="8" spans="1:24" x14ac:dyDescent="0.25">
      <c r="A8" t="s">
        <v>77</v>
      </c>
      <c r="B8" t="s">
        <v>78</v>
      </c>
      <c r="C8" t="s">
        <v>13079</v>
      </c>
      <c r="D8">
        <v>176.63</v>
      </c>
      <c r="E8">
        <v>499</v>
      </c>
      <c r="F8" s="3">
        <v>0.65</v>
      </c>
      <c r="G8">
        <v>4.0999999999999996</v>
      </c>
      <c r="H8" s="1">
        <v>15188</v>
      </c>
      <c r="I8" t="s">
        <v>79</v>
      </c>
      <c r="J8" t="s">
        <v>80</v>
      </c>
      <c r="K8" t="s">
        <v>81</v>
      </c>
      <c r="L8" t="s">
        <v>82</v>
      </c>
      <c r="M8" t="s">
        <v>83</v>
      </c>
      <c r="N8" t="s">
        <v>84</v>
      </c>
      <c r="O8" t="s">
        <v>85</v>
      </c>
      <c r="P8" t="s">
        <v>86</v>
      </c>
      <c r="Q8" t="str">
        <f t="shared" si="0"/>
        <v>&lt;₹200</v>
      </c>
      <c r="R8">
        <f t="shared" si="1"/>
        <v>13</v>
      </c>
      <c r="S8" s="5">
        <f t="shared" si="2"/>
        <v>2682656.44</v>
      </c>
      <c r="T8" s="5">
        <f t="shared" si="3"/>
        <v>62270.799999999996</v>
      </c>
      <c r="V8">
        <f>COUNTIF(F:F,"&lt; 0.5")</f>
        <v>714</v>
      </c>
    </row>
    <row r="9" spans="1:24" x14ac:dyDescent="0.25">
      <c r="A9" t="s">
        <v>87</v>
      </c>
      <c r="B9" t="s">
        <v>88</v>
      </c>
      <c r="C9" t="s">
        <v>13079</v>
      </c>
      <c r="D9">
        <v>229</v>
      </c>
      <c r="E9">
        <v>299</v>
      </c>
      <c r="F9" s="3">
        <v>0.23</v>
      </c>
      <c r="G9">
        <v>4.3</v>
      </c>
      <c r="H9" s="1">
        <v>30411</v>
      </c>
      <c r="I9" t="s">
        <v>89</v>
      </c>
      <c r="J9" t="s">
        <v>90</v>
      </c>
      <c r="K9" t="s">
        <v>91</v>
      </c>
      <c r="L9" t="s">
        <v>92</v>
      </c>
      <c r="M9" t="s">
        <v>93</v>
      </c>
      <c r="N9" t="s">
        <v>94</v>
      </c>
      <c r="O9" t="s">
        <v>95</v>
      </c>
      <c r="P9" t="s">
        <v>96</v>
      </c>
      <c r="Q9" t="str">
        <f t="shared" si="0"/>
        <v>₹200–₹500</v>
      </c>
      <c r="R9">
        <f t="shared" si="1"/>
        <v>8</v>
      </c>
      <c r="S9" s="5">
        <f t="shared" si="2"/>
        <v>6964119</v>
      </c>
      <c r="T9" s="5">
        <f t="shared" si="3"/>
        <v>130767.29999999999</v>
      </c>
      <c r="X9" s="11">
        <f>SUM(S:S)</f>
        <v>71919778633.270004</v>
      </c>
    </row>
    <row r="10" spans="1:24" x14ac:dyDescent="0.25">
      <c r="A10" t="s">
        <v>97</v>
      </c>
      <c r="B10" t="s">
        <v>98</v>
      </c>
      <c r="C10" t="s">
        <v>13079</v>
      </c>
      <c r="D10">
        <v>499</v>
      </c>
      <c r="E10">
        <v>999</v>
      </c>
      <c r="F10" s="3">
        <v>0.5</v>
      </c>
      <c r="G10">
        <v>4.2</v>
      </c>
      <c r="H10" s="1">
        <v>179691</v>
      </c>
      <c r="I10" t="s">
        <v>100</v>
      </c>
      <c r="J10" t="s">
        <v>101</v>
      </c>
      <c r="K10" t="s">
        <v>102</v>
      </c>
      <c r="L10" t="s">
        <v>103</v>
      </c>
      <c r="M10" t="s">
        <v>104</v>
      </c>
      <c r="N10" t="s">
        <v>105</v>
      </c>
      <c r="O10" t="s">
        <v>106</v>
      </c>
      <c r="P10" t="s">
        <v>107</v>
      </c>
      <c r="Q10" t="str">
        <f t="shared" si="0"/>
        <v>₹200–₹500</v>
      </c>
      <c r="R10">
        <f t="shared" si="1"/>
        <v>28</v>
      </c>
      <c r="S10" s="5">
        <f t="shared" si="2"/>
        <v>89665809</v>
      </c>
      <c r="T10" s="5">
        <f t="shared" si="3"/>
        <v>754702.20000000007</v>
      </c>
    </row>
    <row r="11" spans="1:24" x14ac:dyDescent="0.25">
      <c r="A11" t="s">
        <v>108</v>
      </c>
      <c r="B11" t="s">
        <v>109</v>
      </c>
      <c r="C11" t="s">
        <v>13079</v>
      </c>
      <c r="D11">
        <v>199</v>
      </c>
      <c r="E11">
        <v>299</v>
      </c>
      <c r="F11" s="3">
        <v>0.33</v>
      </c>
      <c r="G11">
        <v>4</v>
      </c>
      <c r="H11" s="1">
        <v>43994</v>
      </c>
      <c r="I11" t="s">
        <v>110</v>
      </c>
      <c r="J11" t="s">
        <v>30</v>
      </c>
      <c r="K11" t="s">
        <v>31</v>
      </c>
      <c r="L11" t="s">
        <v>32</v>
      </c>
      <c r="M11" t="s">
        <v>33</v>
      </c>
      <c r="N11" t="s">
        <v>34</v>
      </c>
      <c r="O11" t="s">
        <v>111</v>
      </c>
      <c r="P11" t="s">
        <v>112</v>
      </c>
      <c r="Q11" t="str">
        <f t="shared" si="0"/>
        <v>&lt;₹200</v>
      </c>
      <c r="R11">
        <f t="shared" si="1"/>
        <v>15</v>
      </c>
      <c r="S11" s="5">
        <f t="shared" si="2"/>
        <v>8754806</v>
      </c>
      <c r="T11" s="5">
        <f t="shared" si="3"/>
        <v>175976</v>
      </c>
    </row>
    <row r="12" spans="1:24" x14ac:dyDescent="0.25">
      <c r="A12" t="s">
        <v>113</v>
      </c>
      <c r="B12" t="s">
        <v>114</v>
      </c>
      <c r="C12" t="s">
        <v>13079</v>
      </c>
      <c r="D12">
        <v>154</v>
      </c>
      <c r="E12">
        <v>339</v>
      </c>
      <c r="F12" s="3">
        <v>0.55000000000000004</v>
      </c>
      <c r="G12">
        <v>4.3</v>
      </c>
      <c r="H12" s="1">
        <v>13391</v>
      </c>
      <c r="I12" t="s">
        <v>115</v>
      </c>
      <c r="J12" t="s">
        <v>116</v>
      </c>
      <c r="K12" t="s">
        <v>117</v>
      </c>
      <c r="L12" t="s">
        <v>118</v>
      </c>
      <c r="M12" t="s">
        <v>119</v>
      </c>
      <c r="N12" t="s">
        <v>120</v>
      </c>
      <c r="O12" t="s">
        <v>121</v>
      </c>
      <c r="P12" t="s">
        <v>122</v>
      </c>
      <c r="Q12" t="str">
        <f t="shared" si="0"/>
        <v>&lt;₹200</v>
      </c>
      <c r="R12">
        <f t="shared" si="1"/>
        <v>11</v>
      </c>
      <c r="S12" s="5">
        <f t="shared" si="2"/>
        <v>2062214</v>
      </c>
      <c r="T12" s="5">
        <f t="shared" si="3"/>
        <v>57581.299999999996</v>
      </c>
      <c r="W12" s="9">
        <f>AVERAGE(G:G)</f>
        <v>4.0965846994535662</v>
      </c>
    </row>
    <row r="13" spans="1:24" x14ac:dyDescent="0.25">
      <c r="A13" t="s">
        <v>123</v>
      </c>
      <c r="B13" t="s">
        <v>124</v>
      </c>
      <c r="C13" t="s">
        <v>13079</v>
      </c>
      <c r="D13">
        <v>299</v>
      </c>
      <c r="E13">
        <v>799</v>
      </c>
      <c r="F13" s="3">
        <v>0.63</v>
      </c>
      <c r="G13">
        <v>4.2</v>
      </c>
      <c r="H13" s="1">
        <v>94363</v>
      </c>
      <c r="I13" t="s">
        <v>125</v>
      </c>
      <c r="J13" t="s">
        <v>50</v>
      </c>
      <c r="K13" t="s">
        <v>51</v>
      </c>
      <c r="L13" t="s">
        <v>52</v>
      </c>
      <c r="M13" t="s">
        <v>53</v>
      </c>
      <c r="N13" t="s">
        <v>54</v>
      </c>
      <c r="O13" t="s">
        <v>126</v>
      </c>
      <c r="P13" t="s">
        <v>127</v>
      </c>
      <c r="Q13" t="str">
        <f t="shared" si="0"/>
        <v>₹200–₹500</v>
      </c>
      <c r="R13">
        <f t="shared" si="1"/>
        <v>10</v>
      </c>
      <c r="S13" s="5">
        <f t="shared" si="2"/>
        <v>28214537</v>
      </c>
      <c r="T13" s="5">
        <f t="shared" si="3"/>
        <v>396324.60000000003</v>
      </c>
    </row>
    <row r="14" spans="1:24" x14ac:dyDescent="0.25">
      <c r="A14" t="s">
        <v>128</v>
      </c>
      <c r="B14" t="s">
        <v>129</v>
      </c>
      <c r="C14" t="s">
        <v>13080</v>
      </c>
      <c r="D14">
        <v>219</v>
      </c>
      <c r="E14">
        <v>700</v>
      </c>
      <c r="F14" s="3">
        <v>0.69</v>
      </c>
      <c r="G14">
        <v>4.4000000000000004</v>
      </c>
      <c r="H14" s="1">
        <v>426973</v>
      </c>
      <c r="I14" t="s">
        <v>131</v>
      </c>
      <c r="J14" t="s">
        <v>132</v>
      </c>
      <c r="K14" t="s">
        <v>133</v>
      </c>
      <c r="L14" t="s">
        <v>134</v>
      </c>
      <c r="M14" t="s">
        <v>135</v>
      </c>
      <c r="N14" t="s">
        <v>136</v>
      </c>
      <c r="O14" t="s">
        <v>137</v>
      </c>
      <c r="P14" t="s">
        <v>138</v>
      </c>
      <c r="Q14" t="str">
        <f t="shared" si="0"/>
        <v>₹200–₹500</v>
      </c>
      <c r="R14">
        <f t="shared" si="1"/>
        <v>10</v>
      </c>
      <c r="S14" s="5">
        <f t="shared" si="2"/>
        <v>93507087</v>
      </c>
      <c r="T14" s="5">
        <f t="shared" si="3"/>
        <v>1878681.2000000002</v>
      </c>
    </row>
    <row r="15" spans="1:24" x14ac:dyDescent="0.25">
      <c r="A15" t="s">
        <v>139</v>
      </c>
      <c r="B15" t="s">
        <v>140</v>
      </c>
      <c r="C15" t="s">
        <v>13079</v>
      </c>
      <c r="D15">
        <v>350</v>
      </c>
      <c r="E15">
        <v>899</v>
      </c>
      <c r="F15" s="3">
        <v>0.61</v>
      </c>
      <c r="G15">
        <v>4.2</v>
      </c>
      <c r="H15" s="1">
        <v>2262</v>
      </c>
      <c r="I15" t="s">
        <v>141</v>
      </c>
      <c r="J15" t="s">
        <v>142</v>
      </c>
      <c r="K15" t="s">
        <v>143</v>
      </c>
      <c r="L15" t="s">
        <v>144</v>
      </c>
      <c r="M15" t="s">
        <v>145</v>
      </c>
      <c r="N15" t="s">
        <v>146</v>
      </c>
      <c r="O15" t="s">
        <v>147</v>
      </c>
      <c r="P15" t="s">
        <v>148</v>
      </c>
      <c r="Q15" t="str">
        <f t="shared" si="0"/>
        <v>₹200–₹500</v>
      </c>
      <c r="R15">
        <f t="shared" si="1"/>
        <v>11</v>
      </c>
      <c r="S15" s="5">
        <f t="shared" si="2"/>
        <v>791700</v>
      </c>
      <c r="T15" s="5">
        <f t="shared" si="3"/>
        <v>9500.4</v>
      </c>
    </row>
    <row r="16" spans="1:24" x14ac:dyDescent="0.25">
      <c r="A16" t="s">
        <v>149</v>
      </c>
      <c r="B16" t="s">
        <v>150</v>
      </c>
      <c r="C16" t="s">
        <v>13079</v>
      </c>
      <c r="D16">
        <v>159</v>
      </c>
      <c r="E16">
        <v>399</v>
      </c>
      <c r="F16" s="3">
        <v>0.6</v>
      </c>
      <c r="G16">
        <v>4.0999999999999996</v>
      </c>
      <c r="H16" s="1">
        <v>4768</v>
      </c>
      <c r="I16" t="s">
        <v>59</v>
      </c>
      <c r="J16" t="s">
        <v>151</v>
      </c>
      <c r="K16" t="s">
        <v>152</v>
      </c>
      <c r="L16" t="s">
        <v>153</v>
      </c>
      <c r="M16" t="s">
        <v>154</v>
      </c>
      <c r="N16" t="s">
        <v>155</v>
      </c>
      <c r="O16" t="s">
        <v>156</v>
      </c>
      <c r="P16" t="s">
        <v>157</v>
      </c>
      <c r="Q16" t="str">
        <f t="shared" si="0"/>
        <v>&lt;₹200</v>
      </c>
      <c r="R16">
        <f t="shared" si="1"/>
        <v>10</v>
      </c>
      <c r="S16" s="5">
        <f t="shared" si="2"/>
        <v>758112</v>
      </c>
      <c r="T16" s="5">
        <f t="shared" si="3"/>
        <v>19548.8</v>
      </c>
    </row>
    <row r="17" spans="1:20" x14ac:dyDescent="0.25">
      <c r="A17" t="s">
        <v>158</v>
      </c>
      <c r="B17" t="s">
        <v>159</v>
      </c>
      <c r="C17" t="s">
        <v>13079</v>
      </c>
      <c r="D17">
        <v>349</v>
      </c>
      <c r="E17">
        <v>399</v>
      </c>
      <c r="F17" s="3">
        <v>0.13</v>
      </c>
      <c r="G17">
        <v>4.4000000000000004</v>
      </c>
      <c r="H17" s="1">
        <v>18757</v>
      </c>
      <c r="I17" t="s">
        <v>160</v>
      </c>
      <c r="J17" t="s">
        <v>161</v>
      </c>
      <c r="K17" t="s">
        <v>162</v>
      </c>
      <c r="L17" t="s">
        <v>163</v>
      </c>
      <c r="M17" t="s">
        <v>164</v>
      </c>
      <c r="N17" t="s">
        <v>165</v>
      </c>
      <c r="O17" t="s">
        <v>166</v>
      </c>
      <c r="P17" t="s">
        <v>167</v>
      </c>
      <c r="Q17" t="str">
        <f t="shared" si="0"/>
        <v>₹200–₹500</v>
      </c>
      <c r="R17">
        <f t="shared" si="1"/>
        <v>8</v>
      </c>
      <c r="S17" s="5">
        <f t="shared" si="2"/>
        <v>6546193</v>
      </c>
      <c r="T17" s="5">
        <f t="shared" si="3"/>
        <v>82530.8</v>
      </c>
    </row>
    <row r="18" spans="1:20" x14ac:dyDescent="0.25">
      <c r="A18" t="s">
        <v>168</v>
      </c>
      <c r="B18" t="s">
        <v>169</v>
      </c>
      <c r="C18" t="s">
        <v>13080</v>
      </c>
      <c r="D18" s="2">
        <v>13999</v>
      </c>
      <c r="E18" s="2">
        <v>24999</v>
      </c>
      <c r="F18" s="3">
        <v>0.44</v>
      </c>
      <c r="G18">
        <v>4.2</v>
      </c>
      <c r="H18" s="1">
        <v>32840</v>
      </c>
      <c r="I18" t="s">
        <v>171</v>
      </c>
      <c r="J18" t="s">
        <v>172</v>
      </c>
      <c r="K18" t="s">
        <v>173</v>
      </c>
      <c r="L18" t="s">
        <v>174</v>
      </c>
      <c r="M18" t="s">
        <v>175</v>
      </c>
      <c r="N18" t="s">
        <v>176</v>
      </c>
      <c r="O18" t="s">
        <v>177</v>
      </c>
      <c r="P18" t="s">
        <v>178</v>
      </c>
      <c r="Q18" t="str">
        <f t="shared" si="0"/>
        <v>&gt;₹500</v>
      </c>
      <c r="R18">
        <f t="shared" si="1"/>
        <v>8</v>
      </c>
      <c r="S18" s="5">
        <f t="shared" si="2"/>
        <v>459727160</v>
      </c>
      <c r="T18" s="5">
        <f t="shared" si="3"/>
        <v>137928</v>
      </c>
    </row>
    <row r="19" spans="1:20" x14ac:dyDescent="0.25">
      <c r="A19" t="s">
        <v>179</v>
      </c>
      <c r="B19" t="s">
        <v>180</v>
      </c>
      <c r="C19" t="s">
        <v>13079</v>
      </c>
      <c r="D19">
        <v>249</v>
      </c>
      <c r="E19">
        <v>399</v>
      </c>
      <c r="F19" s="3">
        <v>0.38</v>
      </c>
      <c r="G19">
        <v>4</v>
      </c>
      <c r="H19" s="1">
        <v>43994</v>
      </c>
      <c r="I19" t="s">
        <v>181</v>
      </c>
      <c r="J19" t="s">
        <v>30</v>
      </c>
      <c r="K19" t="s">
        <v>31</v>
      </c>
      <c r="L19" t="s">
        <v>32</v>
      </c>
      <c r="M19" t="s">
        <v>33</v>
      </c>
      <c r="N19" t="s">
        <v>34</v>
      </c>
      <c r="O19" t="s">
        <v>182</v>
      </c>
      <c r="P19" t="s">
        <v>183</v>
      </c>
      <c r="Q19" t="str">
        <f t="shared" si="0"/>
        <v>₹200–₹500</v>
      </c>
      <c r="R19">
        <f t="shared" si="1"/>
        <v>15</v>
      </c>
      <c r="S19" s="5">
        <f t="shared" si="2"/>
        <v>10954506</v>
      </c>
      <c r="T19" s="5">
        <f t="shared" si="3"/>
        <v>175976</v>
      </c>
    </row>
    <row r="20" spans="1:20" x14ac:dyDescent="0.25">
      <c r="A20" t="s">
        <v>184</v>
      </c>
      <c r="B20" t="s">
        <v>185</v>
      </c>
      <c r="C20" t="s">
        <v>13079</v>
      </c>
      <c r="D20">
        <v>199</v>
      </c>
      <c r="E20">
        <v>499</v>
      </c>
      <c r="F20" s="3">
        <v>0.6</v>
      </c>
      <c r="G20">
        <v>4.0999999999999996</v>
      </c>
      <c r="H20" s="1">
        <v>13045</v>
      </c>
      <c r="I20" t="s">
        <v>186</v>
      </c>
      <c r="J20" t="s">
        <v>187</v>
      </c>
      <c r="K20" t="s">
        <v>188</v>
      </c>
      <c r="L20" t="s">
        <v>189</v>
      </c>
      <c r="M20" t="s">
        <v>190</v>
      </c>
      <c r="N20" t="s">
        <v>191</v>
      </c>
      <c r="O20" t="s">
        <v>192</v>
      </c>
      <c r="P20" t="s">
        <v>193</v>
      </c>
      <c r="Q20" t="str">
        <f t="shared" si="0"/>
        <v>&lt;₹200</v>
      </c>
      <c r="R20">
        <f t="shared" si="1"/>
        <v>14</v>
      </c>
      <c r="S20" s="5">
        <f t="shared" si="2"/>
        <v>2595955</v>
      </c>
      <c r="T20" s="5">
        <f t="shared" si="3"/>
        <v>53484.499999999993</v>
      </c>
    </row>
    <row r="21" spans="1:20" x14ac:dyDescent="0.25">
      <c r="A21" t="s">
        <v>194</v>
      </c>
      <c r="B21" t="s">
        <v>195</v>
      </c>
      <c r="C21" t="s">
        <v>13080</v>
      </c>
      <c r="D21" s="2">
        <v>13490</v>
      </c>
      <c r="E21" s="2">
        <v>21990</v>
      </c>
      <c r="F21" s="3">
        <v>0.39</v>
      </c>
      <c r="G21">
        <v>4.3</v>
      </c>
      <c r="H21" s="1">
        <v>11976</v>
      </c>
      <c r="I21" t="s">
        <v>196</v>
      </c>
      <c r="J21" t="s">
        <v>197</v>
      </c>
      <c r="K21" t="s">
        <v>198</v>
      </c>
      <c r="L21" t="s">
        <v>199</v>
      </c>
      <c r="M21" t="s">
        <v>200</v>
      </c>
      <c r="N21" t="s">
        <v>201</v>
      </c>
      <c r="O21" t="s">
        <v>202</v>
      </c>
      <c r="P21" t="s">
        <v>203</v>
      </c>
      <c r="Q21" t="str">
        <f t="shared" si="0"/>
        <v>&gt;₹500</v>
      </c>
      <c r="R21">
        <f t="shared" si="1"/>
        <v>12</v>
      </c>
      <c r="S21" s="5">
        <f t="shared" si="2"/>
        <v>161556240</v>
      </c>
      <c r="T21" s="5">
        <f t="shared" si="3"/>
        <v>51496.799999999996</v>
      </c>
    </row>
    <row r="22" spans="1:20" x14ac:dyDescent="0.25">
      <c r="A22" t="s">
        <v>204</v>
      </c>
      <c r="B22" t="s">
        <v>205</v>
      </c>
      <c r="C22" t="s">
        <v>13079</v>
      </c>
      <c r="D22">
        <v>970</v>
      </c>
      <c r="E22" s="2">
        <v>1799</v>
      </c>
      <c r="F22" s="3">
        <v>0.46</v>
      </c>
      <c r="G22">
        <v>4.5</v>
      </c>
      <c r="H22" s="1">
        <v>815</v>
      </c>
      <c r="I22" t="s">
        <v>206</v>
      </c>
      <c r="J22" t="s">
        <v>207</v>
      </c>
      <c r="K22" t="s">
        <v>208</v>
      </c>
      <c r="L22" t="s">
        <v>209</v>
      </c>
      <c r="M22" t="s">
        <v>210</v>
      </c>
      <c r="N22" t="s">
        <v>211</v>
      </c>
      <c r="O22" t="s">
        <v>212</v>
      </c>
      <c r="P22" t="s">
        <v>213</v>
      </c>
      <c r="Q22" t="str">
        <f t="shared" si="0"/>
        <v>&gt;₹500</v>
      </c>
      <c r="R22">
        <f t="shared" si="1"/>
        <v>13</v>
      </c>
      <c r="S22" s="5">
        <f t="shared" si="2"/>
        <v>790550</v>
      </c>
      <c r="T22" s="5">
        <f t="shared" si="3"/>
        <v>3667.5</v>
      </c>
    </row>
    <row r="23" spans="1:20" x14ac:dyDescent="0.25">
      <c r="A23" t="s">
        <v>214</v>
      </c>
      <c r="B23" t="s">
        <v>215</v>
      </c>
      <c r="C23" t="s">
        <v>13080</v>
      </c>
      <c r="D23">
        <v>279</v>
      </c>
      <c r="E23">
        <v>499</v>
      </c>
      <c r="F23" s="3">
        <v>0.44</v>
      </c>
      <c r="G23">
        <v>3.7</v>
      </c>
      <c r="H23" s="1">
        <v>10962</v>
      </c>
      <c r="I23" t="s">
        <v>216</v>
      </c>
      <c r="J23" t="s">
        <v>217</v>
      </c>
      <c r="K23" t="s">
        <v>218</v>
      </c>
      <c r="L23" t="s">
        <v>219</v>
      </c>
      <c r="M23" t="s">
        <v>220</v>
      </c>
      <c r="N23" t="s">
        <v>221</v>
      </c>
      <c r="O23" t="s">
        <v>222</v>
      </c>
      <c r="P23" t="s">
        <v>223</v>
      </c>
      <c r="Q23" t="str">
        <f t="shared" si="0"/>
        <v>₹200–₹500</v>
      </c>
      <c r="R23">
        <f t="shared" si="1"/>
        <v>8</v>
      </c>
      <c r="S23" s="5">
        <f t="shared" si="2"/>
        <v>3058398</v>
      </c>
      <c r="T23" s="5">
        <f t="shared" si="3"/>
        <v>40559.4</v>
      </c>
    </row>
    <row r="24" spans="1:20" x14ac:dyDescent="0.25">
      <c r="A24" t="s">
        <v>224</v>
      </c>
      <c r="B24" t="s">
        <v>225</v>
      </c>
      <c r="C24" t="s">
        <v>13080</v>
      </c>
      <c r="D24" s="2">
        <v>13490</v>
      </c>
      <c r="E24" s="2">
        <v>22900</v>
      </c>
      <c r="F24" s="3">
        <v>0.41</v>
      </c>
      <c r="G24">
        <v>4.3</v>
      </c>
      <c r="H24" s="1">
        <v>16299</v>
      </c>
      <c r="I24" t="s">
        <v>226</v>
      </c>
      <c r="J24" t="s">
        <v>227</v>
      </c>
      <c r="K24" t="s">
        <v>228</v>
      </c>
      <c r="L24" t="s">
        <v>229</v>
      </c>
      <c r="M24" t="s">
        <v>230</v>
      </c>
      <c r="N24" t="s">
        <v>231</v>
      </c>
      <c r="O24" t="s">
        <v>232</v>
      </c>
      <c r="P24" t="s">
        <v>233</v>
      </c>
      <c r="Q24" t="str">
        <f t="shared" si="0"/>
        <v>&gt;₹500</v>
      </c>
      <c r="R24">
        <f t="shared" si="1"/>
        <v>10</v>
      </c>
      <c r="S24" s="5">
        <f t="shared" si="2"/>
        <v>219873510</v>
      </c>
      <c r="T24" s="5">
        <f t="shared" si="3"/>
        <v>70085.7</v>
      </c>
    </row>
    <row r="25" spans="1:20" x14ac:dyDescent="0.25">
      <c r="A25" t="s">
        <v>234</v>
      </c>
      <c r="B25" t="s">
        <v>235</v>
      </c>
      <c r="C25" t="s">
        <v>13079</v>
      </c>
      <c r="D25">
        <v>59</v>
      </c>
      <c r="E25">
        <v>199</v>
      </c>
      <c r="F25" s="3">
        <v>0.7</v>
      </c>
      <c r="G25">
        <v>4</v>
      </c>
      <c r="H25" s="1">
        <v>9378</v>
      </c>
      <c r="I25" t="s">
        <v>236</v>
      </c>
      <c r="J25" t="s">
        <v>237</v>
      </c>
      <c r="K25" t="s">
        <v>238</v>
      </c>
      <c r="L25" t="s">
        <v>239</v>
      </c>
      <c r="M25" t="s">
        <v>240</v>
      </c>
      <c r="N25" t="s">
        <v>241</v>
      </c>
      <c r="O25" t="s">
        <v>242</v>
      </c>
      <c r="P25" t="s">
        <v>243</v>
      </c>
      <c r="Q25" t="str">
        <f t="shared" si="0"/>
        <v>&lt;₹200</v>
      </c>
      <c r="R25">
        <f t="shared" si="1"/>
        <v>10</v>
      </c>
      <c r="S25" s="5">
        <f t="shared" si="2"/>
        <v>553302</v>
      </c>
      <c r="T25" s="5">
        <f t="shared" si="3"/>
        <v>37512</v>
      </c>
    </row>
    <row r="26" spans="1:20" x14ac:dyDescent="0.25">
      <c r="A26" t="s">
        <v>244</v>
      </c>
      <c r="B26" t="s">
        <v>245</v>
      </c>
      <c r="C26" t="s">
        <v>13080</v>
      </c>
      <c r="D26" s="2">
        <v>11499</v>
      </c>
      <c r="E26" s="2">
        <v>19990</v>
      </c>
      <c r="F26" s="3">
        <v>0.42</v>
      </c>
      <c r="G26">
        <v>4.3</v>
      </c>
      <c r="H26" s="1">
        <v>4703</v>
      </c>
      <c r="I26" t="s">
        <v>246</v>
      </c>
      <c r="J26" t="s">
        <v>247</v>
      </c>
      <c r="K26" t="s">
        <v>248</v>
      </c>
      <c r="L26" t="s">
        <v>249</v>
      </c>
      <c r="M26" t="s">
        <v>250</v>
      </c>
      <c r="N26" t="s">
        <v>251</v>
      </c>
      <c r="O26" t="s">
        <v>252</v>
      </c>
      <c r="P26" t="s">
        <v>253</v>
      </c>
      <c r="Q26" t="str">
        <f t="shared" si="0"/>
        <v>&gt;₹500</v>
      </c>
      <c r="R26">
        <f t="shared" si="1"/>
        <v>40</v>
      </c>
      <c r="S26" s="5">
        <f t="shared" si="2"/>
        <v>54079797</v>
      </c>
      <c r="T26" s="5">
        <f t="shared" si="3"/>
        <v>20222.899999999998</v>
      </c>
    </row>
    <row r="27" spans="1:20" x14ac:dyDescent="0.25">
      <c r="A27" t="s">
        <v>254</v>
      </c>
      <c r="B27" t="s">
        <v>255</v>
      </c>
      <c r="C27" t="s">
        <v>13080</v>
      </c>
      <c r="D27">
        <v>199</v>
      </c>
      <c r="E27">
        <v>699</v>
      </c>
      <c r="F27" s="3">
        <v>0.72</v>
      </c>
      <c r="G27">
        <v>4.2</v>
      </c>
      <c r="H27" s="1">
        <v>12153</v>
      </c>
      <c r="I27" t="s">
        <v>256</v>
      </c>
      <c r="J27" t="s">
        <v>257</v>
      </c>
      <c r="K27" t="s">
        <v>258</v>
      </c>
      <c r="L27" t="s">
        <v>259</v>
      </c>
      <c r="M27" t="s">
        <v>260</v>
      </c>
      <c r="N27" t="s">
        <v>261</v>
      </c>
      <c r="O27" t="s">
        <v>262</v>
      </c>
      <c r="P27" t="s">
        <v>263</v>
      </c>
      <c r="Q27" t="str">
        <f t="shared" si="0"/>
        <v>&lt;₹200</v>
      </c>
      <c r="R27">
        <f t="shared" si="1"/>
        <v>17</v>
      </c>
      <c r="S27" s="5">
        <f t="shared" si="2"/>
        <v>2418447</v>
      </c>
      <c r="T27" s="5">
        <f t="shared" si="3"/>
        <v>51042.6</v>
      </c>
    </row>
    <row r="28" spans="1:20" x14ac:dyDescent="0.25">
      <c r="A28" t="s">
        <v>264</v>
      </c>
      <c r="B28" t="s">
        <v>265</v>
      </c>
      <c r="C28" t="s">
        <v>13080</v>
      </c>
      <c r="D28" s="2">
        <v>14999</v>
      </c>
      <c r="E28" s="2">
        <v>19999</v>
      </c>
      <c r="F28" s="3">
        <v>0.25</v>
      </c>
      <c r="G28">
        <v>4.2</v>
      </c>
      <c r="H28" s="1">
        <v>34899</v>
      </c>
      <c r="I28" t="s">
        <v>266</v>
      </c>
      <c r="J28" t="s">
        <v>267</v>
      </c>
      <c r="K28" t="s">
        <v>268</v>
      </c>
      <c r="L28" t="s">
        <v>269</v>
      </c>
      <c r="M28" t="s">
        <v>270</v>
      </c>
      <c r="N28" t="s">
        <v>271</v>
      </c>
      <c r="O28" t="s">
        <v>272</v>
      </c>
      <c r="P28" t="s">
        <v>273</v>
      </c>
      <c r="Q28" t="str">
        <f t="shared" si="0"/>
        <v>&gt;₹500</v>
      </c>
      <c r="R28">
        <f t="shared" si="1"/>
        <v>22</v>
      </c>
      <c r="S28" s="5">
        <f t="shared" si="2"/>
        <v>523450101</v>
      </c>
      <c r="T28" s="5">
        <f t="shared" si="3"/>
        <v>146575.80000000002</v>
      </c>
    </row>
    <row r="29" spans="1:20" x14ac:dyDescent="0.25">
      <c r="A29" t="s">
        <v>274</v>
      </c>
      <c r="B29" t="s">
        <v>275</v>
      </c>
      <c r="C29" t="s">
        <v>13079</v>
      </c>
      <c r="D29">
        <v>299</v>
      </c>
      <c r="E29">
        <v>399</v>
      </c>
      <c r="F29" s="3">
        <v>0.25</v>
      </c>
      <c r="G29">
        <v>4</v>
      </c>
      <c r="H29" s="1">
        <v>2766</v>
      </c>
      <c r="I29" t="s">
        <v>276</v>
      </c>
      <c r="J29" t="s">
        <v>277</v>
      </c>
      <c r="K29" t="s">
        <v>278</v>
      </c>
      <c r="L29" t="s">
        <v>279</v>
      </c>
      <c r="M29" t="s">
        <v>280</v>
      </c>
      <c r="N29" t="s">
        <v>281</v>
      </c>
      <c r="O29" t="s">
        <v>282</v>
      </c>
      <c r="P29" t="s">
        <v>283</v>
      </c>
      <c r="Q29" t="str">
        <f t="shared" si="0"/>
        <v>₹200–₹500</v>
      </c>
      <c r="R29">
        <f t="shared" si="1"/>
        <v>8</v>
      </c>
      <c r="S29" s="5">
        <f t="shared" si="2"/>
        <v>827034</v>
      </c>
      <c r="T29" s="5">
        <f t="shared" si="3"/>
        <v>11064</v>
      </c>
    </row>
    <row r="30" spans="1:20" x14ac:dyDescent="0.25">
      <c r="A30" t="s">
        <v>284</v>
      </c>
      <c r="B30" t="s">
        <v>285</v>
      </c>
      <c r="C30" t="s">
        <v>13079</v>
      </c>
      <c r="D30">
        <v>970</v>
      </c>
      <c r="E30" s="2">
        <v>1999</v>
      </c>
      <c r="F30" s="3">
        <v>0.51</v>
      </c>
      <c r="G30">
        <v>4.4000000000000004</v>
      </c>
      <c r="H30" s="1">
        <v>184</v>
      </c>
      <c r="I30" t="s">
        <v>286</v>
      </c>
      <c r="J30" t="s">
        <v>287</v>
      </c>
      <c r="K30" t="s">
        <v>288</v>
      </c>
      <c r="L30" t="s">
        <v>289</v>
      </c>
      <c r="M30" t="s">
        <v>290</v>
      </c>
      <c r="N30" t="s">
        <v>291</v>
      </c>
      <c r="O30" t="s">
        <v>292</v>
      </c>
      <c r="P30" t="s">
        <v>293</v>
      </c>
      <c r="Q30" t="str">
        <f t="shared" si="0"/>
        <v>&gt;₹500</v>
      </c>
      <c r="R30">
        <f t="shared" si="1"/>
        <v>10</v>
      </c>
      <c r="S30" s="5">
        <f t="shared" si="2"/>
        <v>178480</v>
      </c>
      <c r="T30" s="5">
        <f t="shared" si="3"/>
        <v>809.6</v>
      </c>
    </row>
    <row r="31" spans="1:20" x14ac:dyDescent="0.25">
      <c r="A31" t="s">
        <v>294</v>
      </c>
      <c r="B31" t="s">
        <v>295</v>
      </c>
      <c r="C31" t="s">
        <v>13079</v>
      </c>
      <c r="D31">
        <v>299</v>
      </c>
      <c r="E31">
        <v>999</v>
      </c>
      <c r="F31" s="3">
        <v>0.7</v>
      </c>
      <c r="G31">
        <v>4.3</v>
      </c>
      <c r="H31" s="1">
        <v>20850</v>
      </c>
      <c r="I31" t="s">
        <v>296</v>
      </c>
      <c r="J31" t="s">
        <v>297</v>
      </c>
      <c r="K31" t="s">
        <v>298</v>
      </c>
      <c r="L31" t="s">
        <v>299</v>
      </c>
      <c r="M31" t="s">
        <v>300</v>
      </c>
      <c r="N31" t="s">
        <v>301</v>
      </c>
      <c r="O31" t="s">
        <v>302</v>
      </c>
      <c r="P31" t="s">
        <v>303</v>
      </c>
      <c r="Q31" t="str">
        <f t="shared" si="0"/>
        <v>₹200–₹500</v>
      </c>
      <c r="R31">
        <f t="shared" si="1"/>
        <v>8</v>
      </c>
      <c r="S31" s="5">
        <f t="shared" si="2"/>
        <v>6234150</v>
      </c>
      <c r="T31" s="5">
        <f t="shared" si="3"/>
        <v>89655</v>
      </c>
    </row>
    <row r="32" spans="1:20" x14ac:dyDescent="0.25">
      <c r="A32" t="s">
        <v>304</v>
      </c>
      <c r="B32" t="s">
        <v>305</v>
      </c>
      <c r="C32" t="s">
        <v>13079</v>
      </c>
      <c r="D32">
        <v>199</v>
      </c>
      <c r="E32">
        <v>750</v>
      </c>
      <c r="F32" s="3">
        <v>0.73</v>
      </c>
      <c r="G32">
        <v>4.5</v>
      </c>
      <c r="H32" s="1">
        <v>74976</v>
      </c>
      <c r="I32" t="s">
        <v>306</v>
      </c>
      <c r="J32" t="s">
        <v>307</v>
      </c>
      <c r="K32" t="s">
        <v>308</v>
      </c>
      <c r="L32" t="s">
        <v>309</v>
      </c>
      <c r="M32" t="s">
        <v>310</v>
      </c>
      <c r="N32" t="s">
        <v>311</v>
      </c>
      <c r="O32" t="s">
        <v>312</v>
      </c>
      <c r="P32" t="s">
        <v>313</v>
      </c>
      <c r="Q32" t="str">
        <f t="shared" si="0"/>
        <v>&lt;₹200</v>
      </c>
      <c r="R32">
        <f t="shared" si="1"/>
        <v>18</v>
      </c>
      <c r="S32" s="5">
        <f t="shared" si="2"/>
        <v>14920224</v>
      </c>
      <c r="T32" s="5">
        <f t="shared" si="3"/>
        <v>337392</v>
      </c>
    </row>
    <row r="33" spans="1:20" x14ac:dyDescent="0.25">
      <c r="A33" t="s">
        <v>314</v>
      </c>
      <c r="B33" t="s">
        <v>315</v>
      </c>
      <c r="C33" t="s">
        <v>13079</v>
      </c>
      <c r="D33">
        <v>179</v>
      </c>
      <c r="E33">
        <v>499</v>
      </c>
      <c r="F33" s="3">
        <v>0.64</v>
      </c>
      <c r="G33">
        <v>4</v>
      </c>
      <c r="H33" s="1">
        <v>1934</v>
      </c>
      <c r="I33" t="s">
        <v>316</v>
      </c>
      <c r="J33" t="s">
        <v>317</v>
      </c>
      <c r="K33" t="s">
        <v>318</v>
      </c>
      <c r="L33" t="s">
        <v>319</v>
      </c>
      <c r="M33" t="s">
        <v>320</v>
      </c>
      <c r="N33" t="s">
        <v>321</v>
      </c>
      <c r="O33" t="s">
        <v>322</v>
      </c>
      <c r="P33" t="s">
        <v>323</v>
      </c>
      <c r="Q33" t="str">
        <f t="shared" si="0"/>
        <v>&lt;₹200</v>
      </c>
      <c r="R33">
        <f t="shared" si="1"/>
        <v>8</v>
      </c>
      <c r="S33" s="5">
        <f t="shared" si="2"/>
        <v>346186</v>
      </c>
      <c r="T33" s="5">
        <f t="shared" si="3"/>
        <v>7736</v>
      </c>
    </row>
    <row r="34" spans="1:20" x14ac:dyDescent="0.25">
      <c r="A34" t="s">
        <v>324</v>
      </c>
      <c r="B34" t="s">
        <v>325</v>
      </c>
      <c r="C34" t="s">
        <v>13079</v>
      </c>
      <c r="D34">
        <v>389</v>
      </c>
      <c r="E34" s="2">
        <v>1099</v>
      </c>
      <c r="F34" s="3">
        <v>0.65</v>
      </c>
      <c r="G34">
        <v>4.3</v>
      </c>
      <c r="H34" s="1">
        <v>974</v>
      </c>
      <c r="I34" t="s">
        <v>326</v>
      </c>
      <c r="J34" t="s">
        <v>327</v>
      </c>
      <c r="K34" t="s">
        <v>328</v>
      </c>
      <c r="L34" t="s">
        <v>329</v>
      </c>
      <c r="M34" t="s">
        <v>330</v>
      </c>
      <c r="N34" t="s">
        <v>331</v>
      </c>
      <c r="O34" t="s">
        <v>332</v>
      </c>
      <c r="P34" t="s">
        <v>333</v>
      </c>
      <c r="Q34" t="str">
        <f t="shared" si="0"/>
        <v>₹200–₹500</v>
      </c>
      <c r="R34">
        <f t="shared" si="1"/>
        <v>12</v>
      </c>
      <c r="S34" s="5">
        <f t="shared" si="2"/>
        <v>378886</v>
      </c>
      <c r="T34" s="5">
        <f t="shared" si="3"/>
        <v>4188.2</v>
      </c>
    </row>
    <row r="35" spans="1:20" x14ac:dyDescent="0.25">
      <c r="A35" t="s">
        <v>334</v>
      </c>
      <c r="B35" t="s">
        <v>335</v>
      </c>
      <c r="C35" t="s">
        <v>13079</v>
      </c>
      <c r="D35">
        <v>599</v>
      </c>
      <c r="E35">
        <v>599</v>
      </c>
      <c r="F35" s="3">
        <v>0</v>
      </c>
      <c r="G35">
        <v>4.3</v>
      </c>
      <c r="H35" s="1">
        <v>355</v>
      </c>
      <c r="I35" t="s">
        <v>336</v>
      </c>
      <c r="J35" t="s">
        <v>337</v>
      </c>
      <c r="K35" t="s">
        <v>338</v>
      </c>
      <c r="L35" t="s">
        <v>339</v>
      </c>
      <c r="M35" t="s">
        <v>340</v>
      </c>
      <c r="N35" t="s">
        <v>341</v>
      </c>
      <c r="O35" t="s">
        <v>342</v>
      </c>
      <c r="P35" t="s">
        <v>343</v>
      </c>
      <c r="Q35" t="str">
        <f t="shared" si="0"/>
        <v>&gt;₹500</v>
      </c>
      <c r="R35">
        <f t="shared" si="1"/>
        <v>9</v>
      </c>
      <c r="S35" s="5">
        <f t="shared" si="2"/>
        <v>212645</v>
      </c>
      <c r="T35" s="5">
        <f t="shared" si="3"/>
        <v>1526.5</v>
      </c>
    </row>
    <row r="36" spans="1:20" x14ac:dyDescent="0.25">
      <c r="A36" t="s">
        <v>344</v>
      </c>
      <c r="B36" t="s">
        <v>345</v>
      </c>
      <c r="C36" t="s">
        <v>13079</v>
      </c>
      <c r="D36">
        <v>199</v>
      </c>
      <c r="E36">
        <v>999</v>
      </c>
      <c r="F36" s="3">
        <v>0.8</v>
      </c>
      <c r="G36">
        <v>3.9</v>
      </c>
      <c r="H36" s="1">
        <v>1075</v>
      </c>
      <c r="I36" t="s">
        <v>346</v>
      </c>
      <c r="J36" t="s">
        <v>347</v>
      </c>
      <c r="K36" t="s">
        <v>348</v>
      </c>
      <c r="L36" t="s">
        <v>349</v>
      </c>
      <c r="M36" t="s">
        <v>350</v>
      </c>
      <c r="N36" t="s">
        <v>351</v>
      </c>
      <c r="O36" t="s">
        <v>352</v>
      </c>
      <c r="P36" t="s">
        <v>353</v>
      </c>
      <c r="Q36" t="str">
        <f t="shared" si="0"/>
        <v>&lt;₹200</v>
      </c>
      <c r="R36">
        <f t="shared" si="1"/>
        <v>12</v>
      </c>
      <c r="S36" s="5">
        <f t="shared" si="2"/>
        <v>213925</v>
      </c>
      <c r="T36" s="5">
        <f t="shared" si="3"/>
        <v>4192.5</v>
      </c>
    </row>
    <row r="37" spans="1:20" x14ac:dyDescent="0.25">
      <c r="A37" t="s">
        <v>354</v>
      </c>
      <c r="B37" t="s">
        <v>355</v>
      </c>
      <c r="C37" t="s">
        <v>13079</v>
      </c>
      <c r="D37">
        <v>99</v>
      </c>
      <c r="E37">
        <v>666.66</v>
      </c>
      <c r="F37" s="3">
        <v>0.85</v>
      </c>
      <c r="G37">
        <v>3.9</v>
      </c>
      <c r="H37" s="1">
        <v>24871</v>
      </c>
      <c r="I37" t="s">
        <v>356</v>
      </c>
      <c r="J37" t="s">
        <v>70</v>
      </c>
      <c r="K37" t="s">
        <v>71</v>
      </c>
      <c r="L37" t="s">
        <v>72</v>
      </c>
      <c r="M37" t="s">
        <v>73</v>
      </c>
      <c r="N37" t="s">
        <v>357</v>
      </c>
      <c r="O37" t="s">
        <v>358</v>
      </c>
      <c r="P37" t="s">
        <v>359</v>
      </c>
      <c r="Q37" t="str">
        <f t="shared" si="0"/>
        <v>&lt;₹200</v>
      </c>
      <c r="R37">
        <f t="shared" si="1"/>
        <v>8</v>
      </c>
      <c r="S37" s="5">
        <f t="shared" si="2"/>
        <v>2462229</v>
      </c>
      <c r="T37" s="5">
        <f t="shared" si="3"/>
        <v>96996.9</v>
      </c>
    </row>
    <row r="38" spans="1:20" x14ac:dyDescent="0.25">
      <c r="A38" t="s">
        <v>360</v>
      </c>
      <c r="B38" t="s">
        <v>361</v>
      </c>
      <c r="C38" t="s">
        <v>13079</v>
      </c>
      <c r="D38">
        <v>899</v>
      </c>
      <c r="E38" s="2">
        <v>1900</v>
      </c>
      <c r="F38" s="3">
        <v>0.53</v>
      </c>
      <c r="G38">
        <v>4.4000000000000004</v>
      </c>
      <c r="H38" s="1">
        <v>13552</v>
      </c>
      <c r="I38" t="s">
        <v>362</v>
      </c>
      <c r="J38" t="s">
        <v>363</v>
      </c>
      <c r="K38" t="s">
        <v>364</v>
      </c>
      <c r="L38" t="s">
        <v>365</v>
      </c>
      <c r="M38" t="s">
        <v>366</v>
      </c>
      <c r="N38" t="s">
        <v>367</v>
      </c>
      <c r="O38" t="s">
        <v>368</v>
      </c>
      <c r="P38" t="s">
        <v>369</v>
      </c>
      <c r="Q38" t="str">
        <f t="shared" si="0"/>
        <v>&gt;₹500</v>
      </c>
      <c r="R38">
        <f t="shared" si="1"/>
        <v>13</v>
      </c>
      <c r="S38" s="5">
        <f t="shared" si="2"/>
        <v>12183248</v>
      </c>
      <c r="T38" s="5">
        <f t="shared" si="3"/>
        <v>59628.800000000003</v>
      </c>
    </row>
    <row r="39" spans="1:20" x14ac:dyDescent="0.25">
      <c r="A39" t="s">
        <v>370</v>
      </c>
      <c r="B39" t="s">
        <v>371</v>
      </c>
      <c r="C39" t="s">
        <v>13079</v>
      </c>
      <c r="D39">
        <v>199</v>
      </c>
      <c r="E39">
        <v>999</v>
      </c>
      <c r="F39" s="3">
        <v>0.8</v>
      </c>
      <c r="G39">
        <v>4</v>
      </c>
      <c r="H39" s="1">
        <v>576</v>
      </c>
      <c r="I39" t="s">
        <v>372</v>
      </c>
      <c r="J39" t="s">
        <v>373</v>
      </c>
      <c r="K39" t="s">
        <v>374</v>
      </c>
      <c r="L39" t="s">
        <v>375</v>
      </c>
      <c r="M39" t="s">
        <v>376</v>
      </c>
      <c r="N39" t="s">
        <v>377</v>
      </c>
      <c r="O39" t="s">
        <v>378</v>
      </c>
      <c r="P39" t="s">
        <v>379</v>
      </c>
      <c r="Q39" t="str">
        <f t="shared" si="0"/>
        <v>&lt;₹200</v>
      </c>
      <c r="R39">
        <f t="shared" si="1"/>
        <v>11</v>
      </c>
      <c r="S39" s="5">
        <f t="shared" si="2"/>
        <v>114624</v>
      </c>
      <c r="T39" s="5">
        <f t="shared" si="3"/>
        <v>2304</v>
      </c>
    </row>
    <row r="40" spans="1:20" x14ac:dyDescent="0.25">
      <c r="A40" t="s">
        <v>380</v>
      </c>
      <c r="B40" t="s">
        <v>381</v>
      </c>
      <c r="C40" t="s">
        <v>13080</v>
      </c>
      <c r="D40" s="2">
        <v>32999</v>
      </c>
      <c r="E40" s="2">
        <v>45999</v>
      </c>
      <c r="F40" s="3">
        <v>0.28000000000000003</v>
      </c>
      <c r="G40">
        <v>4.2</v>
      </c>
      <c r="H40" s="1">
        <v>7298</v>
      </c>
      <c r="I40" t="s">
        <v>382</v>
      </c>
      <c r="J40" t="s">
        <v>383</v>
      </c>
      <c r="K40" t="s">
        <v>384</v>
      </c>
      <c r="L40" t="s">
        <v>385</v>
      </c>
      <c r="M40" t="s">
        <v>386</v>
      </c>
      <c r="N40" t="s">
        <v>387</v>
      </c>
      <c r="O40" t="s">
        <v>388</v>
      </c>
      <c r="P40" t="s">
        <v>389</v>
      </c>
      <c r="Q40" t="str">
        <f t="shared" si="0"/>
        <v>&gt;₹500</v>
      </c>
      <c r="R40">
        <f t="shared" si="1"/>
        <v>41</v>
      </c>
      <c r="S40" s="5">
        <f t="shared" si="2"/>
        <v>240826702</v>
      </c>
      <c r="T40" s="5">
        <f t="shared" si="3"/>
        <v>30651.600000000002</v>
      </c>
    </row>
    <row r="41" spans="1:20" x14ac:dyDescent="0.25">
      <c r="A41" t="s">
        <v>390</v>
      </c>
      <c r="B41" t="s">
        <v>391</v>
      </c>
      <c r="C41" t="s">
        <v>13079</v>
      </c>
      <c r="D41">
        <v>970</v>
      </c>
      <c r="E41" s="2">
        <v>1999</v>
      </c>
      <c r="F41" s="3">
        <v>0.51</v>
      </c>
      <c r="G41">
        <v>4.2</v>
      </c>
      <c r="H41" s="1">
        <v>462</v>
      </c>
      <c r="I41" t="s">
        <v>392</v>
      </c>
      <c r="J41" t="s">
        <v>393</v>
      </c>
      <c r="K41" t="s">
        <v>394</v>
      </c>
      <c r="L41" t="s">
        <v>395</v>
      </c>
      <c r="M41" t="s">
        <v>396</v>
      </c>
      <c r="N41" t="s">
        <v>397</v>
      </c>
      <c r="O41" t="s">
        <v>398</v>
      </c>
      <c r="P41" t="s">
        <v>399</v>
      </c>
      <c r="Q41" t="str">
        <f t="shared" si="0"/>
        <v>&gt;₹500</v>
      </c>
      <c r="R41">
        <f t="shared" si="1"/>
        <v>12</v>
      </c>
      <c r="S41" s="5">
        <f t="shared" si="2"/>
        <v>448140</v>
      </c>
      <c r="T41" s="5">
        <f t="shared" si="3"/>
        <v>1940.4</v>
      </c>
    </row>
    <row r="42" spans="1:20" x14ac:dyDescent="0.25">
      <c r="A42" t="s">
        <v>400</v>
      </c>
      <c r="B42" t="s">
        <v>401</v>
      </c>
      <c r="C42" t="s">
        <v>13079</v>
      </c>
      <c r="D42">
        <v>209</v>
      </c>
      <c r="E42">
        <v>695</v>
      </c>
      <c r="F42" s="3">
        <v>0.7</v>
      </c>
      <c r="G42">
        <v>4.5</v>
      </c>
      <c r="H42" s="1">
        <v>107687</v>
      </c>
      <c r="I42" t="s">
        <v>402</v>
      </c>
      <c r="J42" t="s">
        <v>403</v>
      </c>
      <c r="K42" t="s">
        <v>404</v>
      </c>
      <c r="L42" t="s">
        <v>405</v>
      </c>
      <c r="M42" t="s">
        <v>406</v>
      </c>
      <c r="N42" t="s">
        <v>407</v>
      </c>
      <c r="O42" t="s">
        <v>408</v>
      </c>
      <c r="P42" t="s">
        <v>409</v>
      </c>
      <c r="Q42" t="str">
        <f t="shared" si="0"/>
        <v>₹200–₹500</v>
      </c>
      <c r="R42">
        <f t="shared" si="1"/>
        <v>9</v>
      </c>
      <c r="S42" s="5">
        <f t="shared" si="2"/>
        <v>22506583</v>
      </c>
      <c r="T42" s="5">
        <f t="shared" si="3"/>
        <v>484591.5</v>
      </c>
    </row>
    <row r="43" spans="1:20" x14ac:dyDescent="0.25">
      <c r="A43" t="s">
        <v>410</v>
      </c>
      <c r="B43" t="s">
        <v>411</v>
      </c>
      <c r="C43" t="s">
        <v>13080</v>
      </c>
      <c r="D43" s="2">
        <v>19999</v>
      </c>
      <c r="E43" s="2">
        <v>34999</v>
      </c>
      <c r="F43" s="3">
        <v>0.43</v>
      </c>
      <c r="G43">
        <v>4.3</v>
      </c>
      <c r="H43" s="1">
        <v>27151</v>
      </c>
      <c r="I43" t="s">
        <v>412</v>
      </c>
      <c r="J43" t="s">
        <v>413</v>
      </c>
      <c r="K43" t="s">
        <v>414</v>
      </c>
      <c r="L43" t="s">
        <v>415</v>
      </c>
      <c r="M43" t="s">
        <v>416</v>
      </c>
      <c r="N43" t="s">
        <v>417</v>
      </c>
      <c r="O43" t="s">
        <v>418</v>
      </c>
      <c r="P43" t="s">
        <v>419</v>
      </c>
      <c r="Q43" t="str">
        <f t="shared" si="0"/>
        <v>&gt;₹500</v>
      </c>
      <c r="R43">
        <f t="shared" si="1"/>
        <v>88</v>
      </c>
      <c r="S43" s="5">
        <f t="shared" si="2"/>
        <v>542992849</v>
      </c>
      <c r="T43" s="5">
        <f t="shared" si="3"/>
        <v>116749.29999999999</v>
      </c>
    </row>
    <row r="44" spans="1:20" x14ac:dyDescent="0.25">
      <c r="A44" t="s">
        <v>420</v>
      </c>
      <c r="B44" t="s">
        <v>421</v>
      </c>
      <c r="C44" t="s">
        <v>13079</v>
      </c>
      <c r="D44">
        <v>399</v>
      </c>
      <c r="E44" s="2">
        <v>1099</v>
      </c>
      <c r="F44" s="3">
        <v>0.64</v>
      </c>
      <c r="G44">
        <v>4.2</v>
      </c>
      <c r="H44" s="1">
        <v>24269</v>
      </c>
      <c r="I44" t="s">
        <v>422</v>
      </c>
      <c r="J44" t="s">
        <v>20</v>
      </c>
      <c r="K44" t="s">
        <v>21</v>
      </c>
      <c r="L44" t="s">
        <v>22</v>
      </c>
      <c r="M44" t="s">
        <v>23</v>
      </c>
      <c r="N44" t="s">
        <v>24</v>
      </c>
      <c r="O44" t="s">
        <v>423</v>
      </c>
      <c r="P44" t="s">
        <v>424</v>
      </c>
      <c r="Q44" t="str">
        <f t="shared" si="0"/>
        <v>₹200–₹500</v>
      </c>
      <c r="R44">
        <f t="shared" si="1"/>
        <v>10</v>
      </c>
      <c r="S44" s="5">
        <f t="shared" si="2"/>
        <v>9683331</v>
      </c>
      <c r="T44" s="5">
        <f t="shared" si="3"/>
        <v>101929.8</v>
      </c>
    </row>
    <row r="45" spans="1:20" x14ac:dyDescent="0.25">
      <c r="A45" t="s">
        <v>425</v>
      </c>
      <c r="B45" t="s">
        <v>426</v>
      </c>
      <c r="C45" t="s">
        <v>13079</v>
      </c>
      <c r="D45">
        <v>999</v>
      </c>
      <c r="E45" s="2">
        <v>1599</v>
      </c>
      <c r="F45" s="3">
        <v>0.38</v>
      </c>
      <c r="G45">
        <v>4.3</v>
      </c>
      <c r="H45" s="1">
        <v>12093</v>
      </c>
      <c r="I45" t="s">
        <v>427</v>
      </c>
      <c r="J45" t="s">
        <v>428</v>
      </c>
      <c r="K45" t="s">
        <v>429</v>
      </c>
      <c r="L45" t="s">
        <v>430</v>
      </c>
      <c r="M45" t="s">
        <v>431</v>
      </c>
      <c r="N45" t="s">
        <v>432</v>
      </c>
      <c r="O45" t="s">
        <v>433</v>
      </c>
      <c r="P45" t="s">
        <v>434</v>
      </c>
      <c r="Q45" t="str">
        <f t="shared" si="0"/>
        <v>&gt;₹500</v>
      </c>
      <c r="R45">
        <f t="shared" si="1"/>
        <v>13</v>
      </c>
      <c r="S45" s="5">
        <f t="shared" si="2"/>
        <v>12080907</v>
      </c>
      <c r="T45" s="5">
        <f t="shared" si="3"/>
        <v>51999.9</v>
      </c>
    </row>
    <row r="46" spans="1:20" x14ac:dyDescent="0.25">
      <c r="A46" t="s">
        <v>435</v>
      </c>
      <c r="B46" t="s">
        <v>436</v>
      </c>
      <c r="C46" t="s">
        <v>13079</v>
      </c>
      <c r="D46">
        <v>59</v>
      </c>
      <c r="E46">
        <v>199</v>
      </c>
      <c r="F46" s="3">
        <v>0.7</v>
      </c>
      <c r="G46">
        <v>4</v>
      </c>
      <c r="H46" s="1">
        <v>9378</v>
      </c>
      <c r="I46" t="s">
        <v>437</v>
      </c>
      <c r="J46" t="s">
        <v>237</v>
      </c>
      <c r="K46" t="s">
        <v>238</v>
      </c>
      <c r="L46" t="s">
        <v>239</v>
      </c>
      <c r="M46" t="s">
        <v>240</v>
      </c>
      <c r="N46" t="s">
        <v>241</v>
      </c>
      <c r="O46" t="s">
        <v>438</v>
      </c>
      <c r="P46" t="s">
        <v>439</v>
      </c>
      <c r="Q46" t="str">
        <f t="shared" si="0"/>
        <v>&lt;₹200</v>
      </c>
      <c r="R46">
        <f t="shared" si="1"/>
        <v>10</v>
      </c>
      <c r="S46" s="5">
        <f t="shared" si="2"/>
        <v>553302</v>
      </c>
      <c r="T46" s="5">
        <f t="shared" si="3"/>
        <v>37512</v>
      </c>
    </row>
    <row r="47" spans="1:20" x14ac:dyDescent="0.25">
      <c r="A47" t="s">
        <v>440</v>
      </c>
      <c r="B47" t="s">
        <v>441</v>
      </c>
      <c r="C47" t="s">
        <v>13079</v>
      </c>
      <c r="D47">
        <v>333</v>
      </c>
      <c r="E47">
        <v>999</v>
      </c>
      <c r="F47" s="3">
        <v>0.67</v>
      </c>
      <c r="G47">
        <v>3.3</v>
      </c>
      <c r="H47" s="1">
        <v>9792</v>
      </c>
      <c r="I47" t="s">
        <v>442</v>
      </c>
      <c r="J47" t="s">
        <v>443</v>
      </c>
      <c r="K47" t="s">
        <v>444</v>
      </c>
      <c r="L47" t="s">
        <v>445</v>
      </c>
      <c r="M47" t="s">
        <v>446</v>
      </c>
      <c r="N47" t="s">
        <v>447</v>
      </c>
      <c r="O47" t="s">
        <v>448</v>
      </c>
      <c r="P47" t="s">
        <v>449</v>
      </c>
      <c r="Q47" t="str">
        <f t="shared" si="0"/>
        <v>₹200–₹500</v>
      </c>
      <c r="R47">
        <f t="shared" si="1"/>
        <v>11</v>
      </c>
      <c r="S47" s="5">
        <f t="shared" si="2"/>
        <v>3260736</v>
      </c>
      <c r="T47" s="5">
        <f t="shared" si="3"/>
        <v>32313.599999999999</v>
      </c>
    </row>
    <row r="48" spans="1:20" x14ac:dyDescent="0.25">
      <c r="A48" t="s">
        <v>450</v>
      </c>
      <c r="B48" t="s">
        <v>451</v>
      </c>
      <c r="C48" t="s">
        <v>13079</v>
      </c>
      <c r="D48">
        <v>507</v>
      </c>
      <c r="E48" s="2">
        <v>1208</v>
      </c>
      <c r="F48" s="3">
        <v>0.57999999999999996</v>
      </c>
      <c r="G48">
        <v>4.0999999999999996</v>
      </c>
      <c r="H48" s="1">
        <v>8131</v>
      </c>
      <c r="I48" t="s">
        <v>452</v>
      </c>
      <c r="J48" t="s">
        <v>453</v>
      </c>
      <c r="K48" t="s">
        <v>454</v>
      </c>
      <c r="L48" t="s">
        <v>455</v>
      </c>
      <c r="M48" t="s">
        <v>456</v>
      </c>
      <c r="N48" t="s">
        <v>457</v>
      </c>
      <c r="O48" t="s">
        <v>458</v>
      </c>
      <c r="P48" t="s">
        <v>459</v>
      </c>
      <c r="Q48" t="str">
        <f t="shared" si="0"/>
        <v>&gt;₹500</v>
      </c>
      <c r="R48">
        <f t="shared" si="1"/>
        <v>10</v>
      </c>
      <c r="S48" s="5">
        <f t="shared" si="2"/>
        <v>4122417</v>
      </c>
      <c r="T48" s="5">
        <f t="shared" si="3"/>
        <v>33337.1</v>
      </c>
    </row>
    <row r="49" spans="1:20" x14ac:dyDescent="0.25">
      <c r="A49" t="s">
        <v>460</v>
      </c>
      <c r="B49" t="s">
        <v>461</v>
      </c>
      <c r="C49" t="s">
        <v>13080</v>
      </c>
      <c r="D49">
        <v>309</v>
      </c>
      <c r="E49">
        <v>475</v>
      </c>
      <c r="F49" s="3">
        <v>0.35</v>
      </c>
      <c r="G49">
        <v>4.4000000000000004</v>
      </c>
      <c r="H49" s="1">
        <v>426973</v>
      </c>
      <c r="I49" t="s">
        <v>462</v>
      </c>
      <c r="J49" t="s">
        <v>132</v>
      </c>
      <c r="K49" t="s">
        <v>133</v>
      </c>
      <c r="L49" t="s">
        <v>134</v>
      </c>
      <c r="M49" t="s">
        <v>135</v>
      </c>
      <c r="N49" t="s">
        <v>136</v>
      </c>
      <c r="O49" t="s">
        <v>463</v>
      </c>
      <c r="P49" t="s">
        <v>464</v>
      </c>
      <c r="Q49" t="str">
        <f t="shared" si="0"/>
        <v>₹200–₹500</v>
      </c>
      <c r="R49">
        <f t="shared" si="1"/>
        <v>10</v>
      </c>
      <c r="S49" s="5">
        <f t="shared" si="2"/>
        <v>131934657</v>
      </c>
      <c r="T49" s="5">
        <f t="shared" si="3"/>
        <v>1878681.2000000002</v>
      </c>
    </row>
    <row r="50" spans="1:20" x14ac:dyDescent="0.25">
      <c r="A50" t="s">
        <v>465</v>
      </c>
      <c r="B50" t="s">
        <v>466</v>
      </c>
      <c r="C50" t="s">
        <v>13080</v>
      </c>
      <c r="D50">
        <v>399</v>
      </c>
      <c r="E50">
        <v>999</v>
      </c>
      <c r="F50" s="3">
        <v>0.6</v>
      </c>
      <c r="G50">
        <v>3.6</v>
      </c>
      <c r="H50" s="1">
        <v>493</v>
      </c>
      <c r="I50" t="s">
        <v>468</v>
      </c>
      <c r="J50" t="s">
        <v>469</v>
      </c>
      <c r="K50" t="s">
        <v>470</v>
      </c>
      <c r="L50" t="s">
        <v>471</v>
      </c>
      <c r="M50" t="s">
        <v>472</v>
      </c>
      <c r="N50" t="s">
        <v>473</v>
      </c>
      <c r="O50" t="s">
        <v>474</v>
      </c>
      <c r="P50" t="s">
        <v>475</v>
      </c>
      <c r="Q50" t="str">
        <f t="shared" si="0"/>
        <v>₹200–₹500</v>
      </c>
      <c r="R50">
        <f t="shared" si="1"/>
        <v>11</v>
      </c>
      <c r="S50" s="5">
        <f t="shared" si="2"/>
        <v>196707</v>
      </c>
      <c r="T50" s="5">
        <f t="shared" si="3"/>
        <v>1774.8</v>
      </c>
    </row>
    <row r="51" spans="1:20" x14ac:dyDescent="0.25">
      <c r="A51" t="s">
        <v>476</v>
      </c>
      <c r="B51" t="s">
        <v>477</v>
      </c>
      <c r="C51" t="s">
        <v>13079</v>
      </c>
      <c r="D51">
        <v>199</v>
      </c>
      <c r="E51">
        <v>395</v>
      </c>
      <c r="F51" s="3">
        <v>0.5</v>
      </c>
      <c r="G51">
        <v>4.2</v>
      </c>
      <c r="H51" s="1">
        <v>92595</v>
      </c>
      <c r="I51" t="s">
        <v>478</v>
      </c>
      <c r="J51" t="s">
        <v>479</v>
      </c>
      <c r="K51" t="s">
        <v>480</v>
      </c>
      <c r="L51" t="s">
        <v>481</v>
      </c>
      <c r="M51" t="s">
        <v>482</v>
      </c>
      <c r="N51" t="s">
        <v>483</v>
      </c>
      <c r="O51" t="s">
        <v>484</v>
      </c>
      <c r="P51" t="s">
        <v>485</v>
      </c>
      <c r="Q51" t="str">
        <f t="shared" si="0"/>
        <v>&lt;₹200</v>
      </c>
      <c r="R51">
        <f t="shared" si="1"/>
        <v>31</v>
      </c>
      <c r="S51" s="5">
        <f t="shared" si="2"/>
        <v>18426405</v>
      </c>
      <c r="T51" s="5">
        <f t="shared" si="3"/>
        <v>388899</v>
      </c>
    </row>
    <row r="52" spans="1:20" x14ac:dyDescent="0.25">
      <c r="A52" t="s">
        <v>486</v>
      </c>
      <c r="B52" t="s">
        <v>487</v>
      </c>
      <c r="C52" t="s">
        <v>13079</v>
      </c>
      <c r="D52" s="2">
        <v>1199</v>
      </c>
      <c r="E52" s="2">
        <v>2199</v>
      </c>
      <c r="F52" s="3">
        <v>0.45</v>
      </c>
      <c r="G52">
        <v>4.4000000000000004</v>
      </c>
      <c r="H52" s="1">
        <v>24780</v>
      </c>
      <c r="I52" t="s">
        <v>488</v>
      </c>
      <c r="J52" t="s">
        <v>489</v>
      </c>
      <c r="K52" t="s">
        <v>490</v>
      </c>
      <c r="L52" t="s">
        <v>491</v>
      </c>
      <c r="M52" t="s">
        <v>492</v>
      </c>
      <c r="N52" t="s">
        <v>493</v>
      </c>
      <c r="O52" t="s">
        <v>494</v>
      </c>
      <c r="P52" t="s">
        <v>495</v>
      </c>
      <c r="Q52" t="str">
        <f t="shared" si="0"/>
        <v>&gt;₹500</v>
      </c>
      <c r="R52">
        <f t="shared" si="1"/>
        <v>23</v>
      </c>
      <c r="S52" s="5">
        <f t="shared" si="2"/>
        <v>29711220</v>
      </c>
      <c r="T52" s="5">
        <f t="shared" si="3"/>
        <v>109032.00000000001</v>
      </c>
    </row>
    <row r="53" spans="1:20" x14ac:dyDescent="0.25">
      <c r="A53" t="s">
        <v>496</v>
      </c>
      <c r="B53" t="s">
        <v>497</v>
      </c>
      <c r="C53" t="s">
        <v>13079</v>
      </c>
      <c r="D53">
        <v>179</v>
      </c>
      <c r="E53">
        <v>500</v>
      </c>
      <c r="F53" s="3">
        <v>0.64</v>
      </c>
      <c r="G53">
        <v>4.2</v>
      </c>
      <c r="H53" s="1">
        <v>92595</v>
      </c>
      <c r="I53" t="s">
        <v>498</v>
      </c>
      <c r="J53" t="s">
        <v>479</v>
      </c>
      <c r="K53" t="s">
        <v>480</v>
      </c>
      <c r="L53" t="s">
        <v>481</v>
      </c>
      <c r="M53" t="s">
        <v>482</v>
      </c>
      <c r="N53" t="s">
        <v>483</v>
      </c>
      <c r="O53" t="s">
        <v>499</v>
      </c>
      <c r="P53" t="s">
        <v>500</v>
      </c>
      <c r="Q53" t="str">
        <f t="shared" si="0"/>
        <v>&lt;₹200</v>
      </c>
      <c r="R53">
        <f t="shared" si="1"/>
        <v>31</v>
      </c>
      <c r="S53" s="5">
        <f t="shared" si="2"/>
        <v>16574505</v>
      </c>
      <c r="T53" s="5">
        <f t="shared" si="3"/>
        <v>388899</v>
      </c>
    </row>
    <row r="54" spans="1:20" x14ac:dyDescent="0.25">
      <c r="A54" t="s">
        <v>501</v>
      </c>
      <c r="B54" t="s">
        <v>502</v>
      </c>
      <c r="C54" t="s">
        <v>13079</v>
      </c>
      <c r="D54">
        <v>799</v>
      </c>
      <c r="E54" s="2">
        <v>2100</v>
      </c>
      <c r="F54" s="3">
        <v>0.62</v>
      </c>
      <c r="G54">
        <v>4.3</v>
      </c>
      <c r="H54" s="1">
        <v>8188</v>
      </c>
      <c r="I54" t="s">
        <v>503</v>
      </c>
      <c r="J54" t="s">
        <v>504</v>
      </c>
      <c r="K54" t="s">
        <v>505</v>
      </c>
      <c r="L54" t="s">
        <v>506</v>
      </c>
      <c r="M54" t="s">
        <v>507</v>
      </c>
      <c r="N54" t="s">
        <v>508</v>
      </c>
      <c r="O54" t="s">
        <v>509</v>
      </c>
      <c r="P54" t="s">
        <v>510</v>
      </c>
      <c r="Q54" t="str">
        <f t="shared" si="0"/>
        <v>&gt;₹500</v>
      </c>
      <c r="R54">
        <f t="shared" si="1"/>
        <v>13</v>
      </c>
      <c r="S54" s="5">
        <f t="shared" si="2"/>
        <v>6542212</v>
      </c>
      <c r="T54" s="5">
        <f t="shared" si="3"/>
        <v>35208.400000000001</v>
      </c>
    </row>
    <row r="55" spans="1:20" x14ac:dyDescent="0.25">
      <c r="A55" t="s">
        <v>511</v>
      </c>
      <c r="B55" t="s">
        <v>512</v>
      </c>
      <c r="C55" t="s">
        <v>13080</v>
      </c>
      <c r="D55" s="2">
        <v>6999</v>
      </c>
      <c r="E55" s="2">
        <v>12999</v>
      </c>
      <c r="F55" s="3">
        <v>0.46</v>
      </c>
      <c r="G55">
        <v>4.2</v>
      </c>
      <c r="H55" s="1">
        <v>4003</v>
      </c>
      <c r="I55" t="s">
        <v>514</v>
      </c>
      <c r="J55" t="s">
        <v>515</v>
      </c>
      <c r="K55" t="s">
        <v>516</v>
      </c>
      <c r="L55" t="s">
        <v>517</v>
      </c>
      <c r="M55" t="s">
        <v>518</v>
      </c>
      <c r="N55" t="s">
        <v>519</v>
      </c>
      <c r="O55" t="s">
        <v>520</v>
      </c>
      <c r="P55" t="s">
        <v>521</v>
      </c>
      <c r="Q55" t="str">
        <f t="shared" si="0"/>
        <v>&gt;₹500</v>
      </c>
      <c r="R55">
        <f t="shared" si="1"/>
        <v>22</v>
      </c>
      <c r="S55" s="5">
        <f t="shared" si="2"/>
        <v>28016997</v>
      </c>
      <c r="T55" s="5">
        <f t="shared" si="3"/>
        <v>16812.600000000002</v>
      </c>
    </row>
    <row r="56" spans="1:20" x14ac:dyDescent="0.25">
      <c r="A56" t="s">
        <v>522</v>
      </c>
      <c r="B56" t="s">
        <v>523</v>
      </c>
      <c r="C56" t="s">
        <v>13079</v>
      </c>
      <c r="D56">
        <v>199</v>
      </c>
      <c r="E56">
        <v>349</v>
      </c>
      <c r="F56" s="3">
        <v>0.43</v>
      </c>
      <c r="G56">
        <v>4.0999999999999996</v>
      </c>
      <c r="H56" s="1">
        <v>314</v>
      </c>
      <c r="I56" t="s">
        <v>524</v>
      </c>
      <c r="J56" t="s">
        <v>525</v>
      </c>
      <c r="K56" t="s">
        <v>526</v>
      </c>
      <c r="L56" t="s">
        <v>527</v>
      </c>
      <c r="M56" t="s">
        <v>528</v>
      </c>
      <c r="N56" t="s">
        <v>529</v>
      </c>
      <c r="O56" t="s">
        <v>530</v>
      </c>
      <c r="P56" t="s">
        <v>531</v>
      </c>
      <c r="Q56" t="str">
        <f t="shared" si="0"/>
        <v>&lt;₹200</v>
      </c>
      <c r="R56">
        <f t="shared" si="1"/>
        <v>14</v>
      </c>
      <c r="S56" s="5">
        <f t="shared" si="2"/>
        <v>62486</v>
      </c>
      <c r="T56" s="5">
        <f t="shared" si="3"/>
        <v>1287.3999999999999</v>
      </c>
    </row>
    <row r="57" spans="1:20" x14ac:dyDescent="0.25">
      <c r="A57" t="s">
        <v>532</v>
      </c>
      <c r="B57" t="s">
        <v>533</v>
      </c>
      <c r="C57" t="s">
        <v>13080</v>
      </c>
      <c r="D57">
        <v>230</v>
      </c>
      <c r="E57">
        <v>499</v>
      </c>
      <c r="F57" s="3">
        <v>0.54</v>
      </c>
      <c r="G57">
        <v>3.7</v>
      </c>
      <c r="H57" s="1">
        <v>2960</v>
      </c>
      <c r="I57" t="s">
        <v>534</v>
      </c>
      <c r="J57" t="s">
        <v>535</v>
      </c>
      <c r="K57" t="s">
        <v>536</v>
      </c>
      <c r="L57" t="s">
        <v>537</v>
      </c>
      <c r="M57" t="s">
        <v>538</v>
      </c>
      <c r="N57" t="s">
        <v>539</v>
      </c>
      <c r="O57" t="s">
        <v>540</v>
      </c>
      <c r="P57" t="s">
        <v>541</v>
      </c>
      <c r="Q57" t="str">
        <f t="shared" si="0"/>
        <v>₹200–₹500</v>
      </c>
      <c r="R57">
        <f t="shared" si="1"/>
        <v>9</v>
      </c>
      <c r="S57" s="5">
        <f t="shared" si="2"/>
        <v>680800</v>
      </c>
      <c r="T57" s="5">
        <f t="shared" si="3"/>
        <v>10952</v>
      </c>
    </row>
    <row r="58" spans="1:20" x14ac:dyDescent="0.25">
      <c r="A58" t="s">
        <v>542</v>
      </c>
      <c r="B58" t="s">
        <v>543</v>
      </c>
      <c r="C58" t="s">
        <v>13079</v>
      </c>
      <c r="D58">
        <v>649</v>
      </c>
      <c r="E58" s="2">
        <v>1399</v>
      </c>
      <c r="F58" s="3">
        <v>0.54</v>
      </c>
      <c r="G58">
        <v>4.2</v>
      </c>
      <c r="H58" s="1">
        <v>179691</v>
      </c>
      <c r="I58" t="s">
        <v>544</v>
      </c>
      <c r="J58" t="s">
        <v>101</v>
      </c>
      <c r="K58" t="s">
        <v>102</v>
      </c>
      <c r="L58" t="s">
        <v>103</v>
      </c>
      <c r="M58" t="s">
        <v>104</v>
      </c>
      <c r="N58" t="s">
        <v>105</v>
      </c>
      <c r="O58" t="s">
        <v>545</v>
      </c>
      <c r="P58" t="s">
        <v>546</v>
      </c>
      <c r="Q58" t="str">
        <f t="shared" si="0"/>
        <v>&gt;₹500</v>
      </c>
      <c r="R58">
        <f t="shared" si="1"/>
        <v>28</v>
      </c>
      <c r="S58" s="5">
        <f t="shared" si="2"/>
        <v>116619459</v>
      </c>
      <c r="T58" s="5">
        <f t="shared" si="3"/>
        <v>754702.20000000007</v>
      </c>
    </row>
    <row r="59" spans="1:20" x14ac:dyDescent="0.25">
      <c r="A59" t="s">
        <v>547</v>
      </c>
      <c r="B59" t="s">
        <v>548</v>
      </c>
      <c r="C59" t="s">
        <v>13080</v>
      </c>
      <c r="D59" s="2">
        <v>15999</v>
      </c>
      <c r="E59" s="2">
        <v>21999</v>
      </c>
      <c r="F59" s="3">
        <v>0.27</v>
      </c>
      <c r="G59">
        <v>4.2</v>
      </c>
      <c r="H59" s="1">
        <v>34899</v>
      </c>
      <c r="I59" t="s">
        <v>549</v>
      </c>
      <c r="J59" t="s">
        <v>267</v>
      </c>
      <c r="K59" t="s">
        <v>268</v>
      </c>
      <c r="L59" t="s">
        <v>269</v>
      </c>
      <c r="M59" t="s">
        <v>270</v>
      </c>
      <c r="N59" t="s">
        <v>271</v>
      </c>
      <c r="O59" t="s">
        <v>550</v>
      </c>
      <c r="P59" t="s">
        <v>551</v>
      </c>
      <c r="Q59" t="str">
        <f t="shared" si="0"/>
        <v>&gt;₹500</v>
      </c>
      <c r="R59">
        <f t="shared" si="1"/>
        <v>22</v>
      </c>
      <c r="S59" s="5">
        <f t="shared" si="2"/>
        <v>558349101</v>
      </c>
      <c r="T59" s="5">
        <f t="shared" si="3"/>
        <v>146575.80000000002</v>
      </c>
    </row>
    <row r="60" spans="1:20" x14ac:dyDescent="0.25">
      <c r="A60" t="s">
        <v>552</v>
      </c>
      <c r="B60" t="s">
        <v>553</v>
      </c>
      <c r="C60" t="s">
        <v>13079</v>
      </c>
      <c r="D60">
        <v>348</v>
      </c>
      <c r="E60" s="2">
        <v>1499</v>
      </c>
      <c r="F60" s="3">
        <v>0.77</v>
      </c>
      <c r="G60">
        <v>4.2</v>
      </c>
      <c r="H60" s="1">
        <v>656</v>
      </c>
      <c r="I60" t="s">
        <v>554</v>
      </c>
      <c r="J60" t="s">
        <v>555</v>
      </c>
      <c r="K60" t="s">
        <v>556</v>
      </c>
      <c r="L60" t="s">
        <v>557</v>
      </c>
      <c r="M60" t="s">
        <v>558</v>
      </c>
      <c r="N60" t="s">
        <v>559</v>
      </c>
      <c r="O60" t="s">
        <v>560</v>
      </c>
      <c r="P60" t="s">
        <v>561</v>
      </c>
      <c r="Q60" t="str">
        <f t="shared" si="0"/>
        <v>₹200–₹500</v>
      </c>
      <c r="R60">
        <f t="shared" si="1"/>
        <v>10</v>
      </c>
      <c r="S60" s="5">
        <f t="shared" si="2"/>
        <v>228288</v>
      </c>
      <c r="T60" s="5">
        <f t="shared" si="3"/>
        <v>2755.2000000000003</v>
      </c>
    </row>
    <row r="61" spans="1:20" x14ac:dyDescent="0.25">
      <c r="A61" t="s">
        <v>562</v>
      </c>
      <c r="B61" t="s">
        <v>563</v>
      </c>
      <c r="C61" t="s">
        <v>13079</v>
      </c>
      <c r="D61">
        <v>154</v>
      </c>
      <c r="E61">
        <v>349</v>
      </c>
      <c r="F61" s="3">
        <v>0.56000000000000005</v>
      </c>
      <c r="G61">
        <v>4.3</v>
      </c>
      <c r="H61" s="1">
        <v>7064</v>
      </c>
      <c r="I61" t="s">
        <v>564</v>
      </c>
      <c r="J61" t="s">
        <v>565</v>
      </c>
      <c r="K61" t="s">
        <v>566</v>
      </c>
      <c r="L61" t="s">
        <v>567</v>
      </c>
      <c r="M61" t="s">
        <v>568</v>
      </c>
      <c r="N61" t="s">
        <v>569</v>
      </c>
      <c r="O61" t="s">
        <v>570</v>
      </c>
      <c r="P61" t="s">
        <v>571</v>
      </c>
      <c r="Q61" t="str">
        <f t="shared" si="0"/>
        <v>&lt;₹200</v>
      </c>
      <c r="R61">
        <f t="shared" si="1"/>
        <v>10</v>
      </c>
      <c r="S61" s="5">
        <f t="shared" si="2"/>
        <v>1087856</v>
      </c>
      <c r="T61" s="5">
        <f t="shared" si="3"/>
        <v>30375.199999999997</v>
      </c>
    </row>
    <row r="62" spans="1:20" x14ac:dyDescent="0.25">
      <c r="A62" t="s">
        <v>572</v>
      </c>
      <c r="B62" t="s">
        <v>573</v>
      </c>
      <c r="C62" t="s">
        <v>13080</v>
      </c>
      <c r="D62">
        <v>179</v>
      </c>
      <c r="E62">
        <v>799</v>
      </c>
      <c r="F62" s="3">
        <v>0.78</v>
      </c>
      <c r="G62">
        <v>3.7</v>
      </c>
      <c r="H62" s="1">
        <v>2201</v>
      </c>
      <c r="I62" t="s">
        <v>574</v>
      </c>
      <c r="J62" t="s">
        <v>575</v>
      </c>
      <c r="K62" t="s">
        <v>576</v>
      </c>
      <c r="L62" t="s">
        <v>577</v>
      </c>
      <c r="M62" t="s">
        <v>578</v>
      </c>
      <c r="N62" t="s">
        <v>579</v>
      </c>
      <c r="O62" t="s">
        <v>580</v>
      </c>
      <c r="P62" t="s">
        <v>581</v>
      </c>
      <c r="Q62" t="str">
        <f t="shared" si="0"/>
        <v>&lt;₹200</v>
      </c>
      <c r="R62">
        <f t="shared" si="1"/>
        <v>10</v>
      </c>
      <c r="S62" s="5">
        <f t="shared" si="2"/>
        <v>393979</v>
      </c>
      <c r="T62" s="5">
        <f t="shared" si="3"/>
        <v>8143.7000000000007</v>
      </c>
    </row>
    <row r="63" spans="1:20" x14ac:dyDescent="0.25">
      <c r="A63" t="s">
        <v>582</v>
      </c>
      <c r="B63" t="s">
        <v>583</v>
      </c>
      <c r="C63" t="s">
        <v>13080</v>
      </c>
      <c r="D63" s="2">
        <v>32990</v>
      </c>
      <c r="E63" s="2">
        <v>47900</v>
      </c>
      <c r="F63" s="3">
        <v>0.31</v>
      </c>
      <c r="G63">
        <v>4.3</v>
      </c>
      <c r="H63" s="1">
        <v>7109</v>
      </c>
      <c r="I63" t="s">
        <v>584</v>
      </c>
      <c r="J63" t="s">
        <v>585</v>
      </c>
      <c r="K63" t="s">
        <v>586</v>
      </c>
      <c r="L63" t="s">
        <v>587</v>
      </c>
      <c r="M63" t="s">
        <v>588</v>
      </c>
      <c r="N63" t="s">
        <v>589</v>
      </c>
      <c r="O63" t="s">
        <v>590</v>
      </c>
      <c r="P63" t="s">
        <v>591</v>
      </c>
      <c r="Q63" t="str">
        <f t="shared" si="0"/>
        <v>&gt;₹500</v>
      </c>
      <c r="R63">
        <f t="shared" si="1"/>
        <v>62</v>
      </c>
      <c r="S63" s="5">
        <f t="shared" si="2"/>
        <v>234525910</v>
      </c>
      <c r="T63" s="5">
        <f t="shared" si="3"/>
        <v>30568.699999999997</v>
      </c>
    </row>
    <row r="64" spans="1:20" x14ac:dyDescent="0.25">
      <c r="A64" t="s">
        <v>592</v>
      </c>
      <c r="B64" t="s">
        <v>593</v>
      </c>
      <c r="C64" t="s">
        <v>13079</v>
      </c>
      <c r="D64">
        <v>139</v>
      </c>
      <c r="E64">
        <v>999</v>
      </c>
      <c r="F64" s="3">
        <v>0.86</v>
      </c>
      <c r="G64">
        <v>4</v>
      </c>
      <c r="H64" s="1">
        <v>1313</v>
      </c>
      <c r="I64" t="s">
        <v>594</v>
      </c>
      <c r="J64" t="s">
        <v>595</v>
      </c>
      <c r="K64" t="s">
        <v>596</v>
      </c>
      <c r="L64" t="s">
        <v>597</v>
      </c>
      <c r="M64" t="s">
        <v>598</v>
      </c>
      <c r="N64" t="s">
        <v>599</v>
      </c>
      <c r="O64" t="s">
        <v>600</v>
      </c>
      <c r="P64" t="s">
        <v>601</v>
      </c>
      <c r="Q64" t="str">
        <f t="shared" si="0"/>
        <v>&lt;₹200</v>
      </c>
      <c r="R64">
        <f t="shared" si="1"/>
        <v>20</v>
      </c>
      <c r="S64" s="5">
        <f t="shared" si="2"/>
        <v>182507</v>
      </c>
      <c r="T64" s="5">
        <f t="shared" si="3"/>
        <v>5252</v>
      </c>
    </row>
    <row r="65" spans="1:20" x14ac:dyDescent="0.25">
      <c r="A65" t="s">
        <v>602</v>
      </c>
      <c r="B65" t="s">
        <v>603</v>
      </c>
      <c r="C65" t="s">
        <v>13079</v>
      </c>
      <c r="D65">
        <v>329</v>
      </c>
      <c r="E65">
        <v>845</v>
      </c>
      <c r="F65" s="3">
        <v>0.61</v>
      </c>
      <c r="G65">
        <v>4.2</v>
      </c>
      <c r="H65" s="1">
        <v>29746</v>
      </c>
      <c r="I65" t="s">
        <v>604</v>
      </c>
      <c r="J65" t="s">
        <v>605</v>
      </c>
      <c r="K65" t="s">
        <v>606</v>
      </c>
      <c r="L65" t="s">
        <v>607</v>
      </c>
      <c r="M65" t="s">
        <v>608</v>
      </c>
      <c r="N65" t="s">
        <v>609</v>
      </c>
      <c r="O65" t="s">
        <v>610</v>
      </c>
      <c r="P65" t="s">
        <v>611</v>
      </c>
      <c r="Q65" t="str">
        <f t="shared" si="0"/>
        <v>₹200–₹500</v>
      </c>
      <c r="R65">
        <f t="shared" si="1"/>
        <v>10</v>
      </c>
      <c r="S65" s="5">
        <f t="shared" si="2"/>
        <v>9786434</v>
      </c>
      <c r="T65" s="5">
        <f t="shared" si="3"/>
        <v>124933.20000000001</v>
      </c>
    </row>
    <row r="66" spans="1:20" x14ac:dyDescent="0.25">
      <c r="A66" t="s">
        <v>612</v>
      </c>
      <c r="B66" t="s">
        <v>613</v>
      </c>
      <c r="C66" t="s">
        <v>13080</v>
      </c>
      <c r="D66" s="2">
        <v>13999</v>
      </c>
      <c r="E66" s="2">
        <v>24999</v>
      </c>
      <c r="F66" s="3">
        <v>0.44</v>
      </c>
      <c r="G66">
        <v>4.2</v>
      </c>
      <c r="H66" s="1">
        <v>45238</v>
      </c>
      <c r="I66" t="s">
        <v>614</v>
      </c>
      <c r="J66" t="s">
        <v>615</v>
      </c>
      <c r="K66" t="s">
        <v>616</v>
      </c>
      <c r="L66" t="s">
        <v>617</v>
      </c>
      <c r="M66" t="s">
        <v>618</v>
      </c>
      <c r="N66" t="s">
        <v>619</v>
      </c>
      <c r="O66" t="s">
        <v>620</v>
      </c>
      <c r="P66" t="s">
        <v>621</v>
      </c>
      <c r="Q66" t="str">
        <f t="shared" ref="Q66:Q129" si="4">IF(D66&lt;200,"&lt;₹200",IF(D66&lt;=500,"₹200–₹500","&gt;₹500"))</f>
        <v>&gt;₹500</v>
      </c>
      <c r="R66">
        <f t="shared" ref="R66:R129" si="5">LEN(N66) - LEN( SUBSTITUTE(N66, ",", "")) + 1</f>
        <v>9</v>
      </c>
      <c r="S66" s="5">
        <f t="shared" ref="S66:S129" si="6">D66* H66</f>
        <v>633286762</v>
      </c>
      <c r="T66" s="5">
        <f t="shared" ref="T66:T129" si="7">G66*H66</f>
        <v>189999.6</v>
      </c>
    </row>
    <row r="67" spans="1:20" x14ac:dyDescent="0.25">
      <c r="A67" t="s">
        <v>622</v>
      </c>
      <c r="B67" t="s">
        <v>623</v>
      </c>
      <c r="C67" t="s">
        <v>13080</v>
      </c>
      <c r="D67">
        <v>309</v>
      </c>
      <c r="E67" s="2">
        <v>1400</v>
      </c>
      <c r="F67" s="3">
        <v>0.78</v>
      </c>
      <c r="G67">
        <v>4.4000000000000004</v>
      </c>
      <c r="H67" s="1">
        <v>426973</v>
      </c>
      <c r="I67" t="s">
        <v>624</v>
      </c>
      <c r="J67" t="s">
        <v>132</v>
      </c>
      <c r="K67" t="s">
        <v>133</v>
      </c>
      <c r="L67" t="s">
        <v>134</v>
      </c>
      <c r="M67" t="s">
        <v>135</v>
      </c>
      <c r="N67" t="s">
        <v>136</v>
      </c>
      <c r="O67" t="s">
        <v>625</v>
      </c>
      <c r="P67" t="s">
        <v>626</v>
      </c>
      <c r="Q67" t="str">
        <f t="shared" si="4"/>
        <v>₹200–₹500</v>
      </c>
      <c r="R67">
        <f t="shared" si="5"/>
        <v>10</v>
      </c>
      <c r="S67" s="5">
        <f t="shared" si="6"/>
        <v>131934657</v>
      </c>
      <c r="T67" s="5">
        <f t="shared" si="7"/>
        <v>1878681.2000000002</v>
      </c>
    </row>
    <row r="68" spans="1:20" x14ac:dyDescent="0.25">
      <c r="A68" t="s">
        <v>627</v>
      </c>
      <c r="B68" t="s">
        <v>628</v>
      </c>
      <c r="C68" t="s">
        <v>13079</v>
      </c>
      <c r="D68">
        <v>263</v>
      </c>
      <c r="E68">
        <v>699</v>
      </c>
      <c r="F68" s="3">
        <v>0.62</v>
      </c>
      <c r="G68">
        <v>4.0999999999999996</v>
      </c>
      <c r="H68" s="1">
        <v>450</v>
      </c>
      <c r="I68" t="s">
        <v>629</v>
      </c>
      <c r="J68" t="s">
        <v>630</v>
      </c>
      <c r="K68" t="s">
        <v>631</v>
      </c>
      <c r="L68" t="s">
        <v>632</v>
      </c>
      <c r="M68" t="s">
        <v>633</v>
      </c>
      <c r="N68" t="s">
        <v>634</v>
      </c>
      <c r="O68" t="s">
        <v>635</v>
      </c>
      <c r="P68" t="s">
        <v>636</v>
      </c>
      <c r="Q68" t="str">
        <f t="shared" si="4"/>
        <v>₹200–₹500</v>
      </c>
      <c r="R68">
        <f t="shared" si="5"/>
        <v>9</v>
      </c>
      <c r="S68" s="5">
        <f t="shared" si="6"/>
        <v>118350</v>
      </c>
      <c r="T68" s="5">
        <f t="shared" si="7"/>
        <v>1844.9999999999998</v>
      </c>
    </row>
    <row r="69" spans="1:20" x14ac:dyDescent="0.25">
      <c r="A69" t="s">
        <v>637</v>
      </c>
      <c r="B69" t="s">
        <v>638</v>
      </c>
      <c r="C69" t="s">
        <v>13080</v>
      </c>
      <c r="D69" s="2">
        <v>7999</v>
      </c>
      <c r="E69" s="2">
        <v>14990</v>
      </c>
      <c r="F69" s="3">
        <v>0.47</v>
      </c>
      <c r="G69">
        <v>4.3</v>
      </c>
      <c r="H69" s="1">
        <v>457</v>
      </c>
      <c r="I69" t="s">
        <v>639</v>
      </c>
      <c r="J69" t="s">
        <v>640</v>
      </c>
      <c r="K69" t="s">
        <v>641</v>
      </c>
      <c r="L69" t="s">
        <v>642</v>
      </c>
      <c r="M69" t="s">
        <v>643</v>
      </c>
      <c r="N69" t="s">
        <v>644</v>
      </c>
      <c r="O69" t="s">
        <v>645</v>
      </c>
      <c r="P69" t="s">
        <v>646</v>
      </c>
      <c r="Q69" t="str">
        <f t="shared" si="4"/>
        <v>&gt;₹500</v>
      </c>
      <c r="R69">
        <f t="shared" si="5"/>
        <v>13</v>
      </c>
      <c r="S69" s="5">
        <f t="shared" si="6"/>
        <v>3655543</v>
      </c>
      <c r="T69" s="5">
        <f t="shared" si="7"/>
        <v>1965.1</v>
      </c>
    </row>
    <row r="70" spans="1:20" x14ac:dyDescent="0.25">
      <c r="A70" t="s">
        <v>647</v>
      </c>
      <c r="B70" t="s">
        <v>648</v>
      </c>
      <c r="C70" t="s">
        <v>13080</v>
      </c>
      <c r="D70" s="2">
        <v>1599</v>
      </c>
      <c r="E70" s="2">
        <v>2999</v>
      </c>
      <c r="F70" s="3">
        <v>0.47</v>
      </c>
      <c r="G70">
        <v>4.2</v>
      </c>
      <c r="H70" s="1">
        <v>2727</v>
      </c>
      <c r="I70" t="s">
        <v>650</v>
      </c>
      <c r="J70" t="s">
        <v>651</v>
      </c>
      <c r="K70" t="s">
        <v>652</v>
      </c>
      <c r="L70" t="s">
        <v>653</v>
      </c>
      <c r="M70" t="s">
        <v>654</v>
      </c>
      <c r="N70" t="s">
        <v>655</v>
      </c>
      <c r="O70" t="s">
        <v>656</v>
      </c>
      <c r="P70" t="s">
        <v>657</v>
      </c>
      <c r="Q70" t="str">
        <f t="shared" si="4"/>
        <v>&gt;₹500</v>
      </c>
      <c r="R70">
        <f t="shared" si="5"/>
        <v>11</v>
      </c>
      <c r="S70" s="5">
        <f t="shared" si="6"/>
        <v>4360473</v>
      </c>
      <c r="T70" s="5">
        <f t="shared" si="7"/>
        <v>11453.4</v>
      </c>
    </row>
    <row r="71" spans="1:20" x14ac:dyDescent="0.25">
      <c r="A71" t="s">
        <v>658</v>
      </c>
      <c r="B71" t="s">
        <v>659</v>
      </c>
      <c r="C71" t="s">
        <v>13079</v>
      </c>
      <c r="D71">
        <v>219</v>
      </c>
      <c r="E71">
        <v>700</v>
      </c>
      <c r="F71" s="3">
        <v>0.69</v>
      </c>
      <c r="G71">
        <v>4.3</v>
      </c>
      <c r="H71" s="1">
        <v>20053</v>
      </c>
      <c r="I71" t="s">
        <v>660</v>
      </c>
      <c r="J71" t="s">
        <v>661</v>
      </c>
      <c r="K71" t="s">
        <v>662</v>
      </c>
      <c r="L71" t="s">
        <v>663</v>
      </c>
      <c r="M71" t="s">
        <v>664</v>
      </c>
      <c r="N71" t="s">
        <v>665</v>
      </c>
      <c r="O71" t="s">
        <v>666</v>
      </c>
      <c r="P71" t="s">
        <v>667</v>
      </c>
      <c r="Q71" t="str">
        <f t="shared" si="4"/>
        <v>₹200–₹500</v>
      </c>
      <c r="R71">
        <f t="shared" si="5"/>
        <v>11</v>
      </c>
      <c r="S71" s="5">
        <f t="shared" si="6"/>
        <v>4391607</v>
      </c>
      <c r="T71" s="5">
        <f t="shared" si="7"/>
        <v>86227.9</v>
      </c>
    </row>
    <row r="72" spans="1:20" x14ac:dyDescent="0.25">
      <c r="A72" t="s">
        <v>668</v>
      </c>
      <c r="B72" t="s">
        <v>669</v>
      </c>
      <c r="C72" t="s">
        <v>13079</v>
      </c>
      <c r="D72">
        <v>349</v>
      </c>
      <c r="E72">
        <v>899</v>
      </c>
      <c r="F72" s="3">
        <v>0.61</v>
      </c>
      <c r="G72">
        <v>4.5</v>
      </c>
      <c r="H72" s="1">
        <v>149</v>
      </c>
      <c r="I72" t="s">
        <v>670</v>
      </c>
      <c r="J72" t="s">
        <v>671</v>
      </c>
      <c r="K72" t="s">
        <v>672</v>
      </c>
      <c r="L72" t="s">
        <v>673</v>
      </c>
      <c r="M72" t="s">
        <v>674</v>
      </c>
      <c r="N72" t="s">
        <v>675</v>
      </c>
      <c r="O72" t="s">
        <v>676</v>
      </c>
      <c r="P72" t="s">
        <v>677</v>
      </c>
      <c r="Q72" t="str">
        <f t="shared" si="4"/>
        <v>₹200–₹500</v>
      </c>
      <c r="R72">
        <f t="shared" si="5"/>
        <v>18</v>
      </c>
      <c r="S72" s="5">
        <f t="shared" si="6"/>
        <v>52001</v>
      </c>
      <c r="T72" s="5">
        <f t="shared" si="7"/>
        <v>670.5</v>
      </c>
    </row>
    <row r="73" spans="1:20" x14ac:dyDescent="0.25">
      <c r="A73" t="s">
        <v>678</v>
      </c>
      <c r="B73" t="s">
        <v>679</v>
      </c>
      <c r="C73" t="s">
        <v>13079</v>
      </c>
      <c r="D73">
        <v>349</v>
      </c>
      <c r="E73">
        <v>599</v>
      </c>
      <c r="F73" s="3">
        <v>0.42</v>
      </c>
      <c r="G73">
        <v>4.0999999999999996</v>
      </c>
      <c r="H73" s="1">
        <v>210</v>
      </c>
      <c r="I73" t="s">
        <v>680</v>
      </c>
      <c r="J73" t="s">
        <v>681</v>
      </c>
      <c r="K73" t="s">
        <v>682</v>
      </c>
      <c r="L73" t="s">
        <v>683</v>
      </c>
      <c r="M73" t="s">
        <v>684</v>
      </c>
      <c r="N73" t="s">
        <v>685</v>
      </c>
      <c r="O73" t="s">
        <v>686</v>
      </c>
      <c r="P73" t="s">
        <v>687</v>
      </c>
      <c r="Q73" t="str">
        <f t="shared" si="4"/>
        <v>₹200–₹500</v>
      </c>
      <c r="R73">
        <f t="shared" si="5"/>
        <v>9</v>
      </c>
      <c r="S73" s="5">
        <f t="shared" si="6"/>
        <v>73290</v>
      </c>
      <c r="T73" s="5">
        <f t="shared" si="7"/>
        <v>860.99999999999989</v>
      </c>
    </row>
    <row r="74" spans="1:20" x14ac:dyDescent="0.25">
      <c r="A74" t="s">
        <v>688</v>
      </c>
      <c r="B74" t="s">
        <v>689</v>
      </c>
      <c r="C74" t="s">
        <v>13080</v>
      </c>
      <c r="D74" s="2">
        <v>26999</v>
      </c>
      <c r="E74" s="2">
        <v>42999</v>
      </c>
      <c r="F74" s="3">
        <v>0.37</v>
      </c>
      <c r="G74">
        <v>4.2</v>
      </c>
      <c r="H74" s="1">
        <v>45238</v>
      </c>
      <c r="I74" t="s">
        <v>690</v>
      </c>
      <c r="J74" t="s">
        <v>615</v>
      </c>
      <c r="K74" t="s">
        <v>616</v>
      </c>
      <c r="L74" t="s">
        <v>617</v>
      </c>
      <c r="M74" t="s">
        <v>618</v>
      </c>
      <c r="N74" t="s">
        <v>619</v>
      </c>
      <c r="O74" t="s">
        <v>691</v>
      </c>
      <c r="P74" t="s">
        <v>692</v>
      </c>
      <c r="Q74" t="str">
        <f t="shared" si="4"/>
        <v>&gt;₹500</v>
      </c>
      <c r="R74">
        <f t="shared" si="5"/>
        <v>9</v>
      </c>
      <c r="S74" s="5">
        <f t="shared" si="6"/>
        <v>1221380762</v>
      </c>
      <c r="T74" s="5">
        <f t="shared" si="7"/>
        <v>189999.6</v>
      </c>
    </row>
    <row r="75" spans="1:20" x14ac:dyDescent="0.25">
      <c r="A75" t="s">
        <v>693</v>
      </c>
      <c r="B75" t="s">
        <v>694</v>
      </c>
      <c r="C75" t="s">
        <v>13079</v>
      </c>
      <c r="D75">
        <v>115</v>
      </c>
      <c r="E75">
        <v>499</v>
      </c>
      <c r="F75" s="3">
        <v>0.77</v>
      </c>
      <c r="G75">
        <v>4</v>
      </c>
      <c r="H75" s="1">
        <v>7732</v>
      </c>
      <c r="I75" t="s">
        <v>695</v>
      </c>
      <c r="J75" t="s">
        <v>696</v>
      </c>
      <c r="K75" t="s">
        <v>697</v>
      </c>
      <c r="L75" t="s">
        <v>698</v>
      </c>
      <c r="M75" t="s">
        <v>699</v>
      </c>
      <c r="N75" t="s">
        <v>700</v>
      </c>
      <c r="O75" t="s">
        <v>701</v>
      </c>
      <c r="P75" t="s">
        <v>702</v>
      </c>
      <c r="Q75" t="str">
        <f t="shared" si="4"/>
        <v>&lt;₹200</v>
      </c>
      <c r="R75">
        <f t="shared" si="5"/>
        <v>10</v>
      </c>
      <c r="S75" s="5">
        <f t="shared" si="6"/>
        <v>889180</v>
      </c>
      <c r="T75" s="5">
        <f t="shared" si="7"/>
        <v>30928</v>
      </c>
    </row>
    <row r="76" spans="1:20" x14ac:dyDescent="0.25">
      <c r="A76" t="s">
        <v>703</v>
      </c>
      <c r="B76" t="s">
        <v>704</v>
      </c>
      <c r="C76" t="s">
        <v>13079</v>
      </c>
      <c r="D76">
        <v>399</v>
      </c>
      <c r="E76">
        <v>999</v>
      </c>
      <c r="F76" s="3">
        <v>0.6</v>
      </c>
      <c r="G76">
        <v>4.0999999999999996</v>
      </c>
      <c r="H76" s="1">
        <v>1780</v>
      </c>
      <c r="I76" t="s">
        <v>705</v>
      </c>
      <c r="J76" t="s">
        <v>706</v>
      </c>
      <c r="K76" t="s">
        <v>707</v>
      </c>
      <c r="L76" t="s">
        <v>708</v>
      </c>
      <c r="M76" t="s">
        <v>709</v>
      </c>
      <c r="N76" t="s">
        <v>710</v>
      </c>
      <c r="O76" t="s">
        <v>711</v>
      </c>
      <c r="P76" t="s">
        <v>712</v>
      </c>
      <c r="Q76" t="str">
        <f t="shared" si="4"/>
        <v>₹200–₹500</v>
      </c>
      <c r="R76">
        <f t="shared" si="5"/>
        <v>16</v>
      </c>
      <c r="S76" s="5">
        <f t="shared" si="6"/>
        <v>710220</v>
      </c>
      <c r="T76" s="5">
        <f t="shared" si="7"/>
        <v>7297.9999999999991</v>
      </c>
    </row>
    <row r="77" spans="1:20" x14ac:dyDescent="0.25">
      <c r="A77" t="s">
        <v>713</v>
      </c>
      <c r="B77" t="s">
        <v>714</v>
      </c>
      <c r="C77" t="s">
        <v>13079</v>
      </c>
      <c r="D77">
        <v>199</v>
      </c>
      <c r="E77">
        <v>499</v>
      </c>
      <c r="F77" s="3">
        <v>0.6</v>
      </c>
      <c r="G77">
        <v>4.0999999999999996</v>
      </c>
      <c r="H77" s="1">
        <v>602</v>
      </c>
      <c r="I77" t="s">
        <v>715</v>
      </c>
      <c r="J77" t="s">
        <v>716</v>
      </c>
      <c r="K77" t="s">
        <v>717</v>
      </c>
      <c r="L77" t="s">
        <v>718</v>
      </c>
      <c r="M77" t="s">
        <v>719</v>
      </c>
      <c r="N77" t="s">
        <v>720</v>
      </c>
      <c r="O77" t="s">
        <v>721</v>
      </c>
      <c r="P77" t="s">
        <v>722</v>
      </c>
      <c r="Q77" t="str">
        <f t="shared" si="4"/>
        <v>&lt;₹200</v>
      </c>
      <c r="R77">
        <f t="shared" si="5"/>
        <v>17</v>
      </c>
      <c r="S77" s="5">
        <f t="shared" si="6"/>
        <v>119798</v>
      </c>
      <c r="T77" s="5">
        <f t="shared" si="7"/>
        <v>2468.1999999999998</v>
      </c>
    </row>
    <row r="78" spans="1:20" x14ac:dyDescent="0.25">
      <c r="A78" t="s">
        <v>723</v>
      </c>
      <c r="B78" t="s">
        <v>724</v>
      </c>
      <c r="C78" t="s">
        <v>13079</v>
      </c>
      <c r="D78">
        <v>179</v>
      </c>
      <c r="E78">
        <v>399</v>
      </c>
      <c r="F78" s="3">
        <v>0.55000000000000004</v>
      </c>
      <c r="G78">
        <v>4</v>
      </c>
      <c r="H78" s="1">
        <v>1423</v>
      </c>
      <c r="I78" t="s">
        <v>725</v>
      </c>
      <c r="J78" t="s">
        <v>726</v>
      </c>
      <c r="K78" t="s">
        <v>727</v>
      </c>
      <c r="L78" t="s">
        <v>728</v>
      </c>
      <c r="M78" t="s">
        <v>729</v>
      </c>
      <c r="N78" t="s">
        <v>730</v>
      </c>
      <c r="O78" t="s">
        <v>731</v>
      </c>
      <c r="P78" t="s">
        <v>732</v>
      </c>
      <c r="Q78" t="str">
        <f t="shared" si="4"/>
        <v>&lt;₹200</v>
      </c>
      <c r="R78">
        <f t="shared" si="5"/>
        <v>9</v>
      </c>
      <c r="S78" s="5">
        <f t="shared" si="6"/>
        <v>254717</v>
      </c>
      <c r="T78" s="5">
        <f t="shared" si="7"/>
        <v>5692</v>
      </c>
    </row>
    <row r="79" spans="1:20" x14ac:dyDescent="0.25">
      <c r="A79" t="s">
        <v>733</v>
      </c>
      <c r="B79" t="s">
        <v>734</v>
      </c>
      <c r="C79" t="s">
        <v>13080</v>
      </c>
      <c r="D79" s="2">
        <v>10901</v>
      </c>
      <c r="E79" s="2">
        <v>30990</v>
      </c>
      <c r="F79" s="3">
        <v>0.65</v>
      </c>
      <c r="G79">
        <v>4.0999999999999996</v>
      </c>
      <c r="H79" s="1">
        <v>398</v>
      </c>
      <c r="I79" t="s">
        <v>735</v>
      </c>
      <c r="J79" t="s">
        <v>736</v>
      </c>
      <c r="K79" t="s">
        <v>737</v>
      </c>
      <c r="L79" t="s">
        <v>738</v>
      </c>
      <c r="M79" t="s">
        <v>739</v>
      </c>
      <c r="N79" t="s">
        <v>740</v>
      </c>
      <c r="O79" t="s">
        <v>741</v>
      </c>
      <c r="P79" t="s">
        <v>742</v>
      </c>
      <c r="Q79" t="str">
        <f t="shared" si="4"/>
        <v>&gt;₹500</v>
      </c>
      <c r="R79">
        <f t="shared" si="5"/>
        <v>15</v>
      </c>
      <c r="S79" s="5">
        <f t="shared" si="6"/>
        <v>4338598</v>
      </c>
      <c r="T79" s="5">
        <f t="shared" si="7"/>
        <v>1631.8</v>
      </c>
    </row>
    <row r="80" spans="1:20" x14ac:dyDescent="0.25">
      <c r="A80" t="s">
        <v>743</v>
      </c>
      <c r="B80" t="s">
        <v>744</v>
      </c>
      <c r="C80" t="s">
        <v>13079</v>
      </c>
      <c r="D80">
        <v>209</v>
      </c>
      <c r="E80">
        <v>499</v>
      </c>
      <c r="F80" s="3">
        <v>0.57999999999999996</v>
      </c>
      <c r="G80">
        <v>3.9</v>
      </c>
      <c r="H80" s="1">
        <v>536</v>
      </c>
      <c r="I80" t="s">
        <v>745</v>
      </c>
      <c r="J80" t="s">
        <v>746</v>
      </c>
      <c r="K80" t="s">
        <v>747</v>
      </c>
      <c r="L80" t="s">
        <v>748</v>
      </c>
      <c r="M80" t="s">
        <v>749</v>
      </c>
      <c r="N80" t="s">
        <v>750</v>
      </c>
      <c r="O80" t="s">
        <v>751</v>
      </c>
      <c r="P80" t="s">
        <v>752</v>
      </c>
      <c r="Q80" t="str">
        <f t="shared" si="4"/>
        <v>₹200–₹500</v>
      </c>
      <c r="R80">
        <f t="shared" si="5"/>
        <v>9</v>
      </c>
      <c r="S80" s="5">
        <f t="shared" si="6"/>
        <v>112024</v>
      </c>
      <c r="T80" s="5">
        <f t="shared" si="7"/>
        <v>2090.4</v>
      </c>
    </row>
    <row r="81" spans="1:20" x14ac:dyDescent="0.25">
      <c r="A81" t="s">
        <v>753</v>
      </c>
      <c r="B81" t="s">
        <v>754</v>
      </c>
      <c r="C81" t="s">
        <v>13080</v>
      </c>
      <c r="D81" s="2">
        <v>1434</v>
      </c>
      <c r="E81" s="2">
        <v>3999</v>
      </c>
      <c r="F81" s="3">
        <v>0.64</v>
      </c>
      <c r="G81">
        <v>4</v>
      </c>
      <c r="H81" s="1">
        <v>32</v>
      </c>
      <c r="I81" t="s">
        <v>755</v>
      </c>
      <c r="J81" t="s">
        <v>756</v>
      </c>
      <c r="K81" t="s">
        <v>757</v>
      </c>
      <c r="L81" t="s">
        <v>758</v>
      </c>
      <c r="M81" t="s">
        <v>759</v>
      </c>
      <c r="N81" t="s">
        <v>760</v>
      </c>
      <c r="O81" t="s">
        <v>761</v>
      </c>
      <c r="P81" t="s">
        <v>762</v>
      </c>
      <c r="Q81" t="str">
        <f t="shared" si="4"/>
        <v>&gt;₹500</v>
      </c>
      <c r="R81">
        <f t="shared" si="5"/>
        <v>12</v>
      </c>
      <c r="S81" s="5">
        <f t="shared" si="6"/>
        <v>45888</v>
      </c>
      <c r="T81" s="5">
        <f t="shared" si="7"/>
        <v>128</v>
      </c>
    </row>
    <row r="82" spans="1:20" x14ac:dyDescent="0.25">
      <c r="A82" t="s">
        <v>763</v>
      </c>
      <c r="B82" t="s">
        <v>764</v>
      </c>
      <c r="C82" t="s">
        <v>13079</v>
      </c>
      <c r="D82">
        <v>399</v>
      </c>
      <c r="E82" s="2">
        <v>1099</v>
      </c>
      <c r="F82" s="3">
        <v>0.64</v>
      </c>
      <c r="G82">
        <v>4.2</v>
      </c>
      <c r="H82" s="1">
        <v>24269</v>
      </c>
      <c r="I82" t="s">
        <v>765</v>
      </c>
      <c r="J82" t="s">
        <v>20</v>
      </c>
      <c r="K82" t="s">
        <v>21</v>
      </c>
      <c r="L82" t="s">
        <v>22</v>
      </c>
      <c r="M82" t="s">
        <v>23</v>
      </c>
      <c r="N82" t="s">
        <v>766</v>
      </c>
      <c r="O82" t="s">
        <v>767</v>
      </c>
      <c r="P82" t="s">
        <v>768</v>
      </c>
      <c r="Q82" t="str">
        <f t="shared" si="4"/>
        <v>₹200–₹500</v>
      </c>
      <c r="R82">
        <f t="shared" si="5"/>
        <v>10</v>
      </c>
      <c r="S82" s="5">
        <f t="shared" si="6"/>
        <v>9683331</v>
      </c>
      <c r="T82" s="5">
        <f t="shared" si="7"/>
        <v>101929.8</v>
      </c>
    </row>
    <row r="83" spans="1:20" x14ac:dyDescent="0.25">
      <c r="A83" t="s">
        <v>769</v>
      </c>
      <c r="B83" t="s">
        <v>770</v>
      </c>
      <c r="C83" t="s">
        <v>13079</v>
      </c>
      <c r="D83">
        <v>139</v>
      </c>
      <c r="E83">
        <v>249</v>
      </c>
      <c r="F83" s="3">
        <v>0.44</v>
      </c>
      <c r="G83">
        <v>4</v>
      </c>
      <c r="H83" s="1">
        <v>9378</v>
      </c>
      <c r="I83" t="s">
        <v>771</v>
      </c>
      <c r="J83" t="s">
        <v>237</v>
      </c>
      <c r="K83" t="s">
        <v>238</v>
      </c>
      <c r="L83" t="s">
        <v>239</v>
      </c>
      <c r="M83" t="s">
        <v>240</v>
      </c>
      <c r="N83" t="s">
        <v>772</v>
      </c>
      <c r="O83" t="s">
        <v>773</v>
      </c>
      <c r="P83" t="s">
        <v>774</v>
      </c>
      <c r="Q83" t="str">
        <f t="shared" si="4"/>
        <v>&lt;₹200</v>
      </c>
      <c r="R83">
        <f t="shared" si="5"/>
        <v>10</v>
      </c>
      <c r="S83" s="5">
        <f t="shared" si="6"/>
        <v>1303542</v>
      </c>
      <c r="T83" s="5">
        <f t="shared" si="7"/>
        <v>37512</v>
      </c>
    </row>
    <row r="84" spans="1:20" x14ac:dyDescent="0.25">
      <c r="A84" t="s">
        <v>775</v>
      </c>
      <c r="B84" t="s">
        <v>776</v>
      </c>
      <c r="C84" t="s">
        <v>13080</v>
      </c>
      <c r="D84" s="2">
        <v>7299</v>
      </c>
      <c r="E84" s="2">
        <v>19125</v>
      </c>
      <c r="F84" s="3">
        <v>0.62</v>
      </c>
      <c r="G84">
        <v>3.4</v>
      </c>
      <c r="H84" s="1">
        <v>902</v>
      </c>
      <c r="I84" t="s">
        <v>777</v>
      </c>
      <c r="J84" t="s">
        <v>778</v>
      </c>
      <c r="K84" t="s">
        <v>779</v>
      </c>
      <c r="L84" t="s">
        <v>780</v>
      </c>
      <c r="M84" t="s">
        <v>781</v>
      </c>
      <c r="N84" t="s">
        <v>782</v>
      </c>
      <c r="O84" t="s">
        <v>783</v>
      </c>
      <c r="P84" t="s">
        <v>784</v>
      </c>
      <c r="Q84" t="str">
        <f t="shared" si="4"/>
        <v>&gt;₹500</v>
      </c>
      <c r="R84">
        <f t="shared" si="5"/>
        <v>15</v>
      </c>
      <c r="S84" s="5">
        <f t="shared" si="6"/>
        <v>6583698</v>
      </c>
      <c r="T84" s="5">
        <f t="shared" si="7"/>
        <v>3066.7999999999997</v>
      </c>
    </row>
    <row r="85" spans="1:20" x14ac:dyDescent="0.25">
      <c r="A85" t="s">
        <v>785</v>
      </c>
      <c r="B85" t="s">
        <v>786</v>
      </c>
      <c r="C85" t="s">
        <v>13079</v>
      </c>
      <c r="D85">
        <v>299</v>
      </c>
      <c r="E85">
        <v>799</v>
      </c>
      <c r="F85" s="3">
        <v>0.63</v>
      </c>
      <c r="G85">
        <v>4.4000000000000004</v>
      </c>
      <c r="H85" s="1">
        <v>28791</v>
      </c>
      <c r="I85" t="s">
        <v>787</v>
      </c>
      <c r="J85" t="s">
        <v>788</v>
      </c>
      <c r="K85" t="s">
        <v>789</v>
      </c>
      <c r="L85" t="s">
        <v>790</v>
      </c>
      <c r="M85" t="s">
        <v>791</v>
      </c>
      <c r="N85" t="s">
        <v>792</v>
      </c>
      <c r="O85" t="s">
        <v>793</v>
      </c>
      <c r="P85" t="s">
        <v>794</v>
      </c>
      <c r="Q85" t="str">
        <f t="shared" si="4"/>
        <v>₹200–₹500</v>
      </c>
      <c r="R85">
        <f t="shared" si="5"/>
        <v>9</v>
      </c>
      <c r="S85" s="5">
        <f t="shared" si="6"/>
        <v>8608509</v>
      </c>
      <c r="T85" s="5">
        <f t="shared" si="7"/>
        <v>126680.40000000001</v>
      </c>
    </row>
    <row r="86" spans="1:20" x14ac:dyDescent="0.25">
      <c r="A86" t="s">
        <v>795</v>
      </c>
      <c r="B86" t="s">
        <v>796</v>
      </c>
      <c r="C86" t="s">
        <v>13079</v>
      </c>
      <c r="D86">
        <v>325</v>
      </c>
      <c r="E86" s="2">
        <v>1299</v>
      </c>
      <c r="F86" s="3">
        <v>0.75</v>
      </c>
      <c r="G86">
        <v>4.2</v>
      </c>
      <c r="H86" s="1">
        <v>10576</v>
      </c>
      <c r="I86" t="s">
        <v>797</v>
      </c>
      <c r="J86" t="s">
        <v>798</v>
      </c>
      <c r="K86" t="s">
        <v>799</v>
      </c>
      <c r="L86" t="s">
        <v>800</v>
      </c>
      <c r="M86" t="s">
        <v>801</v>
      </c>
      <c r="N86" t="s">
        <v>802</v>
      </c>
      <c r="O86" t="s">
        <v>803</v>
      </c>
      <c r="P86" t="s">
        <v>804</v>
      </c>
      <c r="Q86" t="str">
        <f t="shared" si="4"/>
        <v>₹200–₹500</v>
      </c>
      <c r="R86">
        <f t="shared" si="5"/>
        <v>14</v>
      </c>
      <c r="S86" s="5">
        <f t="shared" si="6"/>
        <v>3437200</v>
      </c>
      <c r="T86" s="5">
        <f t="shared" si="7"/>
        <v>44419.200000000004</v>
      </c>
    </row>
    <row r="87" spans="1:20" x14ac:dyDescent="0.25">
      <c r="A87" t="s">
        <v>805</v>
      </c>
      <c r="B87" t="s">
        <v>806</v>
      </c>
      <c r="C87" t="s">
        <v>13080</v>
      </c>
      <c r="D87" s="2">
        <v>29999</v>
      </c>
      <c r="E87" s="2">
        <v>39999</v>
      </c>
      <c r="F87" s="3">
        <v>0.25</v>
      </c>
      <c r="G87">
        <v>4.2</v>
      </c>
      <c r="H87" s="1">
        <v>7298</v>
      </c>
      <c r="I87" t="s">
        <v>807</v>
      </c>
      <c r="J87" t="s">
        <v>383</v>
      </c>
      <c r="K87" t="s">
        <v>384</v>
      </c>
      <c r="L87" t="s">
        <v>385</v>
      </c>
      <c r="M87" t="s">
        <v>386</v>
      </c>
      <c r="N87" t="s">
        <v>387</v>
      </c>
      <c r="O87" t="s">
        <v>808</v>
      </c>
      <c r="P87" t="s">
        <v>809</v>
      </c>
      <c r="Q87" t="str">
        <f t="shared" si="4"/>
        <v>&gt;₹500</v>
      </c>
      <c r="R87">
        <f t="shared" si="5"/>
        <v>41</v>
      </c>
      <c r="S87" s="5">
        <f t="shared" si="6"/>
        <v>218932702</v>
      </c>
      <c r="T87" s="5">
        <f t="shared" si="7"/>
        <v>30651.600000000002</v>
      </c>
    </row>
    <row r="88" spans="1:20" x14ac:dyDescent="0.25">
      <c r="A88" t="s">
        <v>810</v>
      </c>
      <c r="B88" t="s">
        <v>811</v>
      </c>
      <c r="C88" t="s">
        <v>13080</v>
      </c>
      <c r="D88" s="2">
        <v>27999</v>
      </c>
      <c r="E88" s="2">
        <v>40990</v>
      </c>
      <c r="F88" s="3">
        <v>0.32</v>
      </c>
      <c r="G88">
        <v>4.3</v>
      </c>
      <c r="H88" s="1">
        <v>4703</v>
      </c>
      <c r="I88" t="s">
        <v>812</v>
      </c>
      <c r="J88" t="s">
        <v>247</v>
      </c>
      <c r="K88" t="s">
        <v>248</v>
      </c>
      <c r="L88" t="s">
        <v>249</v>
      </c>
      <c r="M88" t="s">
        <v>250</v>
      </c>
      <c r="N88" t="s">
        <v>251</v>
      </c>
      <c r="O88" t="s">
        <v>813</v>
      </c>
      <c r="P88" t="s">
        <v>814</v>
      </c>
      <c r="Q88" t="str">
        <f t="shared" si="4"/>
        <v>&gt;₹500</v>
      </c>
      <c r="R88">
        <f t="shared" si="5"/>
        <v>40</v>
      </c>
      <c r="S88" s="5">
        <f t="shared" si="6"/>
        <v>131679297</v>
      </c>
      <c r="T88" s="5">
        <f t="shared" si="7"/>
        <v>20222.899999999998</v>
      </c>
    </row>
    <row r="89" spans="1:20" x14ac:dyDescent="0.25">
      <c r="A89" t="s">
        <v>815</v>
      </c>
      <c r="B89" t="s">
        <v>816</v>
      </c>
      <c r="C89" t="s">
        <v>13080</v>
      </c>
      <c r="D89" s="2">
        <v>30990</v>
      </c>
      <c r="E89" s="2">
        <v>52900</v>
      </c>
      <c r="F89" s="3">
        <v>0.41</v>
      </c>
      <c r="G89">
        <v>4.3</v>
      </c>
      <c r="H89" s="1">
        <v>7109</v>
      </c>
      <c r="I89" t="s">
        <v>817</v>
      </c>
      <c r="J89" t="s">
        <v>585</v>
      </c>
      <c r="K89" t="s">
        <v>586</v>
      </c>
      <c r="L89" t="s">
        <v>587</v>
      </c>
      <c r="M89" t="s">
        <v>588</v>
      </c>
      <c r="N89" t="s">
        <v>589</v>
      </c>
      <c r="O89" t="s">
        <v>818</v>
      </c>
      <c r="P89" t="s">
        <v>819</v>
      </c>
      <c r="Q89" t="str">
        <f t="shared" si="4"/>
        <v>&gt;₹500</v>
      </c>
      <c r="R89">
        <f t="shared" si="5"/>
        <v>62</v>
      </c>
      <c r="S89" s="5">
        <f t="shared" si="6"/>
        <v>220307910</v>
      </c>
      <c r="T89" s="5">
        <f t="shared" si="7"/>
        <v>30568.699999999997</v>
      </c>
    </row>
    <row r="90" spans="1:20" x14ac:dyDescent="0.25">
      <c r="A90" t="s">
        <v>820</v>
      </c>
      <c r="B90" t="s">
        <v>821</v>
      </c>
      <c r="C90" t="s">
        <v>13079</v>
      </c>
      <c r="D90">
        <v>199</v>
      </c>
      <c r="E90">
        <v>999</v>
      </c>
      <c r="F90" s="3">
        <v>0.8</v>
      </c>
      <c r="G90">
        <v>4.5</v>
      </c>
      <c r="H90" s="1">
        <v>127</v>
      </c>
      <c r="I90" t="s">
        <v>822</v>
      </c>
      <c r="J90" t="s">
        <v>823</v>
      </c>
      <c r="K90" t="s">
        <v>824</v>
      </c>
      <c r="L90" t="s">
        <v>825</v>
      </c>
      <c r="M90" t="s">
        <v>826</v>
      </c>
      <c r="N90" t="s">
        <v>827</v>
      </c>
      <c r="O90" t="s">
        <v>828</v>
      </c>
      <c r="P90" t="s">
        <v>829</v>
      </c>
      <c r="Q90" t="str">
        <f t="shared" si="4"/>
        <v>&lt;₹200</v>
      </c>
      <c r="R90">
        <f t="shared" si="5"/>
        <v>12</v>
      </c>
      <c r="S90" s="5">
        <f t="shared" si="6"/>
        <v>25273</v>
      </c>
      <c r="T90" s="5">
        <f t="shared" si="7"/>
        <v>571.5</v>
      </c>
    </row>
    <row r="91" spans="1:20" x14ac:dyDescent="0.25">
      <c r="A91" t="s">
        <v>830</v>
      </c>
      <c r="B91" t="s">
        <v>831</v>
      </c>
      <c r="C91" t="s">
        <v>13079</v>
      </c>
      <c r="D91">
        <v>649</v>
      </c>
      <c r="E91" s="2">
        <v>1999</v>
      </c>
      <c r="F91" s="3">
        <v>0.68</v>
      </c>
      <c r="G91">
        <v>4.2</v>
      </c>
      <c r="H91" s="1">
        <v>24269</v>
      </c>
      <c r="I91" t="s">
        <v>422</v>
      </c>
      <c r="J91" t="s">
        <v>20</v>
      </c>
      <c r="K91" t="s">
        <v>21</v>
      </c>
      <c r="L91" t="s">
        <v>22</v>
      </c>
      <c r="M91" t="s">
        <v>23</v>
      </c>
      <c r="N91" t="s">
        <v>832</v>
      </c>
      <c r="O91" t="s">
        <v>833</v>
      </c>
      <c r="P91" t="s">
        <v>834</v>
      </c>
      <c r="Q91" t="str">
        <f t="shared" si="4"/>
        <v>&gt;₹500</v>
      </c>
      <c r="R91">
        <f t="shared" si="5"/>
        <v>10</v>
      </c>
      <c r="S91" s="5">
        <f t="shared" si="6"/>
        <v>15750581</v>
      </c>
      <c r="T91" s="5">
        <f t="shared" si="7"/>
        <v>101929.8</v>
      </c>
    </row>
    <row r="92" spans="1:20" x14ac:dyDescent="0.25">
      <c r="A92" t="s">
        <v>835</v>
      </c>
      <c r="B92" t="s">
        <v>836</v>
      </c>
      <c r="C92" t="s">
        <v>13079</v>
      </c>
      <c r="D92">
        <v>269</v>
      </c>
      <c r="E92">
        <v>800</v>
      </c>
      <c r="F92" s="3">
        <v>0.66</v>
      </c>
      <c r="G92">
        <v>3.6</v>
      </c>
      <c r="H92" s="1">
        <v>10134</v>
      </c>
      <c r="I92" t="s">
        <v>837</v>
      </c>
      <c r="J92" t="s">
        <v>838</v>
      </c>
      <c r="K92" t="s">
        <v>839</v>
      </c>
      <c r="L92" t="s">
        <v>840</v>
      </c>
      <c r="M92" t="s">
        <v>841</v>
      </c>
      <c r="N92" t="s">
        <v>842</v>
      </c>
      <c r="O92" t="s">
        <v>843</v>
      </c>
      <c r="P92" t="s">
        <v>844</v>
      </c>
      <c r="Q92" t="str">
        <f t="shared" si="4"/>
        <v>₹200–₹500</v>
      </c>
      <c r="R92">
        <f t="shared" si="5"/>
        <v>12</v>
      </c>
      <c r="S92" s="5">
        <f t="shared" si="6"/>
        <v>2726046</v>
      </c>
      <c r="T92" s="5">
        <f t="shared" si="7"/>
        <v>36482.400000000001</v>
      </c>
    </row>
    <row r="93" spans="1:20" x14ac:dyDescent="0.25">
      <c r="A93" t="s">
        <v>845</v>
      </c>
      <c r="B93" t="s">
        <v>846</v>
      </c>
      <c r="C93" t="s">
        <v>13080</v>
      </c>
      <c r="D93" s="2">
        <v>24999</v>
      </c>
      <c r="E93" s="2">
        <v>31999</v>
      </c>
      <c r="F93" s="3">
        <v>0.22</v>
      </c>
      <c r="G93">
        <v>4.2</v>
      </c>
      <c r="H93" s="1">
        <v>34899</v>
      </c>
      <c r="I93" t="s">
        <v>847</v>
      </c>
      <c r="J93" t="s">
        <v>267</v>
      </c>
      <c r="K93" t="s">
        <v>268</v>
      </c>
      <c r="L93" t="s">
        <v>269</v>
      </c>
      <c r="M93" t="s">
        <v>270</v>
      </c>
      <c r="N93" t="s">
        <v>271</v>
      </c>
      <c r="O93" t="s">
        <v>848</v>
      </c>
      <c r="P93" t="s">
        <v>849</v>
      </c>
      <c r="Q93" t="str">
        <f t="shared" si="4"/>
        <v>&gt;₹500</v>
      </c>
      <c r="R93">
        <f t="shared" si="5"/>
        <v>22</v>
      </c>
      <c r="S93" s="5">
        <f t="shared" si="6"/>
        <v>872440101</v>
      </c>
      <c r="T93" s="5">
        <f t="shared" si="7"/>
        <v>146575.80000000002</v>
      </c>
    </row>
    <row r="94" spans="1:20" x14ac:dyDescent="0.25">
      <c r="A94" t="s">
        <v>850</v>
      </c>
      <c r="B94" t="s">
        <v>851</v>
      </c>
      <c r="C94" t="s">
        <v>13079</v>
      </c>
      <c r="D94">
        <v>299</v>
      </c>
      <c r="E94">
        <v>699</v>
      </c>
      <c r="F94" s="3">
        <v>0.56999999999999995</v>
      </c>
      <c r="G94">
        <v>4.2</v>
      </c>
      <c r="H94" s="1">
        <v>94363</v>
      </c>
      <c r="I94" t="s">
        <v>49</v>
      </c>
      <c r="J94" t="s">
        <v>50</v>
      </c>
      <c r="K94" t="s">
        <v>51</v>
      </c>
      <c r="L94" t="s">
        <v>52</v>
      </c>
      <c r="M94" t="s">
        <v>53</v>
      </c>
      <c r="N94" t="s">
        <v>54</v>
      </c>
      <c r="O94" t="s">
        <v>852</v>
      </c>
      <c r="P94" t="s">
        <v>853</v>
      </c>
      <c r="Q94" t="str">
        <f t="shared" si="4"/>
        <v>₹200–₹500</v>
      </c>
      <c r="R94">
        <f t="shared" si="5"/>
        <v>10</v>
      </c>
      <c r="S94" s="5">
        <f t="shared" si="6"/>
        <v>28214537</v>
      </c>
      <c r="T94" s="5">
        <f t="shared" si="7"/>
        <v>396324.60000000003</v>
      </c>
    </row>
    <row r="95" spans="1:20" x14ac:dyDescent="0.25">
      <c r="A95" t="s">
        <v>854</v>
      </c>
      <c r="B95" t="s">
        <v>855</v>
      </c>
      <c r="C95" t="s">
        <v>13079</v>
      </c>
      <c r="D95">
        <v>199</v>
      </c>
      <c r="E95">
        <v>999</v>
      </c>
      <c r="F95" s="3">
        <v>0.8</v>
      </c>
      <c r="G95">
        <v>4.0999999999999996</v>
      </c>
      <c r="H95" s="1">
        <v>425</v>
      </c>
      <c r="I95" t="s">
        <v>856</v>
      </c>
      <c r="J95" t="s">
        <v>857</v>
      </c>
      <c r="K95" t="s">
        <v>858</v>
      </c>
      <c r="L95" t="s">
        <v>859</v>
      </c>
      <c r="M95" t="s">
        <v>860</v>
      </c>
      <c r="N95" t="s">
        <v>861</v>
      </c>
      <c r="O95" t="s">
        <v>862</v>
      </c>
      <c r="P95" t="s">
        <v>863</v>
      </c>
      <c r="Q95" t="str">
        <f t="shared" si="4"/>
        <v>&lt;₹200</v>
      </c>
      <c r="R95">
        <f t="shared" si="5"/>
        <v>11</v>
      </c>
      <c r="S95" s="5">
        <f t="shared" si="6"/>
        <v>84575</v>
      </c>
      <c r="T95" s="5">
        <f t="shared" si="7"/>
        <v>1742.4999999999998</v>
      </c>
    </row>
    <row r="96" spans="1:20" x14ac:dyDescent="0.25">
      <c r="A96" t="s">
        <v>864</v>
      </c>
      <c r="B96" t="s">
        <v>865</v>
      </c>
      <c r="C96" t="s">
        <v>13080</v>
      </c>
      <c r="D96" s="2">
        <v>18990</v>
      </c>
      <c r="E96" s="2">
        <v>40990</v>
      </c>
      <c r="F96" s="3">
        <v>0.54</v>
      </c>
      <c r="G96">
        <v>4.2</v>
      </c>
      <c r="H96" s="1">
        <v>6659</v>
      </c>
      <c r="I96" t="s">
        <v>866</v>
      </c>
      <c r="J96" t="s">
        <v>867</v>
      </c>
      <c r="K96" t="s">
        <v>868</v>
      </c>
      <c r="L96" t="s">
        <v>869</v>
      </c>
      <c r="M96" t="s">
        <v>870</v>
      </c>
      <c r="N96" t="s">
        <v>871</v>
      </c>
      <c r="O96" t="s">
        <v>872</v>
      </c>
      <c r="P96" t="s">
        <v>873</v>
      </c>
      <c r="Q96" t="str">
        <f t="shared" si="4"/>
        <v>&gt;₹500</v>
      </c>
      <c r="R96">
        <f t="shared" si="5"/>
        <v>19</v>
      </c>
      <c r="S96" s="5">
        <f t="shared" si="6"/>
        <v>126454410</v>
      </c>
      <c r="T96" s="5">
        <f t="shared" si="7"/>
        <v>27967.800000000003</v>
      </c>
    </row>
    <row r="97" spans="1:20" x14ac:dyDescent="0.25">
      <c r="A97" t="s">
        <v>874</v>
      </c>
      <c r="B97" t="s">
        <v>875</v>
      </c>
      <c r="C97" t="s">
        <v>13079</v>
      </c>
      <c r="D97">
        <v>290</v>
      </c>
      <c r="E97">
        <v>349</v>
      </c>
      <c r="F97" s="3">
        <v>0.17</v>
      </c>
      <c r="G97">
        <v>3.7</v>
      </c>
      <c r="H97" s="1">
        <v>1977</v>
      </c>
      <c r="I97" t="s">
        <v>876</v>
      </c>
      <c r="J97" t="s">
        <v>877</v>
      </c>
      <c r="K97" t="s">
        <v>878</v>
      </c>
      <c r="L97" t="s">
        <v>879</v>
      </c>
      <c r="M97" t="s">
        <v>880</v>
      </c>
      <c r="N97" t="s">
        <v>881</v>
      </c>
      <c r="O97" t="s">
        <v>882</v>
      </c>
      <c r="P97" t="s">
        <v>883</v>
      </c>
      <c r="Q97" t="str">
        <f t="shared" si="4"/>
        <v>₹200–₹500</v>
      </c>
      <c r="R97">
        <f t="shared" si="5"/>
        <v>11</v>
      </c>
      <c r="S97" s="5">
        <f t="shared" si="6"/>
        <v>573330</v>
      </c>
      <c r="T97" s="5">
        <f t="shared" si="7"/>
        <v>7314.9000000000005</v>
      </c>
    </row>
    <row r="98" spans="1:20" x14ac:dyDescent="0.25">
      <c r="A98" t="s">
        <v>884</v>
      </c>
      <c r="B98" t="s">
        <v>885</v>
      </c>
      <c r="C98" t="s">
        <v>13080</v>
      </c>
      <c r="D98">
        <v>249</v>
      </c>
      <c r="E98">
        <v>799</v>
      </c>
      <c r="F98" s="3">
        <v>0.69</v>
      </c>
      <c r="G98">
        <v>3.8</v>
      </c>
      <c r="H98" s="1">
        <v>1079</v>
      </c>
      <c r="I98" t="s">
        <v>886</v>
      </c>
      <c r="J98" t="s">
        <v>887</v>
      </c>
      <c r="K98" t="s">
        <v>888</v>
      </c>
      <c r="L98" t="s">
        <v>889</v>
      </c>
      <c r="M98" t="s">
        <v>890</v>
      </c>
      <c r="N98" t="s">
        <v>891</v>
      </c>
      <c r="O98" t="s">
        <v>892</v>
      </c>
      <c r="P98" t="s">
        <v>893</v>
      </c>
      <c r="Q98" t="str">
        <f t="shared" si="4"/>
        <v>₹200–₹500</v>
      </c>
      <c r="R98">
        <f t="shared" si="5"/>
        <v>11</v>
      </c>
      <c r="S98" s="5">
        <f t="shared" si="6"/>
        <v>268671</v>
      </c>
      <c r="T98" s="5">
        <f t="shared" si="7"/>
        <v>4100.2</v>
      </c>
    </row>
    <row r="99" spans="1:20" x14ac:dyDescent="0.25">
      <c r="A99" t="s">
        <v>894</v>
      </c>
      <c r="B99" t="s">
        <v>895</v>
      </c>
      <c r="C99" t="s">
        <v>13079</v>
      </c>
      <c r="D99">
        <v>345</v>
      </c>
      <c r="E99">
        <v>999</v>
      </c>
      <c r="F99" s="3">
        <v>0.65</v>
      </c>
      <c r="G99">
        <v>3.7</v>
      </c>
      <c r="H99" s="1">
        <v>1097</v>
      </c>
      <c r="I99" t="s">
        <v>896</v>
      </c>
      <c r="J99" t="s">
        <v>897</v>
      </c>
      <c r="K99" t="s">
        <v>898</v>
      </c>
      <c r="L99" t="s">
        <v>899</v>
      </c>
      <c r="M99" t="s">
        <v>900</v>
      </c>
      <c r="N99" t="s">
        <v>901</v>
      </c>
      <c r="O99" t="s">
        <v>902</v>
      </c>
      <c r="P99" t="s">
        <v>903</v>
      </c>
      <c r="Q99" t="str">
        <f t="shared" si="4"/>
        <v>₹200–₹500</v>
      </c>
      <c r="R99">
        <f t="shared" si="5"/>
        <v>11</v>
      </c>
      <c r="S99" s="5">
        <f t="shared" si="6"/>
        <v>378465</v>
      </c>
      <c r="T99" s="5">
        <f t="shared" si="7"/>
        <v>4058.9</v>
      </c>
    </row>
    <row r="100" spans="1:20" x14ac:dyDescent="0.25">
      <c r="A100" t="s">
        <v>904</v>
      </c>
      <c r="B100" t="s">
        <v>905</v>
      </c>
      <c r="C100" t="s">
        <v>13079</v>
      </c>
      <c r="D100" s="2">
        <v>1099</v>
      </c>
      <c r="E100" s="2">
        <v>1899</v>
      </c>
      <c r="F100" s="3">
        <v>0.42</v>
      </c>
      <c r="G100">
        <v>4.5</v>
      </c>
      <c r="H100" s="1">
        <v>22420</v>
      </c>
      <c r="I100" t="s">
        <v>906</v>
      </c>
      <c r="J100" t="s">
        <v>907</v>
      </c>
      <c r="K100" t="s">
        <v>908</v>
      </c>
      <c r="L100" t="s">
        <v>909</v>
      </c>
      <c r="M100" t="s">
        <v>910</v>
      </c>
      <c r="N100" t="s">
        <v>911</v>
      </c>
      <c r="O100" t="s">
        <v>912</v>
      </c>
      <c r="P100" t="s">
        <v>913</v>
      </c>
      <c r="Q100" t="str">
        <f t="shared" si="4"/>
        <v>&gt;₹500</v>
      </c>
      <c r="R100">
        <f t="shared" si="5"/>
        <v>22</v>
      </c>
      <c r="S100" s="5">
        <f t="shared" si="6"/>
        <v>24639580</v>
      </c>
      <c r="T100" s="5">
        <f t="shared" si="7"/>
        <v>100890</v>
      </c>
    </row>
    <row r="101" spans="1:20" x14ac:dyDescent="0.25">
      <c r="A101" t="s">
        <v>914</v>
      </c>
      <c r="B101" t="s">
        <v>915</v>
      </c>
      <c r="C101" t="s">
        <v>13079</v>
      </c>
      <c r="D101">
        <v>719</v>
      </c>
      <c r="E101" s="2">
        <v>1499</v>
      </c>
      <c r="F101" s="3">
        <v>0.52</v>
      </c>
      <c r="G101">
        <v>4.0999999999999996</v>
      </c>
      <c r="H101" s="1">
        <v>1045</v>
      </c>
      <c r="I101" t="s">
        <v>916</v>
      </c>
      <c r="J101" t="s">
        <v>917</v>
      </c>
      <c r="K101" t="s">
        <v>918</v>
      </c>
      <c r="L101" t="s">
        <v>919</v>
      </c>
      <c r="M101" t="s">
        <v>920</v>
      </c>
      <c r="N101" t="s">
        <v>921</v>
      </c>
      <c r="O101" t="s">
        <v>922</v>
      </c>
      <c r="P101" t="s">
        <v>923</v>
      </c>
      <c r="Q101" t="str">
        <f t="shared" si="4"/>
        <v>&gt;₹500</v>
      </c>
      <c r="R101">
        <f t="shared" si="5"/>
        <v>8</v>
      </c>
      <c r="S101" s="5">
        <f t="shared" si="6"/>
        <v>751355</v>
      </c>
      <c r="T101" s="5">
        <f t="shared" si="7"/>
        <v>4284.5</v>
      </c>
    </row>
    <row r="102" spans="1:20" x14ac:dyDescent="0.25">
      <c r="A102" t="s">
        <v>924</v>
      </c>
      <c r="B102" t="s">
        <v>925</v>
      </c>
      <c r="C102" t="s">
        <v>13080</v>
      </c>
      <c r="D102">
        <v>349</v>
      </c>
      <c r="E102" s="2">
        <v>1499</v>
      </c>
      <c r="F102" s="3">
        <v>0.77</v>
      </c>
      <c r="G102">
        <v>4.3</v>
      </c>
      <c r="H102" s="1">
        <v>4145</v>
      </c>
      <c r="I102" t="s">
        <v>926</v>
      </c>
      <c r="J102" t="s">
        <v>927</v>
      </c>
      <c r="K102" t="s">
        <v>928</v>
      </c>
      <c r="L102" t="s">
        <v>929</v>
      </c>
      <c r="M102" t="s">
        <v>930</v>
      </c>
      <c r="N102" t="s">
        <v>931</v>
      </c>
      <c r="O102" t="s">
        <v>932</v>
      </c>
      <c r="P102" t="s">
        <v>933</v>
      </c>
      <c r="Q102" t="str">
        <f t="shared" si="4"/>
        <v>₹200–₹500</v>
      </c>
      <c r="R102">
        <f t="shared" si="5"/>
        <v>9</v>
      </c>
      <c r="S102" s="5">
        <f t="shared" si="6"/>
        <v>1446605</v>
      </c>
      <c r="T102" s="5">
        <f t="shared" si="7"/>
        <v>17823.5</v>
      </c>
    </row>
    <row r="103" spans="1:20" x14ac:dyDescent="0.25">
      <c r="A103" t="s">
        <v>934</v>
      </c>
      <c r="B103" t="s">
        <v>935</v>
      </c>
      <c r="C103" t="s">
        <v>13079</v>
      </c>
      <c r="D103">
        <v>849</v>
      </c>
      <c r="E103" s="2">
        <v>1809</v>
      </c>
      <c r="F103" s="3">
        <v>0.53</v>
      </c>
      <c r="G103">
        <v>4.3</v>
      </c>
      <c r="H103" s="1">
        <v>6547</v>
      </c>
      <c r="I103" t="s">
        <v>503</v>
      </c>
      <c r="J103" t="s">
        <v>936</v>
      </c>
      <c r="K103" t="s">
        <v>937</v>
      </c>
      <c r="L103" t="s">
        <v>938</v>
      </c>
      <c r="M103" t="s">
        <v>939</v>
      </c>
      <c r="N103" t="s">
        <v>940</v>
      </c>
      <c r="O103" t="s">
        <v>509</v>
      </c>
      <c r="P103" t="s">
        <v>941</v>
      </c>
      <c r="Q103" t="str">
        <f t="shared" si="4"/>
        <v>&gt;₹500</v>
      </c>
      <c r="R103">
        <f t="shared" si="5"/>
        <v>9</v>
      </c>
      <c r="S103" s="5">
        <f t="shared" si="6"/>
        <v>5558403</v>
      </c>
      <c r="T103" s="5">
        <f t="shared" si="7"/>
        <v>28152.1</v>
      </c>
    </row>
    <row r="104" spans="1:20" x14ac:dyDescent="0.25">
      <c r="A104" t="s">
        <v>942</v>
      </c>
      <c r="B104" t="s">
        <v>943</v>
      </c>
      <c r="C104" t="s">
        <v>13080</v>
      </c>
      <c r="D104">
        <v>299</v>
      </c>
      <c r="E104">
        <v>899</v>
      </c>
      <c r="F104" s="3">
        <v>0.67</v>
      </c>
      <c r="G104">
        <v>4</v>
      </c>
      <c r="H104" s="1">
        <v>1588</v>
      </c>
      <c r="I104" t="s">
        <v>944</v>
      </c>
      <c r="J104" t="s">
        <v>945</v>
      </c>
      <c r="K104" t="s">
        <v>946</v>
      </c>
      <c r="L104" t="s">
        <v>947</v>
      </c>
      <c r="M104" t="s">
        <v>948</v>
      </c>
      <c r="N104" t="s">
        <v>949</v>
      </c>
      <c r="O104" t="s">
        <v>950</v>
      </c>
      <c r="P104" t="s">
        <v>951</v>
      </c>
      <c r="Q104" t="str">
        <f t="shared" si="4"/>
        <v>₹200–₹500</v>
      </c>
      <c r="R104">
        <f t="shared" si="5"/>
        <v>11</v>
      </c>
      <c r="S104" s="5">
        <f t="shared" si="6"/>
        <v>474812</v>
      </c>
      <c r="T104" s="5">
        <f t="shared" si="7"/>
        <v>6352</v>
      </c>
    </row>
    <row r="105" spans="1:20" x14ac:dyDescent="0.25">
      <c r="A105" t="s">
        <v>952</v>
      </c>
      <c r="B105" t="s">
        <v>953</v>
      </c>
      <c r="C105" t="s">
        <v>13080</v>
      </c>
      <c r="D105" s="2">
        <v>21999</v>
      </c>
      <c r="E105" s="2">
        <v>29999</v>
      </c>
      <c r="F105" s="3">
        <v>0.27</v>
      </c>
      <c r="G105">
        <v>4.2</v>
      </c>
      <c r="H105" s="1">
        <v>32840</v>
      </c>
      <c r="I105" t="s">
        <v>954</v>
      </c>
      <c r="J105" t="s">
        <v>172</v>
      </c>
      <c r="K105" t="s">
        <v>173</v>
      </c>
      <c r="L105" t="s">
        <v>174</v>
      </c>
      <c r="M105" t="s">
        <v>175</v>
      </c>
      <c r="N105" t="s">
        <v>955</v>
      </c>
      <c r="O105" t="s">
        <v>956</v>
      </c>
      <c r="P105" t="s">
        <v>957</v>
      </c>
      <c r="Q105" t="str">
        <f t="shared" si="4"/>
        <v>&gt;₹500</v>
      </c>
      <c r="R105">
        <f t="shared" si="5"/>
        <v>8</v>
      </c>
      <c r="S105" s="5">
        <f t="shared" si="6"/>
        <v>722447160</v>
      </c>
      <c r="T105" s="5">
        <f t="shared" si="7"/>
        <v>137928</v>
      </c>
    </row>
    <row r="106" spans="1:20" x14ac:dyDescent="0.25">
      <c r="A106" t="s">
        <v>958</v>
      </c>
      <c r="B106" t="s">
        <v>959</v>
      </c>
      <c r="C106" t="s">
        <v>13079</v>
      </c>
      <c r="D106">
        <v>349</v>
      </c>
      <c r="E106">
        <v>999</v>
      </c>
      <c r="F106" s="3">
        <v>0.65</v>
      </c>
      <c r="G106">
        <v>4.2</v>
      </c>
      <c r="H106" s="1">
        <v>13120</v>
      </c>
      <c r="I106" t="s">
        <v>960</v>
      </c>
      <c r="J106" t="s">
        <v>961</v>
      </c>
      <c r="K106" t="s">
        <v>962</v>
      </c>
      <c r="L106" t="s">
        <v>963</v>
      </c>
      <c r="M106" t="s">
        <v>964</v>
      </c>
      <c r="N106" t="s">
        <v>965</v>
      </c>
      <c r="O106" t="s">
        <v>966</v>
      </c>
      <c r="P106" t="s">
        <v>967</v>
      </c>
      <c r="Q106" t="str">
        <f t="shared" si="4"/>
        <v>₹200–₹500</v>
      </c>
      <c r="R106">
        <f t="shared" si="5"/>
        <v>13</v>
      </c>
      <c r="S106" s="5">
        <f t="shared" si="6"/>
        <v>4578880</v>
      </c>
      <c r="T106" s="5">
        <f t="shared" si="7"/>
        <v>55104</v>
      </c>
    </row>
    <row r="107" spans="1:20" x14ac:dyDescent="0.25">
      <c r="A107" t="s">
        <v>968</v>
      </c>
      <c r="B107" t="s">
        <v>969</v>
      </c>
      <c r="C107" t="s">
        <v>13079</v>
      </c>
      <c r="D107">
        <v>399</v>
      </c>
      <c r="E107">
        <v>999</v>
      </c>
      <c r="F107" s="3">
        <v>0.6</v>
      </c>
      <c r="G107">
        <v>4.3</v>
      </c>
      <c r="H107" s="1">
        <v>2806</v>
      </c>
      <c r="I107" t="s">
        <v>970</v>
      </c>
      <c r="J107" t="s">
        <v>971</v>
      </c>
      <c r="K107" t="s">
        <v>972</v>
      </c>
      <c r="L107" t="s">
        <v>973</v>
      </c>
      <c r="M107" t="s">
        <v>974</v>
      </c>
      <c r="N107" t="s">
        <v>975</v>
      </c>
      <c r="O107" t="s">
        <v>976</v>
      </c>
      <c r="P107" t="s">
        <v>977</v>
      </c>
      <c r="Q107" t="str">
        <f t="shared" si="4"/>
        <v>₹200–₹500</v>
      </c>
      <c r="R107">
        <f t="shared" si="5"/>
        <v>13</v>
      </c>
      <c r="S107" s="5">
        <f t="shared" si="6"/>
        <v>1119594</v>
      </c>
      <c r="T107" s="5">
        <f t="shared" si="7"/>
        <v>12065.8</v>
      </c>
    </row>
    <row r="108" spans="1:20" x14ac:dyDescent="0.25">
      <c r="A108" t="s">
        <v>978</v>
      </c>
      <c r="B108" t="s">
        <v>979</v>
      </c>
      <c r="C108" t="s">
        <v>13079</v>
      </c>
      <c r="D108">
        <v>449</v>
      </c>
      <c r="E108" s="2">
        <v>1299</v>
      </c>
      <c r="F108" s="3">
        <v>0.65</v>
      </c>
      <c r="G108">
        <v>4.2</v>
      </c>
      <c r="H108" s="1">
        <v>24269</v>
      </c>
      <c r="I108" t="s">
        <v>980</v>
      </c>
      <c r="J108" t="s">
        <v>20</v>
      </c>
      <c r="K108" t="s">
        <v>21</v>
      </c>
      <c r="L108" t="s">
        <v>22</v>
      </c>
      <c r="M108" t="s">
        <v>23</v>
      </c>
      <c r="N108" t="s">
        <v>24</v>
      </c>
      <c r="O108" t="s">
        <v>25</v>
      </c>
      <c r="P108" t="s">
        <v>981</v>
      </c>
      <c r="Q108" t="str">
        <f t="shared" si="4"/>
        <v>₹200–₹500</v>
      </c>
      <c r="R108">
        <f t="shared" si="5"/>
        <v>10</v>
      </c>
      <c r="S108" s="5">
        <f t="shared" si="6"/>
        <v>10896781</v>
      </c>
      <c r="T108" s="5">
        <f t="shared" si="7"/>
        <v>101929.8</v>
      </c>
    </row>
    <row r="109" spans="1:20" x14ac:dyDescent="0.25">
      <c r="A109" t="s">
        <v>982</v>
      </c>
      <c r="B109" t="s">
        <v>983</v>
      </c>
      <c r="C109" t="s">
        <v>13079</v>
      </c>
      <c r="D109">
        <v>299</v>
      </c>
      <c r="E109">
        <v>999</v>
      </c>
      <c r="F109" s="3">
        <v>0.7</v>
      </c>
      <c r="G109">
        <v>4.3</v>
      </c>
      <c r="H109" s="1">
        <v>766</v>
      </c>
      <c r="I109" t="s">
        <v>984</v>
      </c>
      <c r="J109" t="s">
        <v>985</v>
      </c>
      <c r="K109" t="s">
        <v>986</v>
      </c>
      <c r="L109" t="s">
        <v>987</v>
      </c>
      <c r="M109" t="s">
        <v>988</v>
      </c>
      <c r="N109" t="s">
        <v>989</v>
      </c>
      <c r="O109" t="s">
        <v>990</v>
      </c>
      <c r="P109" t="s">
        <v>991</v>
      </c>
      <c r="Q109" t="str">
        <f t="shared" si="4"/>
        <v>₹200–₹500</v>
      </c>
      <c r="R109">
        <f t="shared" si="5"/>
        <v>13</v>
      </c>
      <c r="S109" s="5">
        <f t="shared" si="6"/>
        <v>229034</v>
      </c>
      <c r="T109" s="5">
        <f t="shared" si="7"/>
        <v>3293.7999999999997</v>
      </c>
    </row>
    <row r="110" spans="1:20" x14ac:dyDescent="0.25">
      <c r="A110" t="s">
        <v>992</v>
      </c>
      <c r="B110" t="s">
        <v>993</v>
      </c>
      <c r="C110" t="s">
        <v>13080</v>
      </c>
      <c r="D110" s="2">
        <v>37999</v>
      </c>
      <c r="E110" s="2">
        <v>65000</v>
      </c>
      <c r="F110" s="3">
        <v>0.42</v>
      </c>
      <c r="G110">
        <v>4.3</v>
      </c>
      <c r="H110" s="1">
        <v>3587</v>
      </c>
      <c r="I110" t="s">
        <v>994</v>
      </c>
      <c r="J110" t="s">
        <v>995</v>
      </c>
      <c r="K110" t="s">
        <v>996</v>
      </c>
      <c r="L110" t="s">
        <v>997</v>
      </c>
      <c r="M110" t="s">
        <v>998</v>
      </c>
      <c r="N110" t="s">
        <v>999</v>
      </c>
      <c r="O110" t="s">
        <v>1000</v>
      </c>
      <c r="P110" t="s">
        <v>1001</v>
      </c>
      <c r="Q110" t="str">
        <f t="shared" si="4"/>
        <v>&gt;₹500</v>
      </c>
      <c r="R110">
        <f t="shared" si="5"/>
        <v>11</v>
      </c>
      <c r="S110" s="5">
        <f t="shared" si="6"/>
        <v>136302413</v>
      </c>
      <c r="T110" s="5">
        <f t="shared" si="7"/>
        <v>15424.099999999999</v>
      </c>
    </row>
    <row r="111" spans="1:20" x14ac:dyDescent="0.25">
      <c r="A111" t="s">
        <v>1002</v>
      </c>
      <c r="B111" t="s">
        <v>1003</v>
      </c>
      <c r="C111" t="s">
        <v>13079</v>
      </c>
      <c r="D111">
        <v>99</v>
      </c>
      <c r="E111">
        <v>800</v>
      </c>
      <c r="F111" s="3">
        <v>0.88</v>
      </c>
      <c r="G111">
        <v>3.9</v>
      </c>
      <c r="H111" s="1">
        <v>24871</v>
      </c>
      <c r="I111" t="s">
        <v>1004</v>
      </c>
      <c r="J111" t="s">
        <v>70</v>
      </c>
      <c r="K111" t="s">
        <v>71</v>
      </c>
      <c r="L111" t="s">
        <v>72</v>
      </c>
      <c r="M111" t="s">
        <v>73</v>
      </c>
      <c r="N111" t="s">
        <v>1005</v>
      </c>
      <c r="O111" t="s">
        <v>1006</v>
      </c>
      <c r="P111" t="s">
        <v>1007</v>
      </c>
      <c r="Q111" t="str">
        <f t="shared" si="4"/>
        <v>&lt;₹200</v>
      </c>
      <c r="R111">
        <f t="shared" si="5"/>
        <v>8</v>
      </c>
      <c r="S111" s="5">
        <f t="shared" si="6"/>
        <v>2462229</v>
      </c>
      <c r="T111" s="5">
        <f t="shared" si="7"/>
        <v>96996.9</v>
      </c>
    </row>
    <row r="112" spans="1:20" x14ac:dyDescent="0.25">
      <c r="A112" t="s">
        <v>1008</v>
      </c>
      <c r="B112" t="s">
        <v>1009</v>
      </c>
      <c r="C112" t="s">
        <v>13080</v>
      </c>
      <c r="D112" s="2">
        <v>7390</v>
      </c>
      <c r="E112" s="2">
        <v>20000</v>
      </c>
      <c r="F112" s="3">
        <v>0.63</v>
      </c>
      <c r="G112">
        <v>4.0999999999999996</v>
      </c>
      <c r="H112" s="1">
        <v>2581</v>
      </c>
      <c r="I112" t="s">
        <v>1010</v>
      </c>
      <c r="J112" t="s">
        <v>1011</v>
      </c>
      <c r="K112" t="s">
        <v>1012</v>
      </c>
      <c r="L112" t="s">
        <v>1013</v>
      </c>
      <c r="M112" t="s">
        <v>1014</v>
      </c>
      <c r="N112" t="s">
        <v>1015</v>
      </c>
      <c r="O112" t="s">
        <v>1016</v>
      </c>
      <c r="P112" t="s">
        <v>1017</v>
      </c>
      <c r="Q112" t="str">
        <f t="shared" si="4"/>
        <v>&gt;₹500</v>
      </c>
      <c r="R112">
        <f t="shared" si="5"/>
        <v>10</v>
      </c>
      <c r="S112" s="5">
        <f t="shared" si="6"/>
        <v>19073590</v>
      </c>
      <c r="T112" s="5">
        <f t="shared" si="7"/>
        <v>10582.099999999999</v>
      </c>
    </row>
    <row r="113" spans="1:20" x14ac:dyDescent="0.25">
      <c r="A113" t="s">
        <v>1018</v>
      </c>
      <c r="B113" t="s">
        <v>1019</v>
      </c>
      <c r="C113" t="s">
        <v>13079</v>
      </c>
      <c r="D113">
        <v>273.10000000000002</v>
      </c>
      <c r="E113">
        <v>999</v>
      </c>
      <c r="F113" s="3">
        <v>0.73</v>
      </c>
      <c r="G113">
        <v>4.3</v>
      </c>
      <c r="H113" s="1">
        <v>20850</v>
      </c>
      <c r="I113" t="s">
        <v>1020</v>
      </c>
      <c r="J113" t="s">
        <v>297</v>
      </c>
      <c r="K113" t="s">
        <v>298</v>
      </c>
      <c r="L113" t="s">
        <v>299</v>
      </c>
      <c r="M113" t="s">
        <v>300</v>
      </c>
      <c r="N113" t="s">
        <v>301</v>
      </c>
      <c r="O113" t="s">
        <v>1021</v>
      </c>
      <c r="P113" t="s">
        <v>1022</v>
      </c>
      <c r="Q113" t="str">
        <f t="shared" si="4"/>
        <v>₹200–₹500</v>
      </c>
      <c r="R113">
        <f t="shared" si="5"/>
        <v>8</v>
      </c>
      <c r="S113" s="5">
        <f t="shared" si="6"/>
        <v>5694135.0000000009</v>
      </c>
      <c r="T113" s="5">
        <f t="shared" si="7"/>
        <v>89655</v>
      </c>
    </row>
    <row r="114" spans="1:20" x14ac:dyDescent="0.25">
      <c r="A114" t="s">
        <v>1023</v>
      </c>
      <c r="B114" t="s">
        <v>1024</v>
      </c>
      <c r="C114" t="s">
        <v>13080</v>
      </c>
      <c r="D114" s="2">
        <v>15990</v>
      </c>
      <c r="E114" s="2">
        <v>23990</v>
      </c>
      <c r="F114" s="3">
        <v>0.33</v>
      </c>
      <c r="G114">
        <v>4.3</v>
      </c>
      <c r="H114" s="1">
        <v>1035</v>
      </c>
      <c r="I114" t="s">
        <v>1025</v>
      </c>
      <c r="J114" t="s">
        <v>1026</v>
      </c>
      <c r="K114" t="s">
        <v>1027</v>
      </c>
      <c r="L114" t="s">
        <v>1028</v>
      </c>
      <c r="M114" t="s">
        <v>1029</v>
      </c>
      <c r="N114" t="s">
        <v>1030</v>
      </c>
      <c r="O114" t="s">
        <v>1031</v>
      </c>
      <c r="P114" t="s">
        <v>1032</v>
      </c>
      <c r="Q114" t="str">
        <f t="shared" si="4"/>
        <v>&gt;₹500</v>
      </c>
      <c r="R114">
        <f t="shared" si="5"/>
        <v>19</v>
      </c>
      <c r="S114" s="5">
        <f t="shared" si="6"/>
        <v>16549650</v>
      </c>
      <c r="T114" s="5">
        <f t="shared" si="7"/>
        <v>4450.5</v>
      </c>
    </row>
    <row r="115" spans="1:20" x14ac:dyDescent="0.25">
      <c r="A115" t="s">
        <v>1033</v>
      </c>
      <c r="B115" t="s">
        <v>1034</v>
      </c>
      <c r="C115" t="s">
        <v>13079</v>
      </c>
      <c r="D115">
        <v>399</v>
      </c>
      <c r="E115">
        <v>999</v>
      </c>
      <c r="F115" s="3">
        <v>0.6</v>
      </c>
      <c r="G115">
        <v>4.0999999999999996</v>
      </c>
      <c r="H115" s="1">
        <v>1780</v>
      </c>
      <c r="I115" t="s">
        <v>1035</v>
      </c>
      <c r="J115" t="s">
        <v>706</v>
      </c>
      <c r="K115" t="s">
        <v>707</v>
      </c>
      <c r="L115" t="s">
        <v>708</v>
      </c>
      <c r="M115" t="s">
        <v>709</v>
      </c>
      <c r="N115" t="s">
        <v>710</v>
      </c>
      <c r="O115" t="s">
        <v>1036</v>
      </c>
      <c r="P115" t="s">
        <v>1037</v>
      </c>
      <c r="Q115" t="str">
        <f t="shared" si="4"/>
        <v>₹200–₹500</v>
      </c>
      <c r="R115">
        <f t="shared" si="5"/>
        <v>16</v>
      </c>
      <c r="S115" s="5">
        <f t="shared" si="6"/>
        <v>710220</v>
      </c>
      <c r="T115" s="5">
        <f t="shared" si="7"/>
        <v>7297.9999999999991</v>
      </c>
    </row>
    <row r="116" spans="1:20" x14ac:dyDescent="0.25">
      <c r="A116" t="s">
        <v>1038</v>
      </c>
      <c r="B116" t="s">
        <v>1039</v>
      </c>
      <c r="C116" t="s">
        <v>13080</v>
      </c>
      <c r="D116">
        <v>399</v>
      </c>
      <c r="E116" s="2">
        <v>1999</v>
      </c>
      <c r="F116" s="3">
        <v>0.8</v>
      </c>
      <c r="G116">
        <v>4.5</v>
      </c>
      <c r="H116" s="1">
        <v>505</v>
      </c>
      <c r="I116" t="s">
        <v>1040</v>
      </c>
      <c r="J116" t="s">
        <v>1041</v>
      </c>
      <c r="K116" t="s">
        <v>1042</v>
      </c>
      <c r="L116" t="s">
        <v>1043</v>
      </c>
      <c r="M116" t="s">
        <v>1044</v>
      </c>
      <c r="N116" t="s">
        <v>1045</v>
      </c>
      <c r="O116" t="s">
        <v>1046</v>
      </c>
      <c r="P116" t="s">
        <v>1047</v>
      </c>
      <c r="Q116" t="str">
        <f t="shared" si="4"/>
        <v>₹200–₹500</v>
      </c>
      <c r="R116">
        <f t="shared" si="5"/>
        <v>10</v>
      </c>
      <c r="S116" s="5">
        <f t="shared" si="6"/>
        <v>201495</v>
      </c>
      <c r="T116" s="5">
        <f t="shared" si="7"/>
        <v>2272.5</v>
      </c>
    </row>
    <row r="117" spans="1:20" x14ac:dyDescent="0.25">
      <c r="A117" t="s">
        <v>1048</v>
      </c>
      <c r="B117" t="s">
        <v>1049</v>
      </c>
      <c r="C117" t="s">
        <v>13079</v>
      </c>
      <c r="D117">
        <v>210</v>
      </c>
      <c r="E117">
        <v>399</v>
      </c>
      <c r="F117" s="3">
        <v>0.47</v>
      </c>
      <c r="G117">
        <v>4.0999999999999996</v>
      </c>
      <c r="H117" s="1">
        <v>1717</v>
      </c>
      <c r="I117" t="s">
        <v>1050</v>
      </c>
      <c r="J117" t="s">
        <v>1051</v>
      </c>
      <c r="K117" t="s">
        <v>1052</v>
      </c>
      <c r="L117" t="s">
        <v>1053</v>
      </c>
      <c r="M117" t="s">
        <v>1054</v>
      </c>
      <c r="N117" t="s">
        <v>1055</v>
      </c>
      <c r="O117" t="s">
        <v>1056</v>
      </c>
      <c r="P117" t="s">
        <v>1057</v>
      </c>
      <c r="Q117" t="str">
        <f t="shared" si="4"/>
        <v>₹200–₹500</v>
      </c>
      <c r="R117">
        <f t="shared" si="5"/>
        <v>15</v>
      </c>
      <c r="S117" s="5">
        <f t="shared" si="6"/>
        <v>360570</v>
      </c>
      <c r="T117" s="5">
        <f t="shared" si="7"/>
        <v>7039.7</v>
      </c>
    </row>
    <row r="118" spans="1:20" x14ac:dyDescent="0.25">
      <c r="A118" t="s">
        <v>1058</v>
      </c>
      <c r="B118" t="s">
        <v>1059</v>
      </c>
      <c r="C118" t="s">
        <v>13080</v>
      </c>
      <c r="D118" s="2">
        <v>1299</v>
      </c>
      <c r="E118" s="2">
        <v>1999</v>
      </c>
      <c r="F118" s="3">
        <v>0.35</v>
      </c>
      <c r="G118">
        <v>3.6</v>
      </c>
      <c r="H118" s="1">
        <v>590</v>
      </c>
      <c r="I118" t="s">
        <v>1060</v>
      </c>
      <c r="J118" t="s">
        <v>1061</v>
      </c>
      <c r="K118" t="s">
        <v>1062</v>
      </c>
      <c r="L118" t="s">
        <v>1063</v>
      </c>
      <c r="M118" t="s">
        <v>1064</v>
      </c>
      <c r="N118" t="s">
        <v>1065</v>
      </c>
      <c r="O118" t="s">
        <v>1066</v>
      </c>
      <c r="P118" t="s">
        <v>1067</v>
      </c>
      <c r="Q118" t="str">
        <f t="shared" si="4"/>
        <v>&gt;₹500</v>
      </c>
      <c r="R118">
        <f t="shared" si="5"/>
        <v>14</v>
      </c>
      <c r="S118" s="5">
        <f t="shared" si="6"/>
        <v>766410</v>
      </c>
      <c r="T118" s="5">
        <f t="shared" si="7"/>
        <v>2124</v>
      </c>
    </row>
    <row r="119" spans="1:20" x14ac:dyDescent="0.25">
      <c r="A119" t="s">
        <v>1068</v>
      </c>
      <c r="B119" t="s">
        <v>1069</v>
      </c>
      <c r="C119" t="s">
        <v>13079</v>
      </c>
      <c r="D119">
        <v>347</v>
      </c>
      <c r="E119">
        <v>999</v>
      </c>
      <c r="F119" s="3">
        <v>0.65</v>
      </c>
      <c r="G119">
        <v>3.5</v>
      </c>
      <c r="H119" s="1">
        <v>1121</v>
      </c>
      <c r="I119" t="s">
        <v>1070</v>
      </c>
      <c r="J119" t="s">
        <v>1071</v>
      </c>
      <c r="K119" t="s">
        <v>1072</v>
      </c>
      <c r="L119" t="s">
        <v>1073</v>
      </c>
      <c r="M119" t="s">
        <v>1074</v>
      </c>
      <c r="N119" t="s">
        <v>1075</v>
      </c>
      <c r="O119" t="s">
        <v>1076</v>
      </c>
      <c r="P119" t="s">
        <v>1077</v>
      </c>
      <c r="Q119" t="str">
        <f t="shared" si="4"/>
        <v>₹200–₹500</v>
      </c>
      <c r="R119">
        <f t="shared" si="5"/>
        <v>11</v>
      </c>
      <c r="S119" s="5">
        <f t="shared" si="6"/>
        <v>388987</v>
      </c>
      <c r="T119" s="5">
        <f t="shared" si="7"/>
        <v>3923.5</v>
      </c>
    </row>
    <row r="120" spans="1:20" x14ac:dyDescent="0.25">
      <c r="A120" t="s">
        <v>1078</v>
      </c>
      <c r="B120" t="s">
        <v>1079</v>
      </c>
      <c r="C120" t="s">
        <v>13079</v>
      </c>
      <c r="D120">
        <v>149</v>
      </c>
      <c r="E120">
        <v>999</v>
      </c>
      <c r="F120" s="3">
        <v>0.85</v>
      </c>
      <c r="G120">
        <v>4</v>
      </c>
      <c r="H120" s="1">
        <v>1313</v>
      </c>
      <c r="I120" t="s">
        <v>1080</v>
      </c>
      <c r="J120" t="s">
        <v>595</v>
      </c>
      <c r="K120" t="s">
        <v>596</v>
      </c>
      <c r="L120" t="s">
        <v>597</v>
      </c>
      <c r="M120" t="s">
        <v>598</v>
      </c>
      <c r="N120" t="s">
        <v>599</v>
      </c>
      <c r="O120" t="s">
        <v>1081</v>
      </c>
      <c r="P120" t="s">
        <v>1082</v>
      </c>
      <c r="Q120" t="str">
        <f t="shared" si="4"/>
        <v>&lt;₹200</v>
      </c>
      <c r="R120">
        <f t="shared" si="5"/>
        <v>20</v>
      </c>
      <c r="S120" s="5">
        <f t="shared" si="6"/>
        <v>195637</v>
      </c>
      <c r="T120" s="5">
        <f t="shared" si="7"/>
        <v>5252</v>
      </c>
    </row>
    <row r="121" spans="1:20" x14ac:dyDescent="0.25">
      <c r="A121" t="s">
        <v>1083</v>
      </c>
      <c r="B121" t="s">
        <v>1084</v>
      </c>
      <c r="C121" t="s">
        <v>13079</v>
      </c>
      <c r="D121">
        <v>228</v>
      </c>
      <c r="E121">
        <v>899</v>
      </c>
      <c r="F121" s="3">
        <v>0.75</v>
      </c>
      <c r="G121">
        <v>3.8</v>
      </c>
      <c r="H121" s="1">
        <v>132</v>
      </c>
      <c r="I121" t="s">
        <v>1085</v>
      </c>
      <c r="J121" t="s">
        <v>1086</v>
      </c>
      <c r="K121" t="s">
        <v>1087</v>
      </c>
      <c r="L121" t="s">
        <v>1088</v>
      </c>
      <c r="M121" t="s">
        <v>1089</v>
      </c>
      <c r="N121" t="s">
        <v>1090</v>
      </c>
      <c r="O121" t="s">
        <v>1091</v>
      </c>
      <c r="P121" t="s">
        <v>1092</v>
      </c>
      <c r="Q121" t="str">
        <f t="shared" si="4"/>
        <v>₹200–₹500</v>
      </c>
      <c r="R121">
        <f t="shared" si="5"/>
        <v>11</v>
      </c>
      <c r="S121" s="5">
        <f t="shared" si="6"/>
        <v>30096</v>
      </c>
      <c r="T121" s="5">
        <f t="shared" si="7"/>
        <v>501.59999999999997</v>
      </c>
    </row>
    <row r="122" spans="1:20" x14ac:dyDescent="0.25">
      <c r="A122" t="s">
        <v>1093</v>
      </c>
      <c r="B122" t="s">
        <v>1094</v>
      </c>
      <c r="C122" t="s">
        <v>13079</v>
      </c>
      <c r="D122" s="2">
        <v>1599</v>
      </c>
      <c r="E122" s="2">
        <v>1999</v>
      </c>
      <c r="F122" s="3">
        <v>0.2</v>
      </c>
      <c r="G122">
        <v>4.4000000000000004</v>
      </c>
      <c r="H122" s="1">
        <v>1951</v>
      </c>
      <c r="I122" t="s">
        <v>1095</v>
      </c>
      <c r="J122" t="s">
        <v>1096</v>
      </c>
      <c r="K122" t="s">
        <v>1097</v>
      </c>
      <c r="L122" t="s">
        <v>1098</v>
      </c>
      <c r="M122" t="s">
        <v>1099</v>
      </c>
      <c r="N122" t="s">
        <v>1100</v>
      </c>
      <c r="O122" t="s">
        <v>1101</v>
      </c>
      <c r="P122" t="s">
        <v>1102</v>
      </c>
      <c r="Q122" t="str">
        <f t="shared" si="4"/>
        <v>&gt;₹500</v>
      </c>
      <c r="R122">
        <f t="shared" si="5"/>
        <v>13</v>
      </c>
      <c r="S122" s="5">
        <f t="shared" si="6"/>
        <v>3119649</v>
      </c>
      <c r="T122" s="5">
        <f t="shared" si="7"/>
        <v>8584.4000000000015</v>
      </c>
    </row>
    <row r="123" spans="1:20" x14ac:dyDescent="0.25">
      <c r="A123" t="s">
        <v>1103</v>
      </c>
      <c r="B123" t="s">
        <v>1104</v>
      </c>
      <c r="C123" t="s">
        <v>13080</v>
      </c>
      <c r="D123" s="2">
        <v>1499</v>
      </c>
      <c r="E123" s="2">
        <v>3999</v>
      </c>
      <c r="F123" s="3">
        <v>0.63</v>
      </c>
      <c r="G123">
        <v>3.7</v>
      </c>
      <c r="H123" s="1">
        <v>37</v>
      </c>
      <c r="I123" t="s">
        <v>1105</v>
      </c>
      <c r="J123" t="s">
        <v>1106</v>
      </c>
      <c r="K123" t="s">
        <v>1107</v>
      </c>
      <c r="L123" t="s">
        <v>1108</v>
      </c>
      <c r="M123" t="s">
        <v>1109</v>
      </c>
      <c r="N123" t="s">
        <v>1110</v>
      </c>
      <c r="O123" t="s">
        <v>1111</v>
      </c>
      <c r="P123" t="s">
        <v>1112</v>
      </c>
      <c r="Q123" t="str">
        <f t="shared" si="4"/>
        <v>&gt;₹500</v>
      </c>
      <c r="R123">
        <f t="shared" si="5"/>
        <v>9</v>
      </c>
      <c r="S123" s="5">
        <f t="shared" si="6"/>
        <v>55463</v>
      </c>
      <c r="T123" s="5">
        <f t="shared" si="7"/>
        <v>136.9</v>
      </c>
    </row>
    <row r="124" spans="1:20" x14ac:dyDescent="0.25">
      <c r="A124" t="s">
        <v>1113</v>
      </c>
      <c r="B124" t="s">
        <v>1114</v>
      </c>
      <c r="C124" t="s">
        <v>13080</v>
      </c>
      <c r="D124" s="2">
        <v>8499</v>
      </c>
      <c r="E124" s="2">
        <v>15999</v>
      </c>
      <c r="F124" s="3">
        <v>0.47</v>
      </c>
      <c r="G124">
        <v>4.3</v>
      </c>
      <c r="H124" s="1">
        <v>592</v>
      </c>
      <c r="I124" t="s">
        <v>1115</v>
      </c>
      <c r="J124" t="s">
        <v>1116</v>
      </c>
      <c r="K124" t="s">
        <v>1117</v>
      </c>
      <c r="L124" t="s">
        <v>1118</v>
      </c>
      <c r="M124" t="s">
        <v>1119</v>
      </c>
      <c r="N124" t="s">
        <v>1120</v>
      </c>
      <c r="O124" t="s">
        <v>1121</v>
      </c>
      <c r="P124" t="s">
        <v>1122</v>
      </c>
      <c r="Q124" t="str">
        <f t="shared" si="4"/>
        <v>&gt;₹500</v>
      </c>
      <c r="R124">
        <f t="shared" si="5"/>
        <v>16</v>
      </c>
      <c r="S124" s="5">
        <f t="shared" si="6"/>
        <v>5031408</v>
      </c>
      <c r="T124" s="5">
        <f t="shared" si="7"/>
        <v>2545.6</v>
      </c>
    </row>
    <row r="125" spans="1:20" x14ac:dyDescent="0.25">
      <c r="A125" t="s">
        <v>1123</v>
      </c>
      <c r="B125" t="s">
        <v>1124</v>
      </c>
      <c r="C125" t="s">
        <v>13080</v>
      </c>
      <c r="D125" s="2">
        <v>20990</v>
      </c>
      <c r="E125" s="2">
        <v>44990</v>
      </c>
      <c r="F125" s="3">
        <v>0.53</v>
      </c>
      <c r="G125">
        <v>4.0999999999999996</v>
      </c>
      <c r="H125" s="1">
        <v>1259</v>
      </c>
      <c r="I125" t="s">
        <v>1125</v>
      </c>
      <c r="J125" t="s">
        <v>1126</v>
      </c>
      <c r="K125" t="s">
        <v>1127</v>
      </c>
      <c r="L125" t="s">
        <v>1128</v>
      </c>
      <c r="M125" t="s">
        <v>1129</v>
      </c>
      <c r="N125" t="s">
        <v>1130</v>
      </c>
      <c r="O125" t="s">
        <v>1131</v>
      </c>
      <c r="P125" t="s">
        <v>1132</v>
      </c>
      <c r="Q125" t="str">
        <f t="shared" si="4"/>
        <v>&gt;₹500</v>
      </c>
      <c r="R125">
        <f t="shared" si="5"/>
        <v>34</v>
      </c>
      <c r="S125" s="5">
        <f t="shared" si="6"/>
        <v>26426410</v>
      </c>
      <c r="T125" s="5">
        <f t="shared" si="7"/>
        <v>5161.8999999999996</v>
      </c>
    </row>
    <row r="126" spans="1:20" x14ac:dyDescent="0.25">
      <c r="A126" t="s">
        <v>1133</v>
      </c>
      <c r="B126" t="s">
        <v>1134</v>
      </c>
      <c r="C126" t="s">
        <v>13080</v>
      </c>
      <c r="D126" s="2">
        <v>32999</v>
      </c>
      <c r="E126" s="2">
        <v>44999</v>
      </c>
      <c r="F126" s="3">
        <v>0.27</v>
      </c>
      <c r="G126">
        <v>4.2</v>
      </c>
      <c r="H126" s="1">
        <v>45238</v>
      </c>
      <c r="I126" t="s">
        <v>1135</v>
      </c>
      <c r="J126" t="s">
        <v>615</v>
      </c>
      <c r="K126" t="s">
        <v>616</v>
      </c>
      <c r="L126" t="s">
        <v>617</v>
      </c>
      <c r="M126" t="s">
        <v>618</v>
      </c>
      <c r="N126" t="s">
        <v>619</v>
      </c>
      <c r="O126" t="s">
        <v>1136</v>
      </c>
      <c r="P126" t="s">
        <v>1137</v>
      </c>
      <c r="Q126" t="str">
        <f t="shared" si="4"/>
        <v>&gt;₹500</v>
      </c>
      <c r="R126">
        <f t="shared" si="5"/>
        <v>9</v>
      </c>
      <c r="S126" s="5">
        <f t="shared" si="6"/>
        <v>1492808762</v>
      </c>
      <c r="T126" s="5">
        <f t="shared" si="7"/>
        <v>189999.6</v>
      </c>
    </row>
    <row r="127" spans="1:20" x14ac:dyDescent="0.25">
      <c r="A127" t="s">
        <v>1138</v>
      </c>
      <c r="B127" t="s">
        <v>1139</v>
      </c>
      <c r="C127" t="s">
        <v>13080</v>
      </c>
      <c r="D127">
        <v>799</v>
      </c>
      <c r="E127" s="2">
        <v>1700</v>
      </c>
      <c r="F127" s="3">
        <v>0.53</v>
      </c>
      <c r="G127">
        <v>4.0999999999999996</v>
      </c>
      <c r="H127" s="1">
        <v>28638</v>
      </c>
      <c r="I127" t="s">
        <v>1140</v>
      </c>
      <c r="J127" t="s">
        <v>1141</v>
      </c>
      <c r="K127" t="s">
        <v>1142</v>
      </c>
      <c r="L127" t="s">
        <v>1143</v>
      </c>
      <c r="M127" t="s">
        <v>1144</v>
      </c>
      <c r="N127" t="s">
        <v>1145</v>
      </c>
      <c r="O127" t="s">
        <v>1146</v>
      </c>
      <c r="P127" t="s">
        <v>1147</v>
      </c>
      <c r="Q127" t="str">
        <f t="shared" si="4"/>
        <v>&gt;₹500</v>
      </c>
      <c r="R127">
        <f t="shared" si="5"/>
        <v>9</v>
      </c>
      <c r="S127" s="5">
        <f t="shared" si="6"/>
        <v>22881762</v>
      </c>
      <c r="T127" s="5">
        <f t="shared" si="7"/>
        <v>117415.79999999999</v>
      </c>
    </row>
    <row r="128" spans="1:20" x14ac:dyDescent="0.25">
      <c r="A128" t="s">
        <v>1148</v>
      </c>
      <c r="B128" t="s">
        <v>1149</v>
      </c>
      <c r="C128" t="s">
        <v>13080</v>
      </c>
      <c r="D128">
        <v>229</v>
      </c>
      <c r="E128">
        <v>595</v>
      </c>
      <c r="F128" s="3">
        <v>0.62</v>
      </c>
      <c r="G128">
        <v>4.3</v>
      </c>
      <c r="H128" s="1">
        <v>12835</v>
      </c>
      <c r="I128" t="s">
        <v>1150</v>
      </c>
      <c r="J128" t="s">
        <v>1151</v>
      </c>
      <c r="K128" t="s">
        <v>1152</v>
      </c>
      <c r="L128" t="s">
        <v>1153</v>
      </c>
      <c r="M128" t="s">
        <v>1154</v>
      </c>
      <c r="N128" t="s">
        <v>1155</v>
      </c>
      <c r="O128" t="s">
        <v>1156</v>
      </c>
      <c r="P128" t="s">
        <v>1157</v>
      </c>
      <c r="Q128" t="str">
        <f t="shared" si="4"/>
        <v>₹200–₹500</v>
      </c>
      <c r="R128">
        <f t="shared" si="5"/>
        <v>12</v>
      </c>
      <c r="S128" s="5">
        <f t="shared" si="6"/>
        <v>2939215</v>
      </c>
      <c r="T128" s="5">
        <f t="shared" si="7"/>
        <v>55190.5</v>
      </c>
    </row>
    <row r="129" spans="1:20" x14ac:dyDescent="0.25">
      <c r="A129" t="s">
        <v>1158</v>
      </c>
      <c r="B129" t="s">
        <v>1159</v>
      </c>
      <c r="C129" t="s">
        <v>13080</v>
      </c>
      <c r="D129" s="2">
        <v>9999</v>
      </c>
      <c r="E129" s="2">
        <v>27990</v>
      </c>
      <c r="F129" s="3">
        <v>0.64</v>
      </c>
      <c r="G129">
        <v>4.2</v>
      </c>
      <c r="H129" s="1">
        <v>1269</v>
      </c>
      <c r="I129" t="s">
        <v>1160</v>
      </c>
      <c r="J129" t="s">
        <v>1161</v>
      </c>
      <c r="K129" t="s">
        <v>1162</v>
      </c>
      <c r="L129" t="s">
        <v>1163</v>
      </c>
      <c r="M129" t="s">
        <v>1164</v>
      </c>
      <c r="N129" t="s">
        <v>1165</v>
      </c>
      <c r="O129" t="s">
        <v>1166</v>
      </c>
      <c r="P129" t="s">
        <v>1167</v>
      </c>
      <c r="Q129" t="str">
        <f t="shared" si="4"/>
        <v>&gt;₹500</v>
      </c>
      <c r="R129">
        <f t="shared" si="5"/>
        <v>10</v>
      </c>
      <c r="S129" s="5">
        <f t="shared" si="6"/>
        <v>12688731</v>
      </c>
      <c r="T129" s="5">
        <f t="shared" si="7"/>
        <v>5329.8</v>
      </c>
    </row>
    <row r="130" spans="1:20" x14ac:dyDescent="0.25">
      <c r="A130" t="s">
        <v>1168</v>
      </c>
      <c r="B130" t="s">
        <v>1169</v>
      </c>
      <c r="C130" t="s">
        <v>13080</v>
      </c>
      <c r="D130">
        <v>349</v>
      </c>
      <c r="E130">
        <v>599</v>
      </c>
      <c r="F130" s="3">
        <v>0.42</v>
      </c>
      <c r="G130">
        <v>4.2</v>
      </c>
      <c r="H130" s="1">
        <v>284</v>
      </c>
      <c r="I130" t="s">
        <v>1170</v>
      </c>
      <c r="J130" t="s">
        <v>1171</v>
      </c>
      <c r="K130" t="s">
        <v>1172</v>
      </c>
      <c r="L130" t="s">
        <v>1173</v>
      </c>
      <c r="M130" t="s">
        <v>1174</v>
      </c>
      <c r="N130" t="s">
        <v>1175</v>
      </c>
      <c r="O130" t="s">
        <v>1176</v>
      </c>
      <c r="P130" t="s">
        <v>1177</v>
      </c>
      <c r="Q130" t="str">
        <f t="shared" ref="Q130:Q193" si="8">IF(D130&lt;200,"&lt;₹200",IF(D130&lt;=500,"₹200–₹500","&gt;₹500"))</f>
        <v>₹200–₹500</v>
      </c>
      <c r="R130">
        <f t="shared" ref="R130:R193" si="9">LEN(N130) - LEN( SUBSTITUTE(N130, ",", "")) + 1</f>
        <v>16</v>
      </c>
      <c r="S130" s="5">
        <f t="shared" ref="S130:S193" si="10">D130* H130</f>
        <v>99116</v>
      </c>
      <c r="T130" s="5">
        <f t="shared" ref="T130:T193" si="11">G130*H130</f>
        <v>1192.8</v>
      </c>
    </row>
    <row r="131" spans="1:20" x14ac:dyDescent="0.25">
      <c r="A131" t="s">
        <v>1178</v>
      </c>
      <c r="B131" t="s">
        <v>1179</v>
      </c>
      <c r="C131" t="s">
        <v>13080</v>
      </c>
      <c r="D131">
        <v>489</v>
      </c>
      <c r="E131" s="2">
        <v>1200</v>
      </c>
      <c r="F131" s="3">
        <v>0.59</v>
      </c>
      <c r="G131">
        <v>4.4000000000000004</v>
      </c>
      <c r="H131" s="1">
        <v>69538</v>
      </c>
      <c r="I131" t="s">
        <v>1181</v>
      </c>
      <c r="J131" t="s">
        <v>1182</v>
      </c>
      <c r="K131" t="s">
        <v>1183</v>
      </c>
      <c r="L131" t="s">
        <v>1184</v>
      </c>
      <c r="M131" t="s">
        <v>1185</v>
      </c>
      <c r="N131" t="s">
        <v>1186</v>
      </c>
      <c r="O131" t="s">
        <v>1187</v>
      </c>
      <c r="P131" t="s">
        <v>1188</v>
      </c>
      <c r="Q131" t="str">
        <f t="shared" si="8"/>
        <v>₹200–₹500</v>
      </c>
      <c r="R131">
        <f t="shared" si="9"/>
        <v>12</v>
      </c>
      <c r="S131" s="5">
        <f t="shared" si="10"/>
        <v>34004082</v>
      </c>
      <c r="T131" s="5">
        <f t="shared" si="11"/>
        <v>305967.2</v>
      </c>
    </row>
    <row r="132" spans="1:20" x14ac:dyDescent="0.25">
      <c r="A132" t="s">
        <v>1189</v>
      </c>
      <c r="B132" t="s">
        <v>1190</v>
      </c>
      <c r="C132" t="s">
        <v>13080</v>
      </c>
      <c r="D132" s="2">
        <v>23999</v>
      </c>
      <c r="E132" s="2">
        <v>34990</v>
      </c>
      <c r="F132" s="3">
        <v>0.31</v>
      </c>
      <c r="G132">
        <v>4.3</v>
      </c>
      <c r="H132" s="1">
        <v>4703</v>
      </c>
      <c r="I132" t="s">
        <v>812</v>
      </c>
      <c r="J132" t="s">
        <v>247</v>
      </c>
      <c r="K132" t="s">
        <v>248</v>
      </c>
      <c r="L132" t="s">
        <v>249</v>
      </c>
      <c r="M132" t="s">
        <v>250</v>
      </c>
      <c r="N132" t="s">
        <v>251</v>
      </c>
      <c r="O132" t="s">
        <v>1191</v>
      </c>
      <c r="P132" t="s">
        <v>1192</v>
      </c>
      <c r="Q132" t="str">
        <f t="shared" si="8"/>
        <v>&gt;₹500</v>
      </c>
      <c r="R132">
        <f t="shared" si="9"/>
        <v>40</v>
      </c>
      <c r="S132" s="5">
        <f t="shared" si="10"/>
        <v>112867297</v>
      </c>
      <c r="T132" s="5">
        <f t="shared" si="11"/>
        <v>20222.899999999998</v>
      </c>
    </row>
    <row r="133" spans="1:20" x14ac:dyDescent="0.25">
      <c r="A133" t="s">
        <v>1193</v>
      </c>
      <c r="B133" t="s">
        <v>1194</v>
      </c>
      <c r="C133" t="s">
        <v>13079</v>
      </c>
      <c r="D133">
        <v>399</v>
      </c>
      <c r="E133">
        <v>999</v>
      </c>
      <c r="F133" s="3">
        <v>0.6</v>
      </c>
      <c r="G133">
        <v>4.3</v>
      </c>
      <c r="H133" s="1">
        <v>2806</v>
      </c>
      <c r="I133" t="s">
        <v>1195</v>
      </c>
      <c r="J133" t="s">
        <v>971</v>
      </c>
      <c r="K133" t="s">
        <v>972</v>
      </c>
      <c r="L133" t="s">
        <v>973</v>
      </c>
      <c r="M133" t="s">
        <v>974</v>
      </c>
      <c r="N133" t="s">
        <v>975</v>
      </c>
      <c r="O133" t="s">
        <v>1196</v>
      </c>
      <c r="P133" t="s">
        <v>1197</v>
      </c>
      <c r="Q133" t="str">
        <f t="shared" si="8"/>
        <v>₹200–₹500</v>
      </c>
      <c r="R133">
        <f t="shared" si="9"/>
        <v>13</v>
      </c>
      <c r="S133" s="5">
        <f t="shared" si="10"/>
        <v>1119594</v>
      </c>
      <c r="T133" s="5">
        <f t="shared" si="11"/>
        <v>12065.8</v>
      </c>
    </row>
    <row r="134" spans="1:20" x14ac:dyDescent="0.25">
      <c r="A134" t="s">
        <v>1198</v>
      </c>
      <c r="B134" t="s">
        <v>1199</v>
      </c>
      <c r="C134" t="s">
        <v>13080</v>
      </c>
      <c r="D134">
        <v>349</v>
      </c>
      <c r="E134" s="2">
        <v>1299</v>
      </c>
      <c r="F134" s="3">
        <v>0.73</v>
      </c>
      <c r="G134">
        <v>4</v>
      </c>
      <c r="H134" s="1">
        <v>3295</v>
      </c>
      <c r="I134" t="s">
        <v>1201</v>
      </c>
      <c r="J134" t="s">
        <v>1202</v>
      </c>
      <c r="K134" t="s">
        <v>1203</v>
      </c>
      <c r="L134" t="s">
        <v>1204</v>
      </c>
      <c r="M134" t="s">
        <v>1205</v>
      </c>
      <c r="N134" t="s">
        <v>1206</v>
      </c>
      <c r="O134" t="s">
        <v>1207</v>
      </c>
      <c r="P134" t="s">
        <v>1208</v>
      </c>
      <c r="Q134" t="str">
        <f t="shared" si="8"/>
        <v>₹200–₹500</v>
      </c>
      <c r="R134">
        <f t="shared" si="9"/>
        <v>16</v>
      </c>
      <c r="S134" s="5">
        <f t="shared" si="10"/>
        <v>1149955</v>
      </c>
      <c r="T134" s="5">
        <f t="shared" si="11"/>
        <v>13180</v>
      </c>
    </row>
    <row r="135" spans="1:20" x14ac:dyDescent="0.25">
      <c r="A135" t="s">
        <v>1209</v>
      </c>
      <c r="B135" t="s">
        <v>1210</v>
      </c>
      <c r="C135" t="s">
        <v>13079</v>
      </c>
      <c r="D135">
        <v>179</v>
      </c>
      <c r="E135">
        <v>299</v>
      </c>
      <c r="F135" s="3">
        <v>0.4</v>
      </c>
      <c r="G135">
        <v>3.9</v>
      </c>
      <c r="H135" s="1">
        <v>81</v>
      </c>
      <c r="I135" t="s">
        <v>1211</v>
      </c>
      <c r="J135" t="s">
        <v>1212</v>
      </c>
      <c r="K135" t="s">
        <v>1213</v>
      </c>
      <c r="L135" t="s">
        <v>1214</v>
      </c>
      <c r="M135" t="s">
        <v>1215</v>
      </c>
      <c r="N135" t="s">
        <v>1216</v>
      </c>
      <c r="O135" t="s">
        <v>1217</v>
      </c>
      <c r="P135" t="s">
        <v>1218</v>
      </c>
      <c r="Q135" t="str">
        <f t="shared" si="8"/>
        <v>&lt;₹200</v>
      </c>
      <c r="R135">
        <f t="shared" si="9"/>
        <v>9</v>
      </c>
      <c r="S135" s="5">
        <f t="shared" si="10"/>
        <v>14499</v>
      </c>
      <c r="T135" s="5">
        <f t="shared" si="11"/>
        <v>315.89999999999998</v>
      </c>
    </row>
    <row r="136" spans="1:20" x14ac:dyDescent="0.25">
      <c r="A136" t="s">
        <v>1219</v>
      </c>
      <c r="B136" t="s">
        <v>1220</v>
      </c>
      <c r="C136" t="s">
        <v>13079</v>
      </c>
      <c r="D136">
        <v>689</v>
      </c>
      <c r="E136" s="2">
        <v>1500</v>
      </c>
      <c r="F136" s="3">
        <v>0.54</v>
      </c>
      <c r="G136">
        <v>4.2</v>
      </c>
      <c r="H136" s="1">
        <v>42301</v>
      </c>
      <c r="I136" t="s">
        <v>1221</v>
      </c>
      <c r="J136" t="s">
        <v>1222</v>
      </c>
      <c r="K136" t="s">
        <v>1223</v>
      </c>
      <c r="L136" t="s">
        <v>1224</v>
      </c>
      <c r="M136" t="s">
        <v>1225</v>
      </c>
      <c r="N136" t="s">
        <v>1226</v>
      </c>
      <c r="O136" t="s">
        <v>1227</v>
      </c>
      <c r="P136" t="s">
        <v>1228</v>
      </c>
      <c r="Q136" t="str">
        <f t="shared" si="8"/>
        <v>&gt;₹500</v>
      </c>
      <c r="R136">
        <f t="shared" si="9"/>
        <v>9</v>
      </c>
      <c r="S136" s="5">
        <f t="shared" si="10"/>
        <v>29145389</v>
      </c>
      <c r="T136" s="5">
        <f t="shared" si="11"/>
        <v>177664.2</v>
      </c>
    </row>
    <row r="137" spans="1:20" x14ac:dyDescent="0.25">
      <c r="A137" t="s">
        <v>1229</v>
      </c>
      <c r="B137" t="s">
        <v>1230</v>
      </c>
      <c r="C137" t="s">
        <v>13080</v>
      </c>
      <c r="D137" s="2">
        <v>30990</v>
      </c>
      <c r="E137" s="2">
        <v>49990</v>
      </c>
      <c r="F137" s="3">
        <v>0.38</v>
      </c>
      <c r="G137">
        <v>4.3</v>
      </c>
      <c r="H137" s="1">
        <v>1376</v>
      </c>
      <c r="I137" t="s">
        <v>1231</v>
      </c>
      <c r="J137" t="s">
        <v>1232</v>
      </c>
      <c r="K137" t="s">
        <v>1233</v>
      </c>
      <c r="L137" t="s">
        <v>1234</v>
      </c>
      <c r="M137" t="s">
        <v>1235</v>
      </c>
      <c r="N137" t="s">
        <v>1236</v>
      </c>
      <c r="O137" t="s">
        <v>1237</v>
      </c>
      <c r="P137" t="s">
        <v>1238</v>
      </c>
      <c r="Q137" t="str">
        <f t="shared" si="8"/>
        <v>&gt;₹500</v>
      </c>
      <c r="R137">
        <f t="shared" si="9"/>
        <v>9</v>
      </c>
      <c r="S137" s="5">
        <f t="shared" si="10"/>
        <v>42642240</v>
      </c>
      <c r="T137" s="5">
        <f t="shared" si="11"/>
        <v>5916.8</v>
      </c>
    </row>
    <row r="138" spans="1:20" x14ac:dyDescent="0.25">
      <c r="A138" t="s">
        <v>1239</v>
      </c>
      <c r="B138" t="s">
        <v>1240</v>
      </c>
      <c r="C138" t="s">
        <v>13079</v>
      </c>
      <c r="D138">
        <v>249</v>
      </c>
      <c r="E138">
        <v>931</v>
      </c>
      <c r="F138" s="3">
        <v>0.73</v>
      </c>
      <c r="G138">
        <v>3.9</v>
      </c>
      <c r="H138" s="1">
        <v>1075</v>
      </c>
      <c r="I138" t="s">
        <v>1241</v>
      </c>
      <c r="J138" t="s">
        <v>347</v>
      </c>
      <c r="K138" t="s">
        <v>348</v>
      </c>
      <c r="L138" t="s">
        <v>349</v>
      </c>
      <c r="M138" t="s">
        <v>350</v>
      </c>
      <c r="N138" t="s">
        <v>351</v>
      </c>
      <c r="O138" t="s">
        <v>1242</v>
      </c>
      <c r="P138" t="s">
        <v>1243</v>
      </c>
      <c r="Q138" t="str">
        <f t="shared" si="8"/>
        <v>₹200–₹500</v>
      </c>
      <c r="R138">
        <f t="shared" si="9"/>
        <v>12</v>
      </c>
      <c r="S138" s="5">
        <f t="shared" si="10"/>
        <v>267675</v>
      </c>
      <c r="T138" s="5">
        <f t="shared" si="11"/>
        <v>4192.5</v>
      </c>
    </row>
    <row r="139" spans="1:20" x14ac:dyDescent="0.25">
      <c r="A139" t="s">
        <v>1244</v>
      </c>
      <c r="B139" t="s">
        <v>1245</v>
      </c>
      <c r="C139" t="s">
        <v>13080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c r="Q139" t="str">
        <f t="shared" si="8"/>
        <v>&gt;₹500</v>
      </c>
      <c r="R139">
        <f t="shared" si="9"/>
        <v>4</v>
      </c>
      <c r="S139" s="5">
        <f t="shared" si="10"/>
        <v>3660336</v>
      </c>
      <c r="T139" s="5">
        <f t="shared" si="11"/>
        <v>16854.399999999998</v>
      </c>
    </row>
    <row r="140" spans="1:20" x14ac:dyDescent="0.25">
      <c r="A140" t="s">
        <v>1254</v>
      </c>
      <c r="B140" t="s">
        <v>1255</v>
      </c>
      <c r="C140" t="s">
        <v>13080</v>
      </c>
      <c r="D140">
        <v>399</v>
      </c>
      <c r="E140">
        <v>399</v>
      </c>
      <c r="F140" s="3">
        <v>0</v>
      </c>
      <c r="G140">
        <v>3.9</v>
      </c>
      <c r="H140" s="1">
        <v>1951</v>
      </c>
      <c r="I140" t="s">
        <v>1256</v>
      </c>
      <c r="J140" t="s">
        <v>1257</v>
      </c>
      <c r="K140" t="s">
        <v>1258</v>
      </c>
      <c r="L140" t="s">
        <v>1259</v>
      </c>
      <c r="M140" t="s">
        <v>1260</v>
      </c>
      <c r="N140" t="s">
        <v>1261</v>
      </c>
      <c r="O140" t="s">
        <v>1262</v>
      </c>
      <c r="P140" t="s">
        <v>1263</v>
      </c>
      <c r="Q140" t="str">
        <f t="shared" si="8"/>
        <v>₹200–₹500</v>
      </c>
      <c r="R140">
        <f t="shared" si="9"/>
        <v>9</v>
      </c>
      <c r="S140" s="5">
        <f t="shared" si="10"/>
        <v>778449</v>
      </c>
      <c r="T140" s="5">
        <f t="shared" si="11"/>
        <v>7608.9</v>
      </c>
    </row>
    <row r="141" spans="1:20" x14ac:dyDescent="0.25">
      <c r="A141" t="s">
        <v>1264</v>
      </c>
      <c r="B141" t="s">
        <v>1265</v>
      </c>
      <c r="C141" t="s">
        <v>13079</v>
      </c>
      <c r="D141">
        <v>349</v>
      </c>
      <c r="E141">
        <v>699</v>
      </c>
      <c r="F141" s="3">
        <v>0.5</v>
      </c>
      <c r="G141">
        <v>4.3</v>
      </c>
      <c r="H141" s="1">
        <v>20850</v>
      </c>
      <c r="I141" t="s">
        <v>1266</v>
      </c>
      <c r="J141" t="s">
        <v>297</v>
      </c>
      <c r="K141" t="s">
        <v>298</v>
      </c>
      <c r="L141" t="s">
        <v>299</v>
      </c>
      <c r="M141" t="s">
        <v>300</v>
      </c>
      <c r="N141" t="s">
        <v>301</v>
      </c>
      <c r="O141" t="s">
        <v>1267</v>
      </c>
      <c r="P141" t="s">
        <v>1268</v>
      </c>
      <c r="Q141" t="str">
        <f t="shared" si="8"/>
        <v>₹200–₹500</v>
      </c>
      <c r="R141">
        <f t="shared" si="9"/>
        <v>8</v>
      </c>
      <c r="S141" s="5">
        <f t="shared" si="10"/>
        <v>7276650</v>
      </c>
      <c r="T141" s="5">
        <f t="shared" si="11"/>
        <v>89655</v>
      </c>
    </row>
    <row r="142" spans="1:20" x14ac:dyDescent="0.25">
      <c r="A142" t="s">
        <v>1269</v>
      </c>
      <c r="B142" t="s">
        <v>1270</v>
      </c>
      <c r="C142" t="s">
        <v>13079</v>
      </c>
      <c r="D142">
        <v>399</v>
      </c>
      <c r="E142" s="2">
        <v>1099</v>
      </c>
      <c r="F142" s="3">
        <v>0.64</v>
      </c>
      <c r="G142">
        <v>4.0999999999999996</v>
      </c>
      <c r="H142" s="1">
        <v>2685</v>
      </c>
      <c r="I142" t="s">
        <v>1271</v>
      </c>
      <c r="J142" t="s">
        <v>1272</v>
      </c>
      <c r="K142" t="s">
        <v>1273</v>
      </c>
      <c r="L142" t="s">
        <v>1274</v>
      </c>
      <c r="M142" t="s">
        <v>1275</v>
      </c>
      <c r="N142" t="s">
        <v>1276</v>
      </c>
      <c r="O142" t="s">
        <v>1277</v>
      </c>
      <c r="P142" t="s">
        <v>1278</v>
      </c>
      <c r="Q142" t="str">
        <f t="shared" si="8"/>
        <v>₹200–₹500</v>
      </c>
      <c r="R142">
        <f t="shared" si="9"/>
        <v>12</v>
      </c>
      <c r="S142" s="5">
        <f t="shared" si="10"/>
        <v>1071315</v>
      </c>
      <c r="T142" s="5">
        <f t="shared" si="11"/>
        <v>11008.499999999998</v>
      </c>
    </row>
    <row r="143" spans="1:20" x14ac:dyDescent="0.25">
      <c r="A143" t="s">
        <v>1279</v>
      </c>
      <c r="B143" t="s">
        <v>1280</v>
      </c>
      <c r="C143" t="s">
        <v>13079</v>
      </c>
      <c r="D143" s="2">
        <v>1699</v>
      </c>
      <c r="E143" s="2">
        <v>2999</v>
      </c>
      <c r="F143" s="3">
        <v>0.43</v>
      </c>
      <c r="G143">
        <v>4.4000000000000004</v>
      </c>
      <c r="H143" s="1">
        <v>24780</v>
      </c>
      <c r="I143" t="s">
        <v>1281</v>
      </c>
      <c r="J143" t="s">
        <v>489</v>
      </c>
      <c r="K143" t="s">
        <v>490</v>
      </c>
      <c r="L143" t="s">
        <v>491</v>
      </c>
      <c r="M143" t="s">
        <v>492</v>
      </c>
      <c r="N143" t="s">
        <v>493</v>
      </c>
      <c r="O143" t="s">
        <v>1282</v>
      </c>
      <c r="P143" t="s">
        <v>1283</v>
      </c>
      <c r="Q143" t="str">
        <f t="shared" si="8"/>
        <v>&gt;₹500</v>
      </c>
      <c r="R143">
        <f t="shared" si="9"/>
        <v>23</v>
      </c>
      <c r="S143" s="5">
        <f t="shared" si="10"/>
        <v>42101220</v>
      </c>
      <c r="T143" s="5">
        <f t="shared" si="11"/>
        <v>109032.00000000001</v>
      </c>
    </row>
    <row r="144" spans="1:20" x14ac:dyDescent="0.25">
      <c r="A144" t="s">
        <v>1284</v>
      </c>
      <c r="B144" t="s">
        <v>1285</v>
      </c>
      <c r="C144" t="s">
        <v>13080</v>
      </c>
      <c r="D144">
        <v>655</v>
      </c>
      <c r="E144" s="2">
        <v>1099</v>
      </c>
      <c r="F144" s="3">
        <v>0.4</v>
      </c>
      <c r="G144">
        <v>3.2</v>
      </c>
      <c r="H144" s="1">
        <v>285</v>
      </c>
      <c r="I144" t="s">
        <v>1286</v>
      </c>
      <c r="J144" t="s">
        <v>1287</v>
      </c>
      <c r="K144" t="s">
        <v>1288</v>
      </c>
      <c r="L144" t="s">
        <v>1289</v>
      </c>
      <c r="M144" t="s">
        <v>1290</v>
      </c>
      <c r="N144" t="s">
        <v>1291</v>
      </c>
      <c r="O144" t="s">
        <v>1292</v>
      </c>
      <c r="P144" t="s">
        <v>1293</v>
      </c>
      <c r="Q144" t="str">
        <f t="shared" si="8"/>
        <v>&gt;₹500</v>
      </c>
      <c r="R144">
        <f t="shared" si="9"/>
        <v>12</v>
      </c>
      <c r="S144" s="5">
        <f t="shared" si="10"/>
        <v>186675</v>
      </c>
      <c r="T144" s="5">
        <f t="shared" si="11"/>
        <v>912</v>
      </c>
    </row>
    <row r="145" spans="1:20" x14ac:dyDescent="0.25">
      <c r="A145" t="s">
        <v>1294</v>
      </c>
      <c r="B145" t="s">
        <v>1295</v>
      </c>
      <c r="C145" t="s">
        <v>13079</v>
      </c>
      <c r="D145">
        <v>749</v>
      </c>
      <c r="E145" s="2">
        <v>1339</v>
      </c>
      <c r="F145" s="3">
        <v>0.44</v>
      </c>
      <c r="G145">
        <v>4.2</v>
      </c>
      <c r="H145" s="1">
        <v>179692</v>
      </c>
      <c r="I145" t="s">
        <v>1296</v>
      </c>
      <c r="J145" t="s">
        <v>101</v>
      </c>
      <c r="K145" t="s">
        <v>102</v>
      </c>
      <c r="L145" t="s">
        <v>103</v>
      </c>
      <c r="M145" t="s">
        <v>104</v>
      </c>
      <c r="N145" t="s">
        <v>105</v>
      </c>
      <c r="O145" t="s">
        <v>1297</v>
      </c>
      <c r="P145" t="s">
        <v>1298</v>
      </c>
      <c r="Q145" t="str">
        <f t="shared" si="8"/>
        <v>&gt;₹500</v>
      </c>
      <c r="R145">
        <f t="shared" si="9"/>
        <v>28</v>
      </c>
      <c r="S145" s="5">
        <f t="shared" si="10"/>
        <v>134589308</v>
      </c>
      <c r="T145" s="5">
        <f t="shared" si="11"/>
        <v>754706.4</v>
      </c>
    </row>
    <row r="146" spans="1:20" x14ac:dyDescent="0.25">
      <c r="A146" t="s">
        <v>1299</v>
      </c>
      <c r="B146" t="s">
        <v>1300</v>
      </c>
      <c r="C146" t="s">
        <v>13080</v>
      </c>
      <c r="D146" s="2">
        <v>9999</v>
      </c>
      <c r="E146" s="2">
        <v>12999</v>
      </c>
      <c r="F146" s="3">
        <v>0.23</v>
      </c>
      <c r="G146">
        <v>4.2</v>
      </c>
      <c r="H146" s="1">
        <v>6088</v>
      </c>
      <c r="I146" t="s">
        <v>1301</v>
      </c>
      <c r="J146" t="s">
        <v>1302</v>
      </c>
      <c r="K146" t="s">
        <v>1303</v>
      </c>
      <c r="L146" t="s">
        <v>1304</v>
      </c>
      <c r="M146" t="s">
        <v>1305</v>
      </c>
      <c r="N146" t="s">
        <v>1306</v>
      </c>
      <c r="O146" t="s">
        <v>1307</v>
      </c>
      <c r="P146" t="s">
        <v>1308</v>
      </c>
      <c r="Q146" t="str">
        <f t="shared" si="8"/>
        <v>&gt;₹500</v>
      </c>
      <c r="R146">
        <f t="shared" si="9"/>
        <v>24</v>
      </c>
      <c r="S146" s="5">
        <f t="shared" si="10"/>
        <v>60873912</v>
      </c>
      <c r="T146" s="5">
        <f t="shared" si="11"/>
        <v>25569.600000000002</v>
      </c>
    </row>
    <row r="147" spans="1:20" x14ac:dyDescent="0.25">
      <c r="A147" t="s">
        <v>1309</v>
      </c>
      <c r="B147" t="s">
        <v>1310</v>
      </c>
      <c r="C147" t="s">
        <v>13080</v>
      </c>
      <c r="D147">
        <v>195</v>
      </c>
      <c r="E147">
        <v>499</v>
      </c>
      <c r="F147" s="3">
        <v>0.61</v>
      </c>
      <c r="G147">
        <v>3.7</v>
      </c>
      <c r="H147" s="1">
        <v>1383</v>
      </c>
      <c r="I147" t="s">
        <v>1311</v>
      </c>
      <c r="J147" t="s">
        <v>1312</v>
      </c>
      <c r="K147" t="s">
        <v>1313</v>
      </c>
      <c r="L147" t="s">
        <v>1314</v>
      </c>
      <c r="M147" t="s">
        <v>1315</v>
      </c>
      <c r="N147" t="s">
        <v>1316</v>
      </c>
      <c r="O147" t="s">
        <v>1317</v>
      </c>
      <c r="P147" t="s">
        <v>1318</v>
      </c>
      <c r="Q147" t="str">
        <f t="shared" si="8"/>
        <v>&lt;₹200</v>
      </c>
      <c r="R147">
        <f t="shared" si="9"/>
        <v>9</v>
      </c>
      <c r="S147" s="5">
        <f t="shared" si="10"/>
        <v>269685</v>
      </c>
      <c r="T147" s="5">
        <f t="shared" si="11"/>
        <v>5117.1000000000004</v>
      </c>
    </row>
    <row r="148" spans="1:20" x14ac:dyDescent="0.25">
      <c r="A148" t="s">
        <v>1319</v>
      </c>
      <c r="B148" t="s">
        <v>1320</v>
      </c>
      <c r="C148" t="s">
        <v>13079</v>
      </c>
      <c r="D148">
        <v>999</v>
      </c>
      <c r="E148" s="2">
        <v>2100</v>
      </c>
      <c r="F148" s="3">
        <v>0.52</v>
      </c>
      <c r="G148">
        <v>4.5</v>
      </c>
      <c r="H148" s="1">
        <v>5492</v>
      </c>
      <c r="I148" t="s">
        <v>503</v>
      </c>
      <c r="J148" t="s">
        <v>1321</v>
      </c>
      <c r="K148" t="s">
        <v>1322</v>
      </c>
      <c r="L148" t="s">
        <v>1323</v>
      </c>
      <c r="M148" t="s">
        <v>1324</v>
      </c>
      <c r="N148" t="s">
        <v>1325</v>
      </c>
      <c r="O148" t="s">
        <v>1326</v>
      </c>
      <c r="P148" t="s">
        <v>1327</v>
      </c>
      <c r="Q148" t="str">
        <f t="shared" si="8"/>
        <v>&gt;₹500</v>
      </c>
      <c r="R148">
        <f t="shared" si="9"/>
        <v>14</v>
      </c>
      <c r="S148" s="5">
        <f t="shared" si="10"/>
        <v>5486508</v>
      </c>
      <c r="T148" s="5">
        <f t="shared" si="11"/>
        <v>24714</v>
      </c>
    </row>
    <row r="149" spans="1:20" x14ac:dyDescent="0.25">
      <c r="A149" t="s">
        <v>1328</v>
      </c>
      <c r="B149" t="s">
        <v>1329</v>
      </c>
      <c r="C149" t="s">
        <v>13079</v>
      </c>
      <c r="D149">
        <v>499</v>
      </c>
      <c r="E149">
        <v>899</v>
      </c>
      <c r="F149" s="3">
        <v>0.44</v>
      </c>
      <c r="G149">
        <v>4.2</v>
      </c>
      <c r="H149" s="1">
        <v>919</v>
      </c>
      <c r="I149" t="s">
        <v>1330</v>
      </c>
      <c r="J149" t="s">
        <v>1331</v>
      </c>
      <c r="K149" t="s">
        <v>1332</v>
      </c>
      <c r="L149" t="s">
        <v>1333</v>
      </c>
      <c r="M149" t="s">
        <v>1334</v>
      </c>
      <c r="N149" t="s">
        <v>1335</v>
      </c>
      <c r="O149" t="s">
        <v>1336</v>
      </c>
      <c r="P149" t="s">
        <v>1337</v>
      </c>
      <c r="Q149" t="str">
        <f t="shared" si="8"/>
        <v>₹200–₹500</v>
      </c>
      <c r="R149">
        <f t="shared" si="9"/>
        <v>15</v>
      </c>
      <c r="S149" s="5">
        <f t="shared" si="10"/>
        <v>458581</v>
      </c>
      <c r="T149" s="5">
        <f t="shared" si="11"/>
        <v>3859.8</v>
      </c>
    </row>
    <row r="150" spans="1:20" x14ac:dyDescent="0.25">
      <c r="A150" t="s">
        <v>1338</v>
      </c>
      <c r="B150" t="s">
        <v>1339</v>
      </c>
      <c r="C150" t="s">
        <v>13080</v>
      </c>
      <c r="D150">
        <v>416</v>
      </c>
      <c r="E150">
        <v>599</v>
      </c>
      <c r="F150" s="3">
        <v>0.31</v>
      </c>
      <c r="G150">
        <v>4.2</v>
      </c>
      <c r="H150" s="1">
        <v>30023</v>
      </c>
      <c r="I150" t="s">
        <v>1341</v>
      </c>
      <c r="J150" t="s">
        <v>1342</v>
      </c>
      <c r="K150" t="s">
        <v>1343</v>
      </c>
      <c r="L150" t="s">
        <v>1344</v>
      </c>
      <c r="M150" t="s">
        <v>1345</v>
      </c>
      <c r="N150" t="s">
        <v>1346</v>
      </c>
      <c r="O150" t="s">
        <v>1347</v>
      </c>
      <c r="P150" t="s">
        <v>1348</v>
      </c>
      <c r="Q150" t="str">
        <f t="shared" si="8"/>
        <v>₹200–₹500</v>
      </c>
      <c r="R150">
        <f t="shared" si="9"/>
        <v>9</v>
      </c>
      <c r="S150" s="5">
        <f t="shared" si="10"/>
        <v>12489568</v>
      </c>
      <c r="T150" s="5">
        <f t="shared" si="11"/>
        <v>126096.6</v>
      </c>
    </row>
    <row r="151" spans="1:20" x14ac:dyDescent="0.25">
      <c r="A151" t="s">
        <v>1349</v>
      </c>
      <c r="B151" t="s">
        <v>1350</v>
      </c>
      <c r="C151" t="s">
        <v>13079</v>
      </c>
      <c r="D151">
        <v>368</v>
      </c>
      <c r="E151">
        <v>699</v>
      </c>
      <c r="F151" s="3">
        <v>0.47</v>
      </c>
      <c r="G151">
        <v>4.2</v>
      </c>
      <c r="H151" s="1">
        <v>387</v>
      </c>
      <c r="I151" t="s">
        <v>1351</v>
      </c>
      <c r="J151" t="s">
        <v>1352</v>
      </c>
      <c r="K151" t="s">
        <v>1353</v>
      </c>
      <c r="L151" t="s">
        <v>1354</v>
      </c>
      <c r="M151" t="s">
        <v>1355</v>
      </c>
      <c r="N151" t="s">
        <v>1356</v>
      </c>
      <c r="O151" t="s">
        <v>1357</v>
      </c>
      <c r="P151" t="s">
        <v>1358</v>
      </c>
      <c r="Q151" t="str">
        <f t="shared" si="8"/>
        <v>₹200–₹500</v>
      </c>
      <c r="R151">
        <f t="shared" si="9"/>
        <v>9</v>
      </c>
      <c r="S151" s="5">
        <f t="shared" si="10"/>
        <v>142416</v>
      </c>
      <c r="T151" s="5">
        <f t="shared" si="11"/>
        <v>1625.4</v>
      </c>
    </row>
    <row r="152" spans="1:20" x14ac:dyDescent="0.25">
      <c r="A152" t="s">
        <v>1359</v>
      </c>
      <c r="B152" t="s">
        <v>1360</v>
      </c>
      <c r="C152" t="s">
        <v>13080</v>
      </c>
      <c r="D152" s="2">
        <v>29990</v>
      </c>
      <c r="E152" s="2">
        <v>65000</v>
      </c>
      <c r="F152" s="3">
        <v>0.54</v>
      </c>
      <c r="G152">
        <v>4.0999999999999996</v>
      </c>
      <c r="H152" s="1">
        <v>211</v>
      </c>
      <c r="I152" t="s">
        <v>1361</v>
      </c>
      <c r="J152" t="s">
        <v>1362</v>
      </c>
      <c r="K152" t="s">
        <v>1363</v>
      </c>
      <c r="L152" t="s">
        <v>1364</v>
      </c>
      <c r="M152" t="s">
        <v>1365</v>
      </c>
      <c r="N152" t="s">
        <v>1366</v>
      </c>
      <c r="O152" t="s">
        <v>1367</v>
      </c>
      <c r="P152" t="s">
        <v>1368</v>
      </c>
      <c r="Q152" t="str">
        <f t="shared" si="8"/>
        <v>&gt;₹500</v>
      </c>
      <c r="R152">
        <f t="shared" si="9"/>
        <v>15</v>
      </c>
      <c r="S152" s="5">
        <f t="shared" si="10"/>
        <v>6327890</v>
      </c>
      <c r="T152" s="5">
        <f t="shared" si="11"/>
        <v>865.09999999999991</v>
      </c>
    </row>
    <row r="153" spans="1:20" x14ac:dyDescent="0.25">
      <c r="A153" t="s">
        <v>1369</v>
      </c>
      <c r="B153" t="s">
        <v>1370</v>
      </c>
      <c r="C153" t="s">
        <v>13079</v>
      </c>
      <c r="D153">
        <v>339</v>
      </c>
      <c r="E153" s="2">
        <v>1099</v>
      </c>
      <c r="F153" s="3">
        <v>0.69</v>
      </c>
      <c r="G153">
        <v>4.3</v>
      </c>
      <c r="H153" s="1">
        <v>974</v>
      </c>
      <c r="I153" t="s">
        <v>1371</v>
      </c>
      <c r="J153" t="s">
        <v>327</v>
      </c>
      <c r="K153" t="s">
        <v>328</v>
      </c>
      <c r="L153" t="s">
        <v>329</v>
      </c>
      <c r="M153" t="s">
        <v>330</v>
      </c>
      <c r="N153" t="s">
        <v>331</v>
      </c>
      <c r="O153" t="s">
        <v>1372</v>
      </c>
      <c r="P153" t="s">
        <v>1373</v>
      </c>
      <c r="Q153" t="str">
        <f t="shared" si="8"/>
        <v>₹200–₹500</v>
      </c>
      <c r="R153">
        <f t="shared" si="9"/>
        <v>12</v>
      </c>
      <c r="S153" s="5">
        <f t="shared" si="10"/>
        <v>330186</v>
      </c>
      <c r="T153" s="5">
        <f t="shared" si="11"/>
        <v>4188.2</v>
      </c>
    </row>
    <row r="154" spans="1:20" x14ac:dyDescent="0.25">
      <c r="A154" t="s">
        <v>1374</v>
      </c>
      <c r="B154" t="s">
        <v>1375</v>
      </c>
      <c r="C154" t="s">
        <v>13080</v>
      </c>
      <c r="D154" s="2">
        <v>15490</v>
      </c>
      <c r="E154" s="2">
        <v>20900</v>
      </c>
      <c r="F154" s="3">
        <v>0.26</v>
      </c>
      <c r="G154">
        <v>4.3</v>
      </c>
      <c r="H154" s="1">
        <v>16299</v>
      </c>
      <c r="I154" t="s">
        <v>1376</v>
      </c>
      <c r="J154" t="s">
        <v>227</v>
      </c>
      <c r="K154" t="s">
        <v>228</v>
      </c>
      <c r="L154" t="s">
        <v>229</v>
      </c>
      <c r="M154" t="s">
        <v>230</v>
      </c>
      <c r="N154" t="s">
        <v>231</v>
      </c>
      <c r="O154" t="s">
        <v>1377</v>
      </c>
      <c r="P154" t="s">
        <v>1378</v>
      </c>
      <c r="Q154" t="str">
        <f t="shared" si="8"/>
        <v>&gt;₹500</v>
      </c>
      <c r="R154">
        <f t="shared" si="9"/>
        <v>10</v>
      </c>
      <c r="S154" s="5">
        <f t="shared" si="10"/>
        <v>252471510</v>
      </c>
      <c r="T154" s="5">
        <f t="shared" si="11"/>
        <v>70085.7</v>
      </c>
    </row>
    <row r="155" spans="1:20" x14ac:dyDescent="0.25">
      <c r="A155" t="s">
        <v>1379</v>
      </c>
      <c r="B155" t="s">
        <v>1380</v>
      </c>
      <c r="C155" t="s">
        <v>13079</v>
      </c>
      <c r="D155">
        <v>499</v>
      </c>
      <c r="E155" s="2">
        <v>1299</v>
      </c>
      <c r="F155" s="3">
        <v>0.62</v>
      </c>
      <c r="G155">
        <v>4.3</v>
      </c>
      <c r="H155" s="1">
        <v>30411</v>
      </c>
      <c r="I155" t="s">
        <v>1381</v>
      </c>
      <c r="J155" t="s">
        <v>90</v>
      </c>
      <c r="K155" t="s">
        <v>91</v>
      </c>
      <c r="L155" t="s">
        <v>92</v>
      </c>
      <c r="M155" t="s">
        <v>93</v>
      </c>
      <c r="N155" t="s">
        <v>94</v>
      </c>
      <c r="O155" t="s">
        <v>1382</v>
      </c>
      <c r="P155" t="s">
        <v>1383</v>
      </c>
      <c r="Q155" t="str">
        <f t="shared" si="8"/>
        <v>₹200–₹500</v>
      </c>
      <c r="R155">
        <f t="shared" si="9"/>
        <v>8</v>
      </c>
      <c r="S155" s="5">
        <f t="shared" si="10"/>
        <v>15175089</v>
      </c>
      <c r="T155" s="5">
        <f t="shared" si="11"/>
        <v>130767.29999999999</v>
      </c>
    </row>
    <row r="156" spans="1:20" x14ac:dyDescent="0.25">
      <c r="A156" t="s">
        <v>1384</v>
      </c>
      <c r="B156" t="s">
        <v>1385</v>
      </c>
      <c r="C156" t="s">
        <v>13079</v>
      </c>
      <c r="D156">
        <v>249</v>
      </c>
      <c r="E156">
        <v>399</v>
      </c>
      <c r="F156" s="3">
        <v>0.38</v>
      </c>
      <c r="G156">
        <v>3.4</v>
      </c>
      <c r="H156" s="1">
        <v>4642</v>
      </c>
      <c r="I156" t="s">
        <v>1386</v>
      </c>
      <c r="J156" t="s">
        <v>1387</v>
      </c>
      <c r="K156" t="s">
        <v>1388</v>
      </c>
      <c r="L156" t="s">
        <v>1389</v>
      </c>
      <c r="M156" t="s">
        <v>1390</v>
      </c>
      <c r="N156" t="s">
        <v>1391</v>
      </c>
      <c r="O156" t="s">
        <v>1392</v>
      </c>
      <c r="P156" t="s">
        <v>1393</v>
      </c>
      <c r="Q156" t="str">
        <f t="shared" si="8"/>
        <v>₹200–₹500</v>
      </c>
      <c r="R156">
        <f t="shared" si="9"/>
        <v>26</v>
      </c>
      <c r="S156" s="5">
        <f t="shared" si="10"/>
        <v>1155858</v>
      </c>
      <c r="T156" s="5">
        <f t="shared" si="11"/>
        <v>15782.8</v>
      </c>
    </row>
    <row r="157" spans="1:20" x14ac:dyDescent="0.25">
      <c r="A157" t="s">
        <v>1394</v>
      </c>
      <c r="B157" t="s">
        <v>1395</v>
      </c>
      <c r="C157" t="s">
        <v>13080</v>
      </c>
      <c r="D157">
        <v>399</v>
      </c>
      <c r="E157">
        <v>799</v>
      </c>
      <c r="F157" s="3">
        <v>0.5</v>
      </c>
      <c r="G157">
        <v>4.3</v>
      </c>
      <c r="H157" s="1">
        <v>12</v>
      </c>
      <c r="I157" t="s">
        <v>1396</v>
      </c>
      <c r="J157" t="s">
        <v>1397</v>
      </c>
      <c r="K157" t="s">
        <v>1398</v>
      </c>
      <c r="L157" t="s">
        <v>1399</v>
      </c>
      <c r="M157" t="s">
        <v>1400</v>
      </c>
      <c r="N157" t="s">
        <v>1401</v>
      </c>
      <c r="O157" t="s">
        <v>1402</v>
      </c>
      <c r="P157" t="s">
        <v>1403</v>
      </c>
      <c r="Q157" t="str">
        <f t="shared" si="8"/>
        <v>₹200–₹500</v>
      </c>
      <c r="R157">
        <f t="shared" si="9"/>
        <v>2</v>
      </c>
      <c r="S157" s="5">
        <f t="shared" si="10"/>
        <v>4788</v>
      </c>
      <c r="T157" s="5">
        <f t="shared" si="11"/>
        <v>51.599999999999994</v>
      </c>
    </row>
    <row r="158" spans="1:20" x14ac:dyDescent="0.25">
      <c r="A158" t="s">
        <v>1404</v>
      </c>
      <c r="B158" t="s">
        <v>1405</v>
      </c>
      <c r="C158" t="s">
        <v>13079</v>
      </c>
      <c r="D158" s="2">
        <v>1499</v>
      </c>
      <c r="E158" s="2">
        <v>1999</v>
      </c>
      <c r="F158" s="3">
        <v>0.25</v>
      </c>
      <c r="G158">
        <v>4.4000000000000004</v>
      </c>
      <c r="H158" s="1">
        <v>1951</v>
      </c>
      <c r="I158" t="s">
        <v>1406</v>
      </c>
      <c r="J158" t="s">
        <v>1096</v>
      </c>
      <c r="K158" t="s">
        <v>1097</v>
      </c>
      <c r="L158" t="s">
        <v>1098</v>
      </c>
      <c r="M158" t="s">
        <v>1099</v>
      </c>
      <c r="N158" t="s">
        <v>1100</v>
      </c>
      <c r="O158" t="s">
        <v>1407</v>
      </c>
      <c r="P158" t="s">
        <v>1408</v>
      </c>
      <c r="Q158" t="str">
        <f t="shared" si="8"/>
        <v>&gt;₹500</v>
      </c>
      <c r="R158">
        <f t="shared" si="9"/>
        <v>13</v>
      </c>
      <c r="S158" s="5">
        <f t="shared" si="10"/>
        <v>2924549</v>
      </c>
      <c r="T158" s="5">
        <f t="shared" si="11"/>
        <v>8584.4000000000015</v>
      </c>
    </row>
    <row r="159" spans="1:20" x14ac:dyDescent="0.25">
      <c r="A159" t="s">
        <v>1409</v>
      </c>
      <c r="B159" t="s">
        <v>1410</v>
      </c>
      <c r="C159" t="s">
        <v>13080</v>
      </c>
      <c r="D159" s="2">
        <v>9490</v>
      </c>
      <c r="E159" s="2">
        <v>15990</v>
      </c>
      <c r="F159" s="3">
        <v>0.41</v>
      </c>
      <c r="G159">
        <v>3.9</v>
      </c>
      <c r="H159" s="1">
        <v>10480</v>
      </c>
      <c r="I159" t="s">
        <v>1412</v>
      </c>
      <c r="J159" t="s">
        <v>1413</v>
      </c>
      <c r="K159" t="s">
        <v>1414</v>
      </c>
      <c r="L159" t="s">
        <v>1415</v>
      </c>
      <c r="M159" t="s">
        <v>1416</v>
      </c>
      <c r="N159" t="s">
        <v>1417</v>
      </c>
      <c r="O159" t="s">
        <v>1418</v>
      </c>
      <c r="P159" t="s">
        <v>1419</v>
      </c>
      <c r="Q159" t="str">
        <f t="shared" si="8"/>
        <v>&gt;₹500</v>
      </c>
      <c r="R159">
        <f t="shared" si="9"/>
        <v>65</v>
      </c>
      <c r="S159" s="5">
        <f t="shared" si="10"/>
        <v>99455200</v>
      </c>
      <c r="T159" s="5">
        <f t="shared" si="11"/>
        <v>40872</v>
      </c>
    </row>
    <row r="160" spans="1:20" x14ac:dyDescent="0.25">
      <c r="A160" t="s">
        <v>1420</v>
      </c>
      <c r="B160" t="s">
        <v>1421</v>
      </c>
      <c r="C160" t="s">
        <v>13080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c r="Q160" t="str">
        <f t="shared" si="8"/>
        <v>&gt;₹500</v>
      </c>
      <c r="R160">
        <f t="shared" si="9"/>
        <v>10</v>
      </c>
      <c r="S160" s="5">
        <f t="shared" si="10"/>
        <v>15288</v>
      </c>
      <c r="T160" s="5">
        <f t="shared" si="11"/>
        <v>98.399999999999991</v>
      </c>
    </row>
    <row r="161" spans="1:20" x14ac:dyDescent="0.25">
      <c r="A161" t="s">
        <v>1430</v>
      </c>
      <c r="B161" t="s">
        <v>1431</v>
      </c>
      <c r="C161" t="s">
        <v>13080</v>
      </c>
      <c r="D161">
        <v>399</v>
      </c>
      <c r="E161">
        <v>899</v>
      </c>
      <c r="F161" s="3">
        <v>0.56000000000000005</v>
      </c>
      <c r="G161">
        <v>3.9</v>
      </c>
      <c r="H161" s="1">
        <v>254</v>
      </c>
      <c r="I161" t="s">
        <v>1432</v>
      </c>
      <c r="J161" t="s">
        <v>1433</v>
      </c>
      <c r="K161" t="s">
        <v>1434</v>
      </c>
      <c r="L161" t="s">
        <v>1435</v>
      </c>
      <c r="M161" t="s">
        <v>1436</v>
      </c>
      <c r="N161" t="s">
        <v>1437</v>
      </c>
      <c r="O161" t="s">
        <v>1438</v>
      </c>
      <c r="P161" t="s">
        <v>1439</v>
      </c>
      <c r="Q161" t="str">
        <f t="shared" si="8"/>
        <v>₹200–₹500</v>
      </c>
      <c r="R161">
        <f t="shared" si="9"/>
        <v>10</v>
      </c>
      <c r="S161" s="5">
        <f t="shared" si="10"/>
        <v>101346</v>
      </c>
      <c r="T161" s="5">
        <f t="shared" si="11"/>
        <v>990.6</v>
      </c>
    </row>
    <row r="162" spans="1:20" x14ac:dyDescent="0.25">
      <c r="A162" t="s">
        <v>1440</v>
      </c>
      <c r="B162" t="s">
        <v>1441</v>
      </c>
      <c r="C162" t="s">
        <v>13080</v>
      </c>
      <c r="D162" s="2">
        <v>1089</v>
      </c>
      <c r="E162" s="2">
        <v>1600</v>
      </c>
      <c r="F162" s="3">
        <v>0.32</v>
      </c>
      <c r="G162">
        <v>4</v>
      </c>
      <c r="H162" s="1">
        <v>3565</v>
      </c>
      <c r="I162" t="s">
        <v>1442</v>
      </c>
      <c r="J162" t="s">
        <v>1443</v>
      </c>
      <c r="K162" t="s">
        <v>1444</v>
      </c>
      <c r="L162" t="s">
        <v>1445</v>
      </c>
      <c r="M162" t="s">
        <v>1446</v>
      </c>
      <c r="N162" t="s">
        <v>1447</v>
      </c>
      <c r="O162" t="s">
        <v>1448</v>
      </c>
      <c r="P162" t="s">
        <v>1449</v>
      </c>
      <c r="Q162" t="str">
        <f t="shared" si="8"/>
        <v>&gt;₹500</v>
      </c>
      <c r="R162">
        <f t="shared" si="9"/>
        <v>11</v>
      </c>
      <c r="S162" s="5">
        <f t="shared" si="10"/>
        <v>3882285</v>
      </c>
      <c r="T162" s="5">
        <f t="shared" si="11"/>
        <v>14260</v>
      </c>
    </row>
    <row r="163" spans="1:20" x14ac:dyDescent="0.25">
      <c r="A163" t="s">
        <v>1450</v>
      </c>
      <c r="B163" t="s">
        <v>1451</v>
      </c>
      <c r="C163" t="s">
        <v>13079</v>
      </c>
      <c r="D163">
        <v>339</v>
      </c>
      <c r="E163">
        <v>999</v>
      </c>
      <c r="F163" s="3">
        <v>0.66</v>
      </c>
      <c r="G163">
        <v>4.3</v>
      </c>
      <c r="H163" s="1">
        <v>6255</v>
      </c>
      <c r="I163" t="s">
        <v>1452</v>
      </c>
      <c r="J163" t="s">
        <v>1453</v>
      </c>
      <c r="K163" t="s">
        <v>1454</v>
      </c>
      <c r="L163" t="s">
        <v>1455</v>
      </c>
      <c r="M163" t="s">
        <v>1456</v>
      </c>
      <c r="N163" t="s">
        <v>1457</v>
      </c>
      <c r="O163" t="s">
        <v>1458</v>
      </c>
      <c r="P163" t="s">
        <v>1459</v>
      </c>
      <c r="Q163" t="str">
        <f t="shared" si="8"/>
        <v>₹200–₹500</v>
      </c>
      <c r="R163">
        <f t="shared" si="9"/>
        <v>18</v>
      </c>
      <c r="S163" s="5">
        <f t="shared" si="10"/>
        <v>2120445</v>
      </c>
      <c r="T163" s="5">
        <f t="shared" si="11"/>
        <v>26896.5</v>
      </c>
    </row>
    <row r="164" spans="1:20" x14ac:dyDescent="0.25">
      <c r="A164" t="s">
        <v>1460</v>
      </c>
      <c r="B164" t="s">
        <v>1461</v>
      </c>
      <c r="C164" t="s">
        <v>13079</v>
      </c>
      <c r="D164">
        <v>149</v>
      </c>
      <c r="E164">
        <v>499</v>
      </c>
      <c r="F164" s="3">
        <v>0.7</v>
      </c>
      <c r="G164">
        <v>4</v>
      </c>
      <c r="H164" s="1">
        <v>7732</v>
      </c>
      <c r="I164" t="s">
        <v>1462</v>
      </c>
      <c r="J164" t="s">
        <v>696</v>
      </c>
      <c r="K164" t="s">
        <v>697</v>
      </c>
      <c r="L164" t="s">
        <v>698</v>
      </c>
      <c r="M164" t="s">
        <v>699</v>
      </c>
      <c r="N164" t="s">
        <v>700</v>
      </c>
      <c r="O164" t="s">
        <v>1463</v>
      </c>
      <c r="P164" t="s">
        <v>1464</v>
      </c>
      <c r="Q164" t="str">
        <f t="shared" si="8"/>
        <v>&lt;₹200</v>
      </c>
      <c r="R164">
        <f t="shared" si="9"/>
        <v>10</v>
      </c>
      <c r="S164" s="5">
        <f t="shared" si="10"/>
        <v>1152068</v>
      </c>
      <c r="T164" s="5">
        <f t="shared" si="11"/>
        <v>30928</v>
      </c>
    </row>
    <row r="165" spans="1:20" x14ac:dyDescent="0.25">
      <c r="A165" t="s">
        <v>1465</v>
      </c>
      <c r="B165" t="s">
        <v>1466</v>
      </c>
      <c r="C165" t="s">
        <v>13079</v>
      </c>
      <c r="D165">
        <v>149</v>
      </c>
      <c r="E165">
        <v>399</v>
      </c>
      <c r="F165" s="3">
        <v>0.63</v>
      </c>
      <c r="G165">
        <v>3.9</v>
      </c>
      <c r="H165" s="1">
        <v>57</v>
      </c>
      <c r="I165" t="s">
        <v>1467</v>
      </c>
      <c r="J165" t="s">
        <v>1468</v>
      </c>
      <c r="K165" t="s">
        <v>1469</v>
      </c>
      <c r="L165" t="s">
        <v>1470</v>
      </c>
      <c r="M165" t="s">
        <v>1471</v>
      </c>
      <c r="N165" t="s">
        <v>1472</v>
      </c>
      <c r="O165" t="s">
        <v>1473</v>
      </c>
      <c r="P165" t="s">
        <v>1474</v>
      </c>
      <c r="Q165" t="str">
        <f t="shared" si="8"/>
        <v>&lt;₹200</v>
      </c>
      <c r="R165">
        <f t="shared" si="9"/>
        <v>9</v>
      </c>
      <c r="S165" s="5">
        <f t="shared" si="10"/>
        <v>8493</v>
      </c>
      <c r="T165" s="5">
        <f t="shared" si="11"/>
        <v>222.29999999999998</v>
      </c>
    </row>
    <row r="166" spans="1:20" x14ac:dyDescent="0.25">
      <c r="A166" t="s">
        <v>1475</v>
      </c>
      <c r="B166" t="s">
        <v>1476</v>
      </c>
      <c r="C166" t="s">
        <v>13079</v>
      </c>
      <c r="D166">
        <v>599</v>
      </c>
      <c r="E166">
        <v>849</v>
      </c>
      <c r="F166" s="3">
        <v>0.28999999999999998</v>
      </c>
      <c r="G166">
        <v>4.5</v>
      </c>
      <c r="H166" s="1">
        <v>577</v>
      </c>
      <c r="I166" t="s">
        <v>1477</v>
      </c>
      <c r="J166" t="s">
        <v>1478</v>
      </c>
      <c r="K166" t="s">
        <v>1479</v>
      </c>
      <c r="L166" t="s">
        <v>1480</v>
      </c>
      <c r="M166" t="s">
        <v>1481</v>
      </c>
      <c r="N166" t="s">
        <v>1482</v>
      </c>
      <c r="O166" t="s">
        <v>1483</v>
      </c>
      <c r="P166" t="s">
        <v>1484</v>
      </c>
      <c r="Q166" t="str">
        <f t="shared" si="8"/>
        <v>&gt;₹500</v>
      </c>
      <c r="R166">
        <f t="shared" si="9"/>
        <v>13</v>
      </c>
      <c r="S166" s="5">
        <f t="shared" si="10"/>
        <v>345623</v>
      </c>
      <c r="T166" s="5">
        <f t="shared" si="11"/>
        <v>2596.5</v>
      </c>
    </row>
    <row r="167" spans="1:20" x14ac:dyDescent="0.25">
      <c r="A167" t="s">
        <v>1485</v>
      </c>
      <c r="B167" t="s">
        <v>1486</v>
      </c>
      <c r="C167" t="s">
        <v>13080</v>
      </c>
      <c r="D167">
        <v>299</v>
      </c>
      <c r="E167" s="2">
        <v>1199</v>
      </c>
      <c r="F167" s="3">
        <v>0.75</v>
      </c>
      <c r="G167">
        <v>3.9</v>
      </c>
      <c r="H167" s="1">
        <v>1193</v>
      </c>
      <c r="I167" t="s">
        <v>1487</v>
      </c>
      <c r="J167" t="s">
        <v>1488</v>
      </c>
      <c r="K167" t="s">
        <v>1489</v>
      </c>
      <c r="L167" t="s">
        <v>1490</v>
      </c>
      <c r="M167" t="s">
        <v>1491</v>
      </c>
      <c r="N167" t="s">
        <v>1492</v>
      </c>
      <c r="O167" t="s">
        <v>1493</v>
      </c>
      <c r="P167" t="s">
        <v>1494</v>
      </c>
      <c r="Q167" t="str">
        <f t="shared" si="8"/>
        <v>₹200–₹500</v>
      </c>
      <c r="R167">
        <f t="shared" si="9"/>
        <v>10</v>
      </c>
      <c r="S167" s="5">
        <f t="shared" si="10"/>
        <v>356707</v>
      </c>
      <c r="T167" s="5">
        <f t="shared" si="11"/>
        <v>4652.7</v>
      </c>
    </row>
    <row r="168" spans="1:20" x14ac:dyDescent="0.25">
      <c r="A168" t="s">
        <v>1495</v>
      </c>
      <c r="B168" t="s">
        <v>1496</v>
      </c>
      <c r="C168" t="s">
        <v>13079</v>
      </c>
      <c r="D168">
        <v>399</v>
      </c>
      <c r="E168" s="2">
        <v>1299</v>
      </c>
      <c r="F168" s="3">
        <v>0.69</v>
      </c>
      <c r="G168">
        <v>4.2</v>
      </c>
      <c r="H168" s="1">
        <v>13120</v>
      </c>
      <c r="I168" t="s">
        <v>1497</v>
      </c>
      <c r="J168" t="s">
        <v>961</v>
      </c>
      <c r="K168" t="s">
        <v>962</v>
      </c>
      <c r="L168" t="s">
        <v>963</v>
      </c>
      <c r="M168" t="s">
        <v>964</v>
      </c>
      <c r="N168" t="s">
        <v>965</v>
      </c>
      <c r="O168" t="s">
        <v>1498</v>
      </c>
      <c r="P168" t="s">
        <v>1499</v>
      </c>
      <c r="Q168" t="str">
        <f t="shared" si="8"/>
        <v>₹200–₹500</v>
      </c>
      <c r="R168">
        <f t="shared" si="9"/>
        <v>13</v>
      </c>
      <c r="S168" s="5">
        <f t="shared" si="10"/>
        <v>5234880</v>
      </c>
      <c r="T168" s="5">
        <f t="shared" si="11"/>
        <v>55104</v>
      </c>
    </row>
    <row r="169" spans="1:20" x14ac:dyDescent="0.25">
      <c r="A169" t="s">
        <v>1500</v>
      </c>
      <c r="B169" t="s">
        <v>1501</v>
      </c>
      <c r="C169" t="s">
        <v>13080</v>
      </c>
      <c r="D169">
        <v>339</v>
      </c>
      <c r="E169" s="2">
        <v>1999</v>
      </c>
      <c r="F169" s="3">
        <v>0.83</v>
      </c>
      <c r="G169">
        <v>4</v>
      </c>
      <c r="H169" s="1">
        <v>343</v>
      </c>
      <c r="I169" t="s">
        <v>1502</v>
      </c>
      <c r="J169" t="s">
        <v>1503</v>
      </c>
      <c r="K169" t="s">
        <v>1504</v>
      </c>
      <c r="L169" t="s">
        <v>1505</v>
      </c>
      <c r="M169" t="s">
        <v>1506</v>
      </c>
      <c r="N169" t="s">
        <v>1507</v>
      </c>
      <c r="O169" t="s">
        <v>1508</v>
      </c>
      <c r="P169" t="s">
        <v>1509</v>
      </c>
      <c r="Q169" t="str">
        <f t="shared" si="8"/>
        <v>₹200–₹500</v>
      </c>
      <c r="R169">
        <f t="shared" si="9"/>
        <v>9</v>
      </c>
      <c r="S169" s="5">
        <f t="shared" si="10"/>
        <v>116277</v>
      </c>
      <c r="T169" s="5">
        <f t="shared" si="11"/>
        <v>1372</v>
      </c>
    </row>
    <row r="170" spans="1:20" x14ac:dyDescent="0.25">
      <c r="A170" t="s">
        <v>1510</v>
      </c>
      <c r="B170" t="s">
        <v>1511</v>
      </c>
      <c r="C170" t="s">
        <v>13080</v>
      </c>
      <c r="D170" s="2">
        <v>12499</v>
      </c>
      <c r="E170" s="2">
        <v>22990</v>
      </c>
      <c r="F170" s="3">
        <v>0.46</v>
      </c>
      <c r="G170">
        <v>4.3</v>
      </c>
      <c r="H170" s="1">
        <v>1611</v>
      </c>
      <c r="I170" t="s">
        <v>1512</v>
      </c>
      <c r="J170" t="s">
        <v>1513</v>
      </c>
      <c r="K170" t="s">
        <v>1514</v>
      </c>
      <c r="L170" t="s">
        <v>1515</v>
      </c>
      <c r="M170" t="s">
        <v>1516</v>
      </c>
      <c r="N170" t="s">
        <v>1517</v>
      </c>
      <c r="O170" t="s">
        <v>1518</v>
      </c>
      <c r="P170" t="s">
        <v>1519</v>
      </c>
      <c r="Q170" t="str">
        <f t="shared" si="8"/>
        <v>&gt;₹500</v>
      </c>
      <c r="R170">
        <f t="shared" si="9"/>
        <v>20</v>
      </c>
      <c r="S170" s="5">
        <f t="shared" si="10"/>
        <v>20135889</v>
      </c>
      <c r="T170" s="5">
        <f t="shared" si="11"/>
        <v>6927.2999999999993</v>
      </c>
    </row>
    <row r="171" spans="1:20" x14ac:dyDescent="0.25">
      <c r="A171" t="s">
        <v>1520</v>
      </c>
      <c r="B171" t="s">
        <v>1521</v>
      </c>
      <c r="C171" t="s">
        <v>13079</v>
      </c>
      <c r="D171">
        <v>249</v>
      </c>
      <c r="E171">
        <v>399</v>
      </c>
      <c r="F171" s="3">
        <v>0.38</v>
      </c>
      <c r="G171">
        <v>4</v>
      </c>
      <c r="H171" s="1">
        <v>6558</v>
      </c>
      <c r="I171" t="s">
        <v>1522</v>
      </c>
      <c r="J171" t="s">
        <v>1523</v>
      </c>
      <c r="K171" t="s">
        <v>1524</v>
      </c>
      <c r="L171" t="s">
        <v>1525</v>
      </c>
      <c r="M171" t="s">
        <v>1526</v>
      </c>
      <c r="N171" t="s">
        <v>1527</v>
      </c>
      <c r="O171" t="s">
        <v>1528</v>
      </c>
      <c r="P171" t="s">
        <v>1529</v>
      </c>
      <c r="Q171" t="str">
        <f t="shared" si="8"/>
        <v>₹200–₹500</v>
      </c>
      <c r="R171">
        <f t="shared" si="9"/>
        <v>10</v>
      </c>
      <c r="S171" s="5">
        <f t="shared" si="10"/>
        <v>1632942</v>
      </c>
      <c r="T171" s="5">
        <f t="shared" si="11"/>
        <v>26232</v>
      </c>
    </row>
    <row r="172" spans="1:20" x14ac:dyDescent="0.25">
      <c r="A172" t="s">
        <v>1530</v>
      </c>
      <c r="B172" t="s">
        <v>1531</v>
      </c>
      <c r="C172" t="s">
        <v>13079</v>
      </c>
      <c r="D172" s="2">
        <v>1399</v>
      </c>
      <c r="E172" s="2">
        <v>2499</v>
      </c>
      <c r="F172" s="3">
        <v>0.44</v>
      </c>
      <c r="G172">
        <v>4.4000000000000004</v>
      </c>
      <c r="H172" s="1">
        <v>23169</v>
      </c>
      <c r="I172" t="s">
        <v>1532</v>
      </c>
      <c r="J172" t="s">
        <v>1533</v>
      </c>
      <c r="K172" t="s">
        <v>1534</v>
      </c>
      <c r="L172" t="s">
        <v>1535</v>
      </c>
      <c r="M172" t="s">
        <v>1536</v>
      </c>
      <c r="N172" t="s">
        <v>1537</v>
      </c>
      <c r="O172" t="s">
        <v>1538</v>
      </c>
      <c r="P172" t="s">
        <v>1539</v>
      </c>
      <c r="Q172" t="str">
        <f t="shared" si="8"/>
        <v>&gt;₹500</v>
      </c>
      <c r="R172">
        <f t="shared" si="9"/>
        <v>12</v>
      </c>
      <c r="S172" s="5">
        <f t="shared" si="10"/>
        <v>32413431</v>
      </c>
      <c r="T172" s="5">
        <f t="shared" si="11"/>
        <v>101943.6</v>
      </c>
    </row>
    <row r="173" spans="1:20" x14ac:dyDescent="0.25">
      <c r="A173" t="s">
        <v>1540</v>
      </c>
      <c r="B173" t="s">
        <v>1541</v>
      </c>
      <c r="C173" t="s">
        <v>13080</v>
      </c>
      <c r="D173" s="2">
        <v>32999</v>
      </c>
      <c r="E173" s="2">
        <v>47990</v>
      </c>
      <c r="F173" s="3">
        <v>0.31</v>
      </c>
      <c r="G173">
        <v>4.3</v>
      </c>
      <c r="H173" s="1">
        <v>4703</v>
      </c>
      <c r="I173" t="s">
        <v>812</v>
      </c>
      <c r="J173" t="s">
        <v>247</v>
      </c>
      <c r="K173" t="s">
        <v>248</v>
      </c>
      <c r="L173" t="s">
        <v>249</v>
      </c>
      <c r="M173" t="s">
        <v>250</v>
      </c>
      <c r="N173" t="s">
        <v>251</v>
      </c>
      <c r="O173" t="s">
        <v>1542</v>
      </c>
      <c r="P173" t="s">
        <v>1543</v>
      </c>
      <c r="Q173" t="str">
        <f t="shared" si="8"/>
        <v>&gt;₹500</v>
      </c>
      <c r="R173">
        <f t="shared" si="9"/>
        <v>40</v>
      </c>
      <c r="S173" s="5">
        <f t="shared" si="10"/>
        <v>155194297</v>
      </c>
      <c r="T173" s="5">
        <f t="shared" si="11"/>
        <v>20222.899999999998</v>
      </c>
    </row>
    <row r="174" spans="1:20" x14ac:dyDescent="0.25">
      <c r="A174" t="s">
        <v>1544</v>
      </c>
      <c r="B174" t="s">
        <v>1545</v>
      </c>
      <c r="C174" t="s">
        <v>13079</v>
      </c>
      <c r="D174">
        <v>149</v>
      </c>
      <c r="E174">
        <v>399</v>
      </c>
      <c r="F174" s="3">
        <v>0.63</v>
      </c>
      <c r="G174">
        <v>4</v>
      </c>
      <c r="H174" s="1">
        <v>1423</v>
      </c>
      <c r="I174" t="s">
        <v>1546</v>
      </c>
      <c r="J174" t="s">
        <v>726</v>
      </c>
      <c r="K174" t="s">
        <v>727</v>
      </c>
      <c r="L174" t="s">
        <v>728</v>
      </c>
      <c r="M174" t="s">
        <v>729</v>
      </c>
      <c r="N174" t="s">
        <v>730</v>
      </c>
      <c r="O174" t="s">
        <v>1547</v>
      </c>
      <c r="P174" t="s">
        <v>1548</v>
      </c>
      <c r="Q174" t="str">
        <f t="shared" si="8"/>
        <v>&lt;₹200</v>
      </c>
      <c r="R174">
        <f t="shared" si="9"/>
        <v>9</v>
      </c>
      <c r="S174" s="5">
        <f t="shared" si="10"/>
        <v>212027</v>
      </c>
      <c r="T174" s="5">
        <f t="shared" si="11"/>
        <v>5692</v>
      </c>
    </row>
    <row r="175" spans="1:20" x14ac:dyDescent="0.25">
      <c r="A175" t="s">
        <v>1549</v>
      </c>
      <c r="B175" t="s">
        <v>1550</v>
      </c>
      <c r="C175" t="s">
        <v>13079</v>
      </c>
      <c r="D175">
        <v>325</v>
      </c>
      <c r="E175">
        <v>999</v>
      </c>
      <c r="F175" s="3">
        <v>0.67</v>
      </c>
      <c r="G175">
        <v>4.3</v>
      </c>
      <c r="H175" s="1">
        <v>2651</v>
      </c>
      <c r="I175" t="s">
        <v>1551</v>
      </c>
      <c r="J175" t="s">
        <v>1552</v>
      </c>
      <c r="K175" t="s">
        <v>1553</v>
      </c>
      <c r="L175" t="s">
        <v>1554</v>
      </c>
      <c r="M175" t="s">
        <v>1555</v>
      </c>
      <c r="N175" t="s">
        <v>1556</v>
      </c>
      <c r="O175" t="s">
        <v>1557</v>
      </c>
      <c r="P175" t="s">
        <v>1558</v>
      </c>
      <c r="Q175" t="str">
        <f t="shared" si="8"/>
        <v>₹200–₹500</v>
      </c>
      <c r="R175">
        <f t="shared" si="9"/>
        <v>9</v>
      </c>
      <c r="S175" s="5">
        <f t="shared" si="10"/>
        <v>861575</v>
      </c>
      <c r="T175" s="5">
        <f t="shared" si="11"/>
        <v>11399.3</v>
      </c>
    </row>
    <row r="176" spans="1:20" x14ac:dyDescent="0.25">
      <c r="A176" t="s">
        <v>1559</v>
      </c>
      <c r="B176" t="s">
        <v>1560</v>
      </c>
      <c r="C176" t="s">
        <v>13079</v>
      </c>
      <c r="D176">
        <v>399</v>
      </c>
      <c r="E176" s="2">
        <v>1999</v>
      </c>
      <c r="F176" s="3">
        <v>0.8</v>
      </c>
      <c r="G176">
        <v>5</v>
      </c>
      <c r="H176" s="1">
        <v>5</v>
      </c>
      <c r="I176" t="s">
        <v>1561</v>
      </c>
      <c r="J176" t="s">
        <v>1562</v>
      </c>
      <c r="K176" t="s">
        <v>1563</v>
      </c>
      <c r="L176" t="s">
        <v>1564</v>
      </c>
      <c r="M176" t="s">
        <v>1565</v>
      </c>
      <c r="N176" t="s">
        <v>1566</v>
      </c>
      <c r="O176" t="s">
        <v>1567</v>
      </c>
      <c r="P176" t="s">
        <v>1568</v>
      </c>
      <c r="Q176" t="str">
        <f t="shared" si="8"/>
        <v>₹200–₹500</v>
      </c>
      <c r="R176">
        <f t="shared" si="9"/>
        <v>5</v>
      </c>
      <c r="S176" s="5">
        <f t="shared" si="10"/>
        <v>1995</v>
      </c>
      <c r="T176" s="5">
        <f t="shared" si="11"/>
        <v>25</v>
      </c>
    </row>
    <row r="177" spans="1:20" x14ac:dyDescent="0.25">
      <c r="A177" t="s">
        <v>1569</v>
      </c>
      <c r="B177" t="s">
        <v>1570</v>
      </c>
      <c r="C177" t="s">
        <v>13079</v>
      </c>
      <c r="D177">
        <v>199</v>
      </c>
      <c r="E177">
        <v>499</v>
      </c>
      <c r="F177" s="3">
        <v>0.6</v>
      </c>
      <c r="G177">
        <v>3.7</v>
      </c>
      <c r="H177" s="1">
        <v>612</v>
      </c>
      <c r="I177" t="s">
        <v>1571</v>
      </c>
      <c r="J177" t="s">
        <v>1572</v>
      </c>
      <c r="K177" t="s">
        <v>1573</v>
      </c>
      <c r="L177" t="s">
        <v>1574</v>
      </c>
      <c r="M177" t="s">
        <v>1575</v>
      </c>
      <c r="N177" t="s">
        <v>1576</v>
      </c>
      <c r="O177" t="s">
        <v>1577</v>
      </c>
      <c r="P177" t="s">
        <v>1578</v>
      </c>
      <c r="Q177" t="str">
        <f t="shared" si="8"/>
        <v>&lt;₹200</v>
      </c>
      <c r="R177">
        <f t="shared" si="9"/>
        <v>8</v>
      </c>
      <c r="S177" s="5">
        <f t="shared" si="10"/>
        <v>121788</v>
      </c>
      <c r="T177" s="5">
        <f t="shared" si="11"/>
        <v>2264.4</v>
      </c>
    </row>
    <row r="178" spans="1:20" x14ac:dyDescent="0.25">
      <c r="A178" t="s">
        <v>1579</v>
      </c>
      <c r="B178" t="s">
        <v>1580</v>
      </c>
      <c r="C178" t="s">
        <v>13079</v>
      </c>
      <c r="D178">
        <v>88</v>
      </c>
      <c r="E178">
        <v>299</v>
      </c>
      <c r="F178" s="3">
        <v>0.71</v>
      </c>
      <c r="G178">
        <v>4</v>
      </c>
      <c r="H178" s="1">
        <v>9378</v>
      </c>
      <c r="I178" t="s">
        <v>1581</v>
      </c>
      <c r="J178" t="s">
        <v>237</v>
      </c>
      <c r="K178" t="s">
        <v>238</v>
      </c>
      <c r="L178" t="s">
        <v>239</v>
      </c>
      <c r="M178" t="s">
        <v>240</v>
      </c>
      <c r="N178" t="s">
        <v>1582</v>
      </c>
      <c r="O178" t="s">
        <v>1583</v>
      </c>
      <c r="P178" t="s">
        <v>1584</v>
      </c>
      <c r="Q178" t="str">
        <f t="shared" si="8"/>
        <v>&lt;₹200</v>
      </c>
      <c r="R178">
        <f t="shared" si="9"/>
        <v>10</v>
      </c>
      <c r="S178" s="5">
        <f t="shared" si="10"/>
        <v>825264</v>
      </c>
      <c r="T178" s="5">
        <f t="shared" si="11"/>
        <v>37512</v>
      </c>
    </row>
    <row r="179" spans="1:20" x14ac:dyDescent="0.25">
      <c r="A179" t="s">
        <v>1585</v>
      </c>
      <c r="B179" t="s">
        <v>1586</v>
      </c>
      <c r="C179" t="s">
        <v>13079</v>
      </c>
      <c r="D179">
        <v>399</v>
      </c>
      <c r="E179" s="2">
        <v>1099</v>
      </c>
      <c r="F179" s="3">
        <v>0.64</v>
      </c>
      <c r="G179">
        <v>4.0999999999999996</v>
      </c>
      <c r="H179" s="1">
        <v>2685</v>
      </c>
      <c r="I179" t="s">
        <v>1587</v>
      </c>
      <c r="J179" t="s">
        <v>1272</v>
      </c>
      <c r="K179" t="s">
        <v>1273</v>
      </c>
      <c r="L179" t="s">
        <v>1274</v>
      </c>
      <c r="M179" t="s">
        <v>1275</v>
      </c>
      <c r="N179" t="s">
        <v>1276</v>
      </c>
      <c r="O179" t="s">
        <v>1588</v>
      </c>
      <c r="P179" t="s">
        <v>1589</v>
      </c>
      <c r="Q179" t="str">
        <f t="shared" si="8"/>
        <v>₹200–₹500</v>
      </c>
      <c r="R179">
        <f t="shared" si="9"/>
        <v>12</v>
      </c>
      <c r="S179" s="5">
        <f t="shared" si="10"/>
        <v>1071315</v>
      </c>
      <c r="T179" s="5">
        <f t="shared" si="11"/>
        <v>11008.499999999998</v>
      </c>
    </row>
    <row r="180" spans="1:20" x14ac:dyDescent="0.25">
      <c r="A180" t="s">
        <v>1590</v>
      </c>
      <c r="B180" t="s">
        <v>1591</v>
      </c>
      <c r="C180" t="s">
        <v>13079</v>
      </c>
      <c r="D180">
        <v>57.89</v>
      </c>
      <c r="E180">
        <v>199</v>
      </c>
      <c r="F180" s="3">
        <v>0.71</v>
      </c>
      <c r="G180">
        <v>4</v>
      </c>
      <c r="H180" s="1">
        <v>9378</v>
      </c>
      <c r="I180" t="s">
        <v>1592</v>
      </c>
      <c r="J180" t="s">
        <v>237</v>
      </c>
      <c r="K180" t="s">
        <v>238</v>
      </c>
      <c r="L180" t="s">
        <v>239</v>
      </c>
      <c r="M180" t="s">
        <v>240</v>
      </c>
      <c r="N180" t="s">
        <v>241</v>
      </c>
      <c r="O180" t="s">
        <v>1593</v>
      </c>
      <c r="P180" t="s">
        <v>1594</v>
      </c>
      <c r="Q180" t="str">
        <f t="shared" si="8"/>
        <v>&lt;₹200</v>
      </c>
      <c r="R180">
        <f t="shared" si="9"/>
        <v>10</v>
      </c>
      <c r="S180" s="5">
        <f t="shared" si="10"/>
        <v>542892.42000000004</v>
      </c>
      <c r="T180" s="5">
        <f t="shared" si="11"/>
        <v>37512</v>
      </c>
    </row>
    <row r="181" spans="1:20" x14ac:dyDescent="0.25">
      <c r="A181" t="s">
        <v>1595</v>
      </c>
      <c r="B181" t="s">
        <v>1596</v>
      </c>
      <c r="C181" t="s">
        <v>13080</v>
      </c>
      <c r="D181">
        <v>799</v>
      </c>
      <c r="E181" s="2">
        <v>1999</v>
      </c>
      <c r="F181" s="3">
        <v>0.6</v>
      </c>
      <c r="G181">
        <v>3.3</v>
      </c>
      <c r="H181" s="1">
        <v>576</v>
      </c>
      <c r="I181" t="s">
        <v>1597</v>
      </c>
      <c r="J181" t="s">
        <v>1598</v>
      </c>
      <c r="K181" t="s">
        <v>1599</v>
      </c>
      <c r="L181" t="s">
        <v>1600</v>
      </c>
      <c r="M181" t="s">
        <v>1601</v>
      </c>
      <c r="N181" t="s">
        <v>1602</v>
      </c>
      <c r="O181" t="s">
        <v>1603</v>
      </c>
      <c r="P181" t="s">
        <v>1604</v>
      </c>
      <c r="Q181" t="str">
        <f t="shared" si="8"/>
        <v>&gt;₹500</v>
      </c>
      <c r="R181">
        <f t="shared" si="9"/>
        <v>12</v>
      </c>
      <c r="S181" s="5">
        <f t="shared" si="10"/>
        <v>460224</v>
      </c>
      <c r="T181" s="5">
        <f t="shared" si="11"/>
        <v>1900.8</v>
      </c>
    </row>
    <row r="182" spans="1:20" x14ac:dyDescent="0.25">
      <c r="A182" t="s">
        <v>1605</v>
      </c>
      <c r="B182" t="s">
        <v>1606</v>
      </c>
      <c r="C182" t="s">
        <v>13080</v>
      </c>
      <c r="D182">
        <v>205</v>
      </c>
      <c r="E182">
        <v>499</v>
      </c>
      <c r="F182" s="3">
        <v>0.59</v>
      </c>
      <c r="G182">
        <v>3.8</v>
      </c>
      <c r="H182" s="1">
        <v>313</v>
      </c>
      <c r="I182" t="s">
        <v>1607</v>
      </c>
      <c r="J182" t="s">
        <v>1608</v>
      </c>
      <c r="K182" t="s">
        <v>1609</v>
      </c>
      <c r="L182" t="s">
        <v>1610</v>
      </c>
      <c r="M182" t="s">
        <v>1611</v>
      </c>
      <c r="N182" t="s">
        <v>1612</v>
      </c>
      <c r="O182" t="s">
        <v>1613</v>
      </c>
      <c r="P182" t="s">
        <v>1614</v>
      </c>
      <c r="Q182" t="str">
        <f t="shared" si="8"/>
        <v>₹200–₹500</v>
      </c>
      <c r="R182">
        <f t="shared" si="9"/>
        <v>10</v>
      </c>
      <c r="S182" s="5">
        <f t="shared" si="10"/>
        <v>64165</v>
      </c>
      <c r="T182" s="5">
        <f t="shared" si="11"/>
        <v>1189.3999999999999</v>
      </c>
    </row>
    <row r="183" spans="1:20" x14ac:dyDescent="0.25">
      <c r="A183" t="s">
        <v>1615</v>
      </c>
      <c r="B183" t="s">
        <v>1616</v>
      </c>
      <c r="C183" t="s">
        <v>13079</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c r="Q183" t="str">
        <f t="shared" si="8"/>
        <v>₹200–₹500</v>
      </c>
      <c r="R183">
        <f t="shared" si="9"/>
        <v>14</v>
      </c>
      <c r="S183" s="5">
        <f t="shared" si="10"/>
        <v>884143</v>
      </c>
      <c r="T183" s="5">
        <f t="shared" si="11"/>
        <v>12123.699999999999</v>
      </c>
    </row>
    <row r="184" spans="1:20" x14ac:dyDescent="0.25">
      <c r="A184" t="s">
        <v>1625</v>
      </c>
      <c r="B184" t="s">
        <v>1626</v>
      </c>
      <c r="C184" t="s">
        <v>13079</v>
      </c>
      <c r="D184">
        <v>849</v>
      </c>
      <c r="E184">
        <v>999</v>
      </c>
      <c r="F184" s="3">
        <v>0.15</v>
      </c>
      <c r="G184">
        <v>4.0999999999999996</v>
      </c>
      <c r="H184" s="1">
        <v>6736</v>
      </c>
      <c r="I184" t="s">
        <v>1627</v>
      </c>
      <c r="J184" t="s">
        <v>1628</v>
      </c>
      <c r="K184" t="s">
        <v>1629</v>
      </c>
      <c r="L184" t="s">
        <v>1630</v>
      </c>
      <c r="M184" t="s">
        <v>1631</v>
      </c>
      <c r="N184" t="s">
        <v>1632</v>
      </c>
      <c r="O184" t="s">
        <v>1633</v>
      </c>
      <c r="P184" t="s">
        <v>1634</v>
      </c>
      <c r="Q184" t="str">
        <f t="shared" si="8"/>
        <v>&gt;₹500</v>
      </c>
      <c r="R184">
        <f t="shared" si="9"/>
        <v>11</v>
      </c>
      <c r="S184" s="5">
        <f t="shared" si="10"/>
        <v>5718864</v>
      </c>
      <c r="T184" s="5">
        <f t="shared" si="11"/>
        <v>27617.599999999999</v>
      </c>
    </row>
    <row r="185" spans="1:20" x14ac:dyDescent="0.25">
      <c r="A185" t="s">
        <v>1635</v>
      </c>
      <c r="B185" t="s">
        <v>1636</v>
      </c>
      <c r="C185" t="s">
        <v>13079</v>
      </c>
      <c r="D185">
        <v>949</v>
      </c>
      <c r="E185" s="2">
        <v>1999</v>
      </c>
      <c r="F185" s="3">
        <v>0.53</v>
      </c>
      <c r="G185">
        <v>4.4000000000000004</v>
      </c>
      <c r="H185" s="1">
        <v>13552</v>
      </c>
      <c r="I185" t="s">
        <v>1637</v>
      </c>
      <c r="J185" t="s">
        <v>363</v>
      </c>
      <c r="K185" t="s">
        <v>364</v>
      </c>
      <c r="L185" t="s">
        <v>365</v>
      </c>
      <c r="M185" t="s">
        <v>366</v>
      </c>
      <c r="N185" t="s">
        <v>367</v>
      </c>
      <c r="O185" t="s">
        <v>1638</v>
      </c>
      <c r="P185" t="s">
        <v>1639</v>
      </c>
      <c r="Q185" t="str">
        <f t="shared" si="8"/>
        <v>&gt;₹500</v>
      </c>
      <c r="R185">
        <f t="shared" si="9"/>
        <v>13</v>
      </c>
      <c r="S185" s="5">
        <f t="shared" si="10"/>
        <v>12860848</v>
      </c>
      <c r="T185" s="5">
        <f t="shared" si="11"/>
        <v>59628.800000000003</v>
      </c>
    </row>
    <row r="186" spans="1:20" x14ac:dyDescent="0.25">
      <c r="A186" t="s">
        <v>1640</v>
      </c>
      <c r="B186" t="s">
        <v>1641</v>
      </c>
      <c r="C186" t="s">
        <v>13079</v>
      </c>
      <c r="D186">
        <v>499</v>
      </c>
      <c r="E186" s="2">
        <v>1200</v>
      </c>
      <c r="F186" s="3">
        <v>0.57999999999999996</v>
      </c>
      <c r="G186">
        <v>4.3</v>
      </c>
      <c r="H186" s="1">
        <v>5451</v>
      </c>
      <c r="I186" t="s">
        <v>1642</v>
      </c>
      <c r="J186" t="s">
        <v>1643</v>
      </c>
      <c r="K186" t="s">
        <v>1644</v>
      </c>
      <c r="L186" t="s">
        <v>1645</v>
      </c>
      <c r="M186" t="s">
        <v>1646</v>
      </c>
      <c r="N186" t="s">
        <v>1647</v>
      </c>
      <c r="O186" t="s">
        <v>1648</v>
      </c>
      <c r="P186" t="s">
        <v>1649</v>
      </c>
      <c r="Q186" t="str">
        <f t="shared" si="8"/>
        <v>₹200–₹500</v>
      </c>
      <c r="R186">
        <f t="shared" si="9"/>
        <v>11</v>
      </c>
      <c r="S186" s="5">
        <f t="shared" si="10"/>
        <v>2720049</v>
      </c>
      <c r="T186" s="5">
        <f t="shared" si="11"/>
        <v>23439.3</v>
      </c>
    </row>
    <row r="187" spans="1:20" x14ac:dyDescent="0.25">
      <c r="A187" t="s">
        <v>1650</v>
      </c>
      <c r="B187" t="s">
        <v>1651</v>
      </c>
      <c r="C187" t="s">
        <v>13079</v>
      </c>
      <c r="D187">
        <v>299</v>
      </c>
      <c r="E187">
        <v>485</v>
      </c>
      <c r="F187" s="3">
        <v>0.38</v>
      </c>
      <c r="G187">
        <v>4.3</v>
      </c>
      <c r="H187" s="1">
        <v>10911</v>
      </c>
      <c r="I187" t="s">
        <v>1652</v>
      </c>
      <c r="J187" t="s">
        <v>1653</v>
      </c>
      <c r="K187" t="s">
        <v>1654</v>
      </c>
      <c r="L187" t="s">
        <v>1655</v>
      </c>
      <c r="M187" t="s">
        <v>1656</v>
      </c>
      <c r="N187" t="s">
        <v>1657</v>
      </c>
      <c r="O187" t="s">
        <v>1658</v>
      </c>
      <c r="P187" t="s">
        <v>1659</v>
      </c>
      <c r="Q187" t="str">
        <f t="shared" si="8"/>
        <v>₹200–₹500</v>
      </c>
      <c r="R187">
        <f t="shared" si="9"/>
        <v>8</v>
      </c>
      <c r="S187" s="5">
        <f t="shared" si="10"/>
        <v>3262389</v>
      </c>
      <c r="T187" s="5">
        <f t="shared" si="11"/>
        <v>46917.299999999996</v>
      </c>
    </row>
    <row r="188" spans="1:20" x14ac:dyDescent="0.25">
      <c r="A188" t="s">
        <v>1660</v>
      </c>
      <c r="B188" t="s">
        <v>1661</v>
      </c>
      <c r="C188" t="s">
        <v>13079</v>
      </c>
      <c r="D188">
        <v>949</v>
      </c>
      <c r="E188" s="2">
        <v>1999</v>
      </c>
      <c r="F188" s="3">
        <v>0.53</v>
      </c>
      <c r="G188">
        <v>4.4000000000000004</v>
      </c>
      <c r="H188" s="1">
        <v>13552</v>
      </c>
      <c r="I188" t="s">
        <v>1662</v>
      </c>
      <c r="J188" t="s">
        <v>363</v>
      </c>
      <c r="K188" t="s">
        <v>364</v>
      </c>
      <c r="L188" t="s">
        <v>365</v>
      </c>
      <c r="M188" t="s">
        <v>366</v>
      </c>
      <c r="N188" t="s">
        <v>367</v>
      </c>
      <c r="O188" t="s">
        <v>1663</v>
      </c>
      <c r="P188" t="s">
        <v>1664</v>
      </c>
      <c r="Q188" t="str">
        <f t="shared" si="8"/>
        <v>&gt;₹500</v>
      </c>
      <c r="R188">
        <f t="shared" si="9"/>
        <v>13</v>
      </c>
      <c r="S188" s="5">
        <f t="shared" si="10"/>
        <v>12860848</v>
      </c>
      <c r="T188" s="5">
        <f t="shared" si="11"/>
        <v>59628.800000000003</v>
      </c>
    </row>
    <row r="189" spans="1:20" x14ac:dyDescent="0.25">
      <c r="A189" t="s">
        <v>1665</v>
      </c>
      <c r="B189" t="s">
        <v>1666</v>
      </c>
      <c r="C189" t="s">
        <v>13079</v>
      </c>
      <c r="D189">
        <v>379</v>
      </c>
      <c r="E189" s="2">
        <v>1099</v>
      </c>
      <c r="F189" s="3">
        <v>0.66</v>
      </c>
      <c r="G189">
        <v>4.3</v>
      </c>
      <c r="H189" s="1">
        <v>2806</v>
      </c>
      <c r="I189" t="s">
        <v>1667</v>
      </c>
      <c r="J189" t="s">
        <v>971</v>
      </c>
      <c r="K189" t="s">
        <v>972</v>
      </c>
      <c r="L189" t="s">
        <v>973</v>
      </c>
      <c r="M189" t="s">
        <v>974</v>
      </c>
      <c r="N189" t="s">
        <v>975</v>
      </c>
      <c r="O189" t="s">
        <v>1668</v>
      </c>
      <c r="P189" t="s">
        <v>1669</v>
      </c>
      <c r="Q189" t="str">
        <f t="shared" si="8"/>
        <v>₹200–₹500</v>
      </c>
      <c r="R189">
        <f t="shared" si="9"/>
        <v>13</v>
      </c>
      <c r="S189" s="5">
        <f t="shared" si="10"/>
        <v>1063474</v>
      </c>
      <c r="T189" s="5">
        <f t="shared" si="11"/>
        <v>12065.8</v>
      </c>
    </row>
    <row r="190" spans="1:20" x14ac:dyDescent="0.25">
      <c r="A190" t="s">
        <v>1670</v>
      </c>
      <c r="B190" t="s">
        <v>1671</v>
      </c>
      <c r="C190" t="s">
        <v>13080</v>
      </c>
      <c r="D190" s="2">
        <v>8990</v>
      </c>
      <c r="E190" s="2">
        <v>18990</v>
      </c>
      <c r="F190" s="3">
        <v>0.53</v>
      </c>
      <c r="G190">
        <v>3.9</v>
      </c>
      <c r="H190" s="1">
        <v>350</v>
      </c>
      <c r="I190" t="s">
        <v>1672</v>
      </c>
      <c r="J190" t="s">
        <v>1673</v>
      </c>
      <c r="K190" t="s">
        <v>1674</v>
      </c>
      <c r="L190" t="s">
        <v>1675</v>
      </c>
      <c r="M190" t="s">
        <v>1676</v>
      </c>
      <c r="N190" t="s">
        <v>1677</v>
      </c>
      <c r="O190" t="s">
        <v>1678</v>
      </c>
      <c r="P190" t="s">
        <v>1679</v>
      </c>
      <c r="Q190" t="str">
        <f t="shared" si="8"/>
        <v>&gt;₹500</v>
      </c>
      <c r="R190">
        <f t="shared" si="9"/>
        <v>13</v>
      </c>
      <c r="S190" s="5">
        <f t="shared" si="10"/>
        <v>3146500</v>
      </c>
      <c r="T190" s="5">
        <f t="shared" si="11"/>
        <v>1365</v>
      </c>
    </row>
    <row r="191" spans="1:20" x14ac:dyDescent="0.25">
      <c r="A191" t="s">
        <v>1680</v>
      </c>
      <c r="B191" t="s">
        <v>1681</v>
      </c>
      <c r="C191" t="s">
        <v>13080</v>
      </c>
      <c r="D191">
        <v>486</v>
      </c>
      <c r="E191" s="2">
        <v>1999</v>
      </c>
      <c r="F191" s="3">
        <v>0.76</v>
      </c>
      <c r="G191">
        <v>4.2</v>
      </c>
      <c r="H191" s="1">
        <v>30023</v>
      </c>
      <c r="I191" t="s">
        <v>1682</v>
      </c>
      <c r="J191" t="s">
        <v>1342</v>
      </c>
      <c r="K191" t="s">
        <v>1343</v>
      </c>
      <c r="L191" t="s">
        <v>1344</v>
      </c>
      <c r="M191" t="s">
        <v>1345</v>
      </c>
      <c r="N191" t="s">
        <v>1346</v>
      </c>
      <c r="O191" t="s">
        <v>1683</v>
      </c>
      <c r="P191" t="s">
        <v>1684</v>
      </c>
      <c r="Q191" t="str">
        <f t="shared" si="8"/>
        <v>₹200–₹500</v>
      </c>
      <c r="R191">
        <f t="shared" si="9"/>
        <v>9</v>
      </c>
      <c r="S191" s="5">
        <f t="shared" si="10"/>
        <v>14591178</v>
      </c>
      <c r="T191" s="5">
        <f t="shared" si="11"/>
        <v>126096.6</v>
      </c>
    </row>
    <row r="192" spans="1:20" x14ac:dyDescent="0.25">
      <c r="A192" t="s">
        <v>1685</v>
      </c>
      <c r="B192" t="s">
        <v>1686</v>
      </c>
      <c r="C192" t="s">
        <v>13080</v>
      </c>
      <c r="D192" s="2">
        <v>5699</v>
      </c>
      <c r="E192" s="2">
        <v>11000</v>
      </c>
      <c r="F192" s="3">
        <v>0.48</v>
      </c>
      <c r="G192">
        <v>4.2</v>
      </c>
      <c r="H192" s="1">
        <v>4003</v>
      </c>
      <c r="I192" t="s">
        <v>1687</v>
      </c>
      <c r="J192" t="s">
        <v>515</v>
      </c>
      <c r="K192" t="s">
        <v>516</v>
      </c>
      <c r="L192" t="s">
        <v>517</v>
      </c>
      <c r="M192" t="s">
        <v>518</v>
      </c>
      <c r="N192" t="s">
        <v>1688</v>
      </c>
      <c r="O192" t="s">
        <v>1689</v>
      </c>
      <c r="P192" t="s">
        <v>1690</v>
      </c>
      <c r="Q192" t="str">
        <f t="shared" si="8"/>
        <v>&gt;₹500</v>
      </c>
      <c r="R192">
        <f t="shared" si="9"/>
        <v>22</v>
      </c>
      <c r="S192" s="5">
        <f t="shared" si="10"/>
        <v>22813097</v>
      </c>
      <c r="T192" s="5">
        <f t="shared" si="11"/>
        <v>16812.600000000002</v>
      </c>
    </row>
    <row r="193" spans="1:20" x14ac:dyDescent="0.25">
      <c r="A193" t="s">
        <v>1691</v>
      </c>
      <c r="B193" t="s">
        <v>1692</v>
      </c>
      <c r="C193" t="s">
        <v>13079</v>
      </c>
      <c r="D193">
        <v>709</v>
      </c>
      <c r="E193" s="2">
        <v>1999</v>
      </c>
      <c r="F193" s="3">
        <v>0.65</v>
      </c>
      <c r="G193">
        <v>4.0999999999999996</v>
      </c>
      <c r="H193" s="1">
        <v>178817</v>
      </c>
      <c r="I193" t="s">
        <v>1693</v>
      </c>
      <c r="J193" t="s">
        <v>1694</v>
      </c>
      <c r="K193" t="s">
        <v>1695</v>
      </c>
      <c r="L193" t="s">
        <v>1696</v>
      </c>
      <c r="M193" t="s">
        <v>1697</v>
      </c>
      <c r="N193" t="s">
        <v>1698</v>
      </c>
      <c r="O193" t="s">
        <v>1699</v>
      </c>
      <c r="P193" t="s">
        <v>1700</v>
      </c>
      <c r="Q193" t="str">
        <f t="shared" si="8"/>
        <v>&gt;₹500</v>
      </c>
      <c r="R193">
        <f t="shared" si="9"/>
        <v>9</v>
      </c>
      <c r="S193" s="5">
        <f t="shared" si="10"/>
        <v>126781253</v>
      </c>
      <c r="T193" s="5">
        <f t="shared" si="11"/>
        <v>733149.7</v>
      </c>
    </row>
    <row r="194" spans="1:20" x14ac:dyDescent="0.25">
      <c r="A194" t="s">
        <v>1701</v>
      </c>
      <c r="B194" t="s">
        <v>1702</v>
      </c>
      <c r="C194" t="s">
        <v>13080</v>
      </c>
      <c r="D194" s="2">
        <v>47990</v>
      </c>
      <c r="E194" s="2">
        <v>70900</v>
      </c>
      <c r="F194" s="3">
        <v>0.32</v>
      </c>
      <c r="G194">
        <v>4.3</v>
      </c>
      <c r="H194" s="1">
        <v>7109</v>
      </c>
      <c r="I194" t="s">
        <v>584</v>
      </c>
      <c r="J194" t="s">
        <v>585</v>
      </c>
      <c r="K194" t="s">
        <v>586</v>
      </c>
      <c r="L194" t="s">
        <v>587</v>
      </c>
      <c r="M194" t="s">
        <v>588</v>
      </c>
      <c r="N194" t="s">
        <v>589</v>
      </c>
      <c r="O194" t="s">
        <v>1703</v>
      </c>
      <c r="P194" t="s">
        <v>1704</v>
      </c>
      <c r="Q194" t="str">
        <f t="shared" ref="Q194:Q257" si="12">IF(D194&lt;200,"&lt;₹200",IF(D194&lt;=500,"₹200–₹500","&gt;₹500"))</f>
        <v>&gt;₹500</v>
      </c>
      <c r="R194">
        <f t="shared" ref="R194:R257" si="13">LEN(N194) - LEN( SUBSTITUTE(N194, ",", "")) + 1</f>
        <v>62</v>
      </c>
      <c r="S194" s="5">
        <f t="shared" ref="S194:S257" si="14">D194* H194</f>
        <v>341160910</v>
      </c>
      <c r="T194" s="5">
        <f t="shared" ref="T194:T257" si="15">G194*H194</f>
        <v>30568.699999999997</v>
      </c>
    </row>
    <row r="195" spans="1:20" x14ac:dyDescent="0.25">
      <c r="A195" t="s">
        <v>1705</v>
      </c>
      <c r="B195" t="s">
        <v>1706</v>
      </c>
      <c r="C195" t="s">
        <v>13080</v>
      </c>
      <c r="D195">
        <v>299</v>
      </c>
      <c r="E195" s="2">
        <v>1199</v>
      </c>
      <c r="F195" s="3">
        <v>0.75</v>
      </c>
      <c r="G195">
        <v>3.7</v>
      </c>
      <c r="H195" s="1">
        <v>490</v>
      </c>
      <c r="I195" t="s">
        <v>1707</v>
      </c>
      <c r="J195" t="s">
        <v>1708</v>
      </c>
      <c r="K195" t="s">
        <v>1709</v>
      </c>
      <c r="L195" t="s">
        <v>1710</v>
      </c>
      <c r="M195" t="s">
        <v>1711</v>
      </c>
      <c r="N195" t="s">
        <v>1712</v>
      </c>
      <c r="O195" t="s">
        <v>1713</v>
      </c>
      <c r="P195" t="s">
        <v>1714</v>
      </c>
      <c r="Q195" t="str">
        <f t="shared" si="12"/>
        <v>₹200–₹500</v>
      </c>
      <c r="R195">
        <f t="shared" si="13"/>
        <v>11</v>
      </c>
      <c r="S195" s="5">
        <f t="shared" si="14"/>
        <v>146510</v>
      </c>
      <c r="T195" s="5">
        <f t="shared" si="15"/>
        <v>1813</v>
      </c>
    </row>
    <row r="196" spans="1:20" x14ac:dyDescent="0.25">
      <c r="A196" t="s">
        <v>1715</v>
      </c>
      <c r="B196" t="s">
        <v>1716</v>
      </c>
      <c r="C196" t="s">
        <v>13079</v>
      </c>
      <c r="D196">
        <v>320</v>
      </c>
      <c r="E196">
        <v>599</v>
      </c>
      <c r="F196" s="3">
        <v>0.47</v>
      </c>
      <c r="G196">
        <v>4.0999999999999996</v>
      </c>
      <c r="H196" s="1">
        <v>491</v>
      </c>
      <c r="I196" t="s">
        <v>1717</v>
      </c>
      <c r="J196" t="s">
        <v>1718</v>
      </c>
      <c r="K196" t="s">
        <v>1719</v>
      </c>
      <c r="L196" t="s">
        <v>1720</v>
      </c>
      <c r="M196" t="s">
        <v>1721</v>
      </c>
      <c r="N196" t="s">
        <v>1722</v>
      </c>
      <c r="O196" t="s">
        <v>1723</v>
      </c>
      <c r="P196" t="s">
        <v>1724</v>
      </c>
      <c r="Q196" t="str">
        <f t="shared" si="12"/>
        <v>₹200–₹500</v>
      </c>
      <c r="R196">
        <f t="shared" si="13"/>
        <v>9</v>
      </c>
      <c r="S196" s="5">
        <f t="shared" si="14"/>
        <v>157120</v>
      </c>
      <c r="T196" s="5">
        <f t="shared" si="15"/>
        <v>2013.1</v>
      </c>
    </row>
    <row r="197" spans="1:20" x14ac:dyDescent="0.25">
      <c r="A197" t="s">
        <v>1725</v>
      </c>
      <c r="B197" t="s">
        <v>1726</v>
      </c>
      <c r="C197" t="s">
        <v>13079</v>
      </c>
      <c r="D197">
        <v>139</v>
      </c>
      <c r="E197">
        <v>549</v>
      </c>
      <c r="F197" s="3">
        <v>0.75</v>
      </c>
      <c r="G197">
        <v>3.9</v>
      </c>
      <c r="H197" s="1">
        <v>61</v>
      </c>
      <c r="I197" t="s">
        <v>1727</v>
      </c>
      <c r="J197" t="s">
        <v>1728</v>
      </c>
      <c r="K197" t="s">
        <v>1729</v>
      </c>
      <c r="L197" t="s">
        <v>1730</v>
      </c>
      <c r="M197" t="s">
        <v>1731</v>
      </c>
      <c r="N197" t="s">
        <v>1732</v>
      </c>
      <c r="O197" t="s">
        <v>1733</v>
      </c>
      <c r="P197" t="s">
        <v>1734</v>
      </c>
      <c r="Q197" t="str">
        <f t="shared" si="12"/>
        <v>&lt;₹200</v>
      </c>
      <c r="R197">
        <f t="shared" si="13"/>
        <v>11</v>
      </c>
      <c r="S197" s="5">
        <f t="shared" si="14"/>
        <v>8479</v>
      </c>
      <c r="T197" s="5">
        <f t="shared" si="15"/>
        <v>237.9</v>
      </c>
    </row>
    <row r="198" spans="1:20" x14ac:dyDescent="0.25">
      <c r="A198" t="s">
        <v>1735</v>
      </c>
      <c r="B198" t="s">
        <v>1736</v>
      </c>
      <c r="C198" t="s">
        <v>13079</v>
      </c>
      <c r="D198">
        <v>129</v>
      </c>
      <c r="E198">
        <v>249</v>
      </c>
      <c r="F198" s="3">
        <v>0.48</v>
      </c>
      <c r="G198">
        <v>4</v>
      </c>
      <c r="H198" s="1">
        <v>9378</v>
      </c>
      <c r="I198" t="s">
        <v>1737</v>
      </c>
      <c r="J198" t="s">
        <v>237</v>
      </c>
      <c r="K198" t="s">
        <v>238</v>
      </c>
      <c r="L198" t="s">
        <v>239</v>
      </c>
      <c r="M198" t="s">
        <v>240</v>
      </c>
      <c r="N198" t="s">
        <v>241</v>
      </c>
      <c r="O198" t="s">
        <v>1738</v>
      </c>
      <c r="P198" t="s">
        <v>1739</v>
      </c>
      <c r="Q198" t="str">
        <f t="shared" si="12"/>
        <v>&lt;₹200</v>
      </c>
      <c r="R198">
        <f t="shared" si="13"/>
        <v>10</v>
      </c>
      <c r="S198" s="5">
        <f t="shared" si="14"/>
        <v>1209762</v>
      </c>
      <c r="T198" s="5">
        <f t="shared" si="15"/>
        <v>37512</v>
      </c>
    </row>
    <row r="199" spans="1:20" x14ac:dyDescent="0.25">
      <c r="A199" t="s">
        <v>1740</v>
      </c>
      <c r="B199" t="s">
        <v>1741</v>
      </c>
      <c r="C199" t="s">
        <v>13080</v>
      </c>
      <c r="D199" s="2">
        <v>24999</v>
      </c>
      <c r="E199" s="2">
        <v>35999</v>
      </c>
      <c r="F199" s="3">
        <v>0.31</v>
      </c>
      <c r="G199">
        <v>4.2</v>
      </c>
      <c r="H199" s="1">
        <v>32840</v>
      </c>
      <c r="I199" t="s">
        <v>954</v>
      </c>
      <c r="J199" t="s">
        <v>172</v>
      </c>
      <c r="K199" t="s">
        <v>173</v>
      </c>
      <c r="L199" t="s">
        <v>174</v>
      </c>
      <c r="M199" t="s">
        <v>175</v>
      </c>
      <c r="N199" t="s">
        <v>1742</v>
      </c>
      <c r="O199" t="s">
        <v>1743</v>
      </c>
      <c r="P199" t="s">
        <v>1744</v>
      </c>
      <c r="Q199" t="str">
        <f t="shared" si="12"/>
        <v>&gt;₹500</v>
      </c>
      <c r="R199">
        <f t="shared" si="13"/>
        <v>8</v>
      </c>
      <c r="S199" s="5">
        <f t="shared" si="14"/>
        <v>820967160</v>
      </c>
      <c r="T199" s="5">
        <f t="shared" si="15"/>
        <v>137928</v>
      </c>
    </row>
    <row r="200" spans="1:20" x14ac:dyDescent="0.25">
      <c r="A200" t="s">
        <v>1745</v>
      </c>
      <c r="B200" t="s">
        <v>1746</v>
      </c>
      <c r="C200" t="s">
        <v>13079</v>
      </c>
      <c r="D200">
        <v>999</v>
      </c>
      <c r="E200" s="2">
        <v>1699</v>
      </c>
      <c r="F200" s="3">
        <v>0.41</v>
      </c>
      <c r="G200">
        <v>4.4000000000000004</v>
      </c>
      <c r="H200" s="1">
        <v>7318</v>
      </c>
      <c r="I200" t="s">
        <v>1747</v>
      </c>
      <c r="J200" t="s">
        <v>1748</v>
      </c>
      <c r="K200" t="s">
        <v>1749</v>
      </c>
      <c r="L200" t="s">
        <v>1750</v>
      </c>
      <c r="M200" t="s">
        <v>1751</v>
      </c>
      <c r="N200" t="s">
        <v>1752</v>
      </c>
      <c r="O200" t="s">
        <v>1753</v>
      </c>
      <c r="P200" t="s">
        <v>1754</v>
      </c>
      <c r="Q200" t="str">
        <f t="shared" si="12"/>
        <v>&gt;₹500</v>
      </c>
      <c r="R200">
        <f t="shared" si="13"/>
        <v>10</v>
      </c>
      <c r="S200" s="5">
        <f t="shared" si="14"/>
        <v>7310682</v>
      </c>
      <c r="T200" s="5">
        <f t="shared" si="15"/>
        <v>32199.200000000004</v>
      </c>
    </row>
    <row r="201" spans="1:20" x14ac:dyDescent="0.25">
      <c r="A201" t="s">
        <v>1755</v>
      </c>
      <c r="B201" t="s">
        <v>1756</v>
      </c>
      <c r="C201" t="s">
        <v>13079</v>
      </c>
      <c r="D201">
        <v>225</v>
      </c>
      <c r="E201">
        <v>499</v>
      </c>
      <c r="F201" s="3">
        <v>0.55000000000000004</v>
      </c>
      <c r="G201">
        <v>4.0999999999999996</v>
      </c>
      <c r="H201" s="1">
        <v>789</v>
      </c>
      <c r="I201" t="s">
        <v>1757</v>
      </c>
      <c r="J201" t="s">
        <v>1758</v>
      </c>
      <c r="K201" t="s">
        <v>1759</v>
      </c>
      <c r="L201" t="s">
        <v>1760</v>
      </c>
      <c r="M201" t="s">
        <v>1761</v>
      </c>
      <c r="N201" t="s">
        <v>1762</v>
      </c>
      <c r="O201" t="s">
        <v>1763</v>
      </c>
      <c r="P201" t="s">
        <v>1764</v>
      </c>
      <c r="Q201" t="str">
        <f t="shared" si="12"/>
        <v>₹200–₹500</v>
      </c>
      <c r="R201">
        <f t="shared" si="13"/>
        <v>8</v>
      </c>
      <c r="S201" s="5">
        <f t="shared" si="14"/>
        <v>177525</v>
      </c>
      <c r="T201" s="5">
        <f t="shared" si="15"/>
        <v>3234.8999999999996</v>
      </c>
    </row>
    <row r="202" spans="1:20" x14ac:dyDescent="0.25">
      <c r="A202" t="s">
        <v>1765</v>
      </c>
      <c r="B202" t="s">
        <v>1766</v>
      </c>
      <c r="C202" t="s">
        <v>13080</v>
      </c>
      <c r="D202">
        <v>547</v>
      </c>
      <c r="E202" s="2">
        <v>2999</v>
      </c>
      <c r="F202" s="3">
        <v>0.82</v>
      </c>
      <c r="G202">
        <v>4.3</v>
      </c>
      <c r="H202" s="1">
        <v>407</v>
      </c>
      <c r="I202" t="s">
        <v>1767</v>
      </c>
      <c r="J202" t="s">
        <v>1768</v>
      </c>
      <c r="K202" t="s">
        <v>1769</v>
      </c>
      <c r="L202" t="s">
        <v>1770</v>
      </c>
      <c r="M202" t="s">
        <v>1771</v>
      </c>
      <c r="N202" t="s">
        <v>1772</v>
      </c>
      <c r="O202" t="s">
        <v>1773</v>
      </c>
      <c r="P202" t="s">
        <v>1774</v>
      </c>
      <c r="Q202" t="str">
        <f t="shared" si="12"/>
        <v>&gt;₹500</v>
      </c>
      <c r="R202">
        <f t="shared" si="13"/>
        <v>13</v>
      </c>
      <c r="S202" s="5">
        <f t="shared" si="14"/>
        <v>222629</v>
      </c>
      <c r="T202" s="5">
        <f t="shared" si="15"/>
        <v>1750.1</v>
      </c>
    </row>
    <row r="203" spans="1:20" x14ac:dyDescent="0.25">
      <c r="A203" t="s">
        <v>1775</v>
      </c>
      <c r="B203" t="s">
        <v>1776</v>
      </c>
      <c r="C203" t="s">
        <v>13079</v>
      </c>
      <c r="D203">
        <v>259</v>
      </c>
      <c r="E203">
        <v>699</v>
      </c>
      <c r="F203" s="3">
        <v>0.63</v>
      </c>
      <c r="G203">
        <v>3.8</v>
      </c>
      <c r="H203" s="1">
        <v>2399</v>
      </c>
      <c r="I203" t="s">
        <v>1777</v>
      </c>
      <c r="J203" t="s">
        <v>1778</v>
      </c>
      <c r="K203" t="s">
        <v>1779</v>
      </c>
      <c r="L203" t="s">
        <v>1780</v>
      </c>
      <c r="M203" t="s">
        <v>1781</v>
      </c>
      <c r="N203" t="s">
        <v>1782</v>
      </c>
      <c r="O203" t="s">
        <v>1783</v>
      </c>
      <c r="P203" t="s">
        <v>1784</v>
      </c>
      <c r="Q203" t="str">
        <f t="shared" si="12"/>
        <v>₹200–₹500</v>
      </c>
      <c r="R203">
        <f t="shared" si="13"/>
        <v>8</v>
      </c>
      <c r="S203" s="5">
        <f t="shared" si="14"/>
        <v>621341</v>
      </c>
      <c r="T203" s="5">
        <f t="shared" si="15"/>
        <v>9116.1999999999989</v>
      </c>
    </row>
    <row r="204" spans="1:20" x14ac:dyDescent="0.25">
      <c r="A204" t="s">
        <v>1785</v>
      </c>
      <c r="B204" t="s">
        <v>1786</v>
      </c>
      <c r="C204" t="s">
        <v>13080</v>
      </c>
      <c r="D204">
        <v>239</v>
      </c>
      <c r="E204">
        <v>699</v>
      </c>
      <c r="F204" s="3">
        <v>0.66</v>
      </c>
      <c r="G204">
        <v>4.4000000000000004</v>
      </c>
      <c r="H204" s="1">
        <v>2640</v>
      </c>
      <c r="I204" t="s">
        <v>1787</v>
      </c>
      <c r="J204" t="s">
        <v>1788</v>
      </c>
      <c r="K204" t="s">
        <v>1789</v>
      </c>
      <c r="L204" t="s">
        <v>1790</v>
      </c>
      <c r="M204" t="s">
        <v>1791</v>
      </c>
      <c r="N204" t="s">
        <v>1792</v>
      </c>
      <c r="O204" t="s">
        <v>1793</v>
      </c>
      <c r="P204" t="s">
        <v>1794</v>
      </c>
      <c r="Q204" t="str">
        <f t="shared" si="12"/>
        <v>₹200–₹500</v>
      </c>
      <c r="R204">
        <f t="shared" si="13"/>
        <v>7</v>
      </c>
      <c r="S204" s="5">
        <f t="shared" si="14"/>
        <v>630960</v>
      </c>
      <c r="T204" s="5">
        <f t="shared" si="15"/>
        <v>11616.000000000002</v>
      </c>
    </row>
    <row r="205" spans="1:20" x14ac:dyDescent="0.25">
      <c r="A205" t="s">
        <v>1795</v>
      </c>
      <c r="B205" t="s">
        <v>1796</v>
      </c>
      <c r="C205" t="s">
        <v>13080</v>
      </c>
      <c r="D205">
        <v>349</v>
      </c>
      <c r="E205">
        <v>999</v>
      </c>
      <c r="F205" s="3">
        <v>0.65</v>
      </c>
      <c r="G205">
        <v>4</v>
      </c>
      <c r="H205" s="1">
        <v>839</v>
      </c>
      <c r="I205" t="s">
        <v>1797</v>
      </c>
      <c r="J205" t="s">
        <v>1798</v>
      </c>
      <c r="K205" t="s">
        <v>1799</v>
      </c>
      <c r="L205" t="s">
        <v>1800</v>
      </c>
      <c r="M205" t="s">
        <v>1801</v>
      </c>
      <c r="N205" t="s">
        <v>1802</v>
      </c>
      <c r="O205" t="s">
        <v>1803</v>
      </c>
      <c r="P205" t="s">
        <v>1804</v>
      </c>
      <c r="Q205" t="str">
        <f t="shared" si="12"/>
        <v>₹200–₹500</v>
      </c>
      <c r="R205">
        <f t="shared" si="13"/>
        <v>13</v>
      </c>
      <c r="S205" s="5">
        <f t="shared" si="14"/>
        <v>292811</v>
      </c>
      <c r="T205" s="5">
        <f t="shared" si="15"/>
        <v>3356</v>
      </c>
    </row>
    <row r="206" spans="1:20" x14ac:dyDescent="0.25">
      <c r="A206" t="s">
        <v>1805</v>
      </c>
      <c r="B206" t="s">
        <v>1806</v>
      </c>
      <c r="C206" t="s">
        <v>13080</v>
      </c>
      <c r="D206">
        <v>467</v>
      </c>
      <c r="E206">
        <v>599</v>
      </c>
      <c r="F206" s="3">
        <v>0.22</v>
      </c>
      <c r="G206">
        <v>4.4000000000000004</v>
      </c>
      <c r="H206" s="1">
        <v>44054</v>
      </c>
      <c r="I206" t="s">
        <v>1807</v>
      </c>
      <c r="J206" t="s">
        <v>1808</v>
      </c>
      <c r="K206" t="s">
        <v>1809</v>
      </c>
      <c r="L206" t="s">
        <v>1810</v>
      </c>
      <c r="M206" t="s">
        <v>1811</v>
      </c>
      <c r="N206" t="s">
        <v>1812</v>
      </c>
      <c r="O206" t="s">
        <v>1813</v>
      </c>
      <c r="P206" t="s">
        <v>1814</v>
      </c>
      <c r="Q206" t="str">
        <f t="shared" si="12"/>
        <v>₹200–₹500</v>
      </c>
      <c r="R206">
        <f t="shared" si="13"/>
        <v>8</v>
      </c>
      <c r="S206" s="5">
        <f t="shared" si="14"/>
        <v>20573218</v>
      </c>
      <c r="T206" s="5">
        <f t="shared" si="15"/>
        <v>193837.6</v>
      </c>
    </row>
    <row r="207" spans="1:20" x14ac:dyDescent="0.25">
      <c r="A207" t="s">
        <v>1815</v>
      </c>
      <c r="B207" t="s">
        <v>1816</v>
      </c>
      <c r="C207" t="s">
        <v>13079</v>
      </c>
      <c r="D207">
        <v>449</v>
      </c>
      <c r="E207">
        <v>599</v>
      </c>
      <c r="F207" s="3">
        <v>0.25</v>
      </c>
      <c r="G207">
        <v>4</v>
      </c>
      <c r="H207" s="1">
        <v>3231</v>
      </c>
      <c r="I207" t="s">
        <v>1817</v>
      </c>
      <c r="J207" t="s">
        <v>1818</v>
      </c>
      <c r="K207" t="s">
        <v>1819</v>
      </c>
      <c r="L207" t="s">
        <v>1820</v>
      </c>
      <c r="M207" t="s">
        <v>1821</v>
      </c>
      <c r="N207" t="s">
        <v>1822</v>
      </c>
      <c r="O207" t="s">
        <v>1823</v>
      </c>
      <c r="P207" t="s">
        <v>1824</v>
      </c>
      <c r="Q207" t="str">
        <f t="shared" si="12"/>
        <v>₹200–₹500</v>
      </c>
      <c r="R207">
        <f t="shared" si="13"/>
        <v>13</v>
      </c>
      <c r="S207" s="5">
        <f t="shared" si="14"/>
        <v>1450719</v>
      </c>
      <c r="T207" s="5">
        <f t="shared" si="15"/>
        <v>12924</v>
      </c>
    </row>
    <row r="208" spans="1:20" x14ac:dyDescent="0.25">
      <c r="A208" t="s">
        <v>1825</v>
      </c>
      <c r="B208" t="s">
        <v>1826</v>
      </c>
      <c r="C208" t="s">
        <v>13080</v>
      </c>
      <c r="D208" s="2">
        <v>11990</v>
      </c>
      <c r="E208" s="2">
        <v>31990</v>
      </c>
      <c r="F208" s="3">
        <v>0.63</v>
      </c>
      <c r="G208">
        <v>4.2</v>
      </c>
      <c r="H208" s="1">
        <v>64</v>
      </c>
      <c r="I208" t="s">
        <v>735</v>
      </c>
      <c r="J208" t="s">
        <v>1827</v>
      </c>
      <c r="K208" t="s">
        <v>1828</v>
      </c>
      <c r="L208" t="s">
        <v>1829</v>
      </c>
      <c r="M208" t="s">
        <v>1830</v>
      </c>
      <c r="N208" t="s">
        <v>1831</v>
      </c>
      <c r="O208" t="s">
        <v>1832</v>
      </c>
      <c r="P208" t="s">
        <v>1833</v>
      </c>
      <c r="Q208" t="str">
        <f t="shared" si="12"/>
        <v>&gt;₹500</v>
      </c>
      <c r="R208">
        <f t="shared" si="13"/>
        <v>9</v>
      </c>
      <c r="S208" s="5">
        <f t="shared" si="14"/>
        <v>767360</v>
      </c>
      <c r="T208" s="5">
        <f t="shared" si="15"/>
        <v>268.8</v>
      </c>
    </row>
    <row r="209" spans="1:20" x14ac:dyDescent="0.25">
      <c r="A209" t="s">
        <v>1834</v>
      </c>
      <c r="B209" t="s">
        <v>1835</v>
      </c>
      <c r="C209" t="s">
        <v>13079</v>
      </c>
      <c r="D209">
        <v>350</v>
      </c>
      <c r="E209">
        <v>599</v>
      </c>
      <c r="F209" s="3">
        <v>0.42</v>
      </c>
      <c r="G209">
        <v>3.9</v>
      </c>
      <c r="H209" s="1">
        <v>8314</v>
      </c>
      <c r="I209" t="s">
        <v>1836</v>
      </c>
      <c r="J209" t="s">
        <v>1837</v>
      </c>
      <c r="K209" t="s">
        <v>1838</v>
      </c>
      <c r="L209" t="s">
        <v>1839</v>
      </c>
      <c r="M209" t="s">
        <v>1840</v>
      </c>
      <c r="N209" t="s">
        <v>1841</v>
      </c>
      <c r="O209" t="s">
        <v>1842</v>
      </c>
      <c r="P209" t="s">
        <v>1843</v>
      </c>
      <c r="Q209" t="str">
        <f t="shared" si="12"/>
        <v>₹200–₹500</v>
      </c>
      <c r="R209">
        <f t="shared" si="13"/>
        <v>67</v>
      </c>
      <c r="S209" s="5">
        <f t="shared" si="14"/>
        <v>2909900</v>
      </c>
      <c r="T209" s="5">
        <f t="shared" si="15"/>
        <v>32424.6</v>
      </c>
    </row>
    <row r="210" spans="1:20" x14ac:dyDescent="0.25">
      <c r="A210" t="s">
        <v>1844</v>
      </c>
      <c r="B210" t="s">
        <v>1845</v>
      </c>
      <c r="C210" t="s">
        <v>13079</v>
      </c>
      <c r="D210">
        <v>252</v>
      </c>
      <c r="E210">
        <v>999</v>
      </c>
      <c r="F210" s="3">
        <v>0.75</v>
      </c>
      <c r="G210">
        <v>3.7</v>
      </c>
      <c r="H210" s="1">
        <v>2249</v>
      </c>
      <c r="I210" t="s">
        <v>1846</v>
      </c>
      <c r="J210" t="s">
        <v>1847</v>
      </c>
      <c r="K210" t="s">
        <v>1848</v>
      </c>
      <c r="L210" t="s">
        <v>1849</v>
      </c>
      <c r="M210" t="s">
        <v>1850</v>
      </c>
      <c r="N210" t="s">
        <v>1851</v>
      </c>
      <c r="O210" t="s">
        <v>1852</v>
      </c>
      <c r="P210" t="s">
        <v>1853</v>
      </c>
      <c r="Q210" t="str">
        <f t="shared" si="12"/>
        <v>₹200–₹500</v>
      </c>
      <c r="R210">
        <f t="shared" si="13"/>
        <v>12</v>
      </c>
      <c r="S210" s="5">
        <f t="shared" si="14"/>
        <v>566748</v>
      </c>
      <c r="T210" s="5">
        <f t="shared" si="15"/>
        <v>8321.3000000000011</v>
      </c>
    </row>
    <row r="211" spans="1:20" x14ac:dyDescent="0.25">
      <c r="A211" t="s">
        <v>1854</v>
      </c>
      <c r="B211" t="s">
        <v>1855</v>
      </c>
      <c r="C211" t="s">
        <v>13080</v>
      </c>
      <c r="D211">
        <v>204</v>
      </c>
      <c r="E211">
        <v>599</v>
      </c>
      <c r="F211" s="3">
        <v>0.66</v>
      </c>
      <c r="G211">
        <v>3.6</v>
      </c>
      <c r="H211" s="1">
        <v>339</v>
      </c>
      <c r="I211" t="s">
        <v>1856</v>
      </c>
      <c r="J211" t="s">
        <v>1857</v>
      </c>
      <c r="K211" t="s">
        <v>1858</v>
      </c>
      <c r="L211" t="s">
        <v>1859</v>
      </c>
      <c r="M211" t="s">
        <v>1860</v>
      </c>
      <c r="N211" t="s">
        <v>1861</v>
      </c>
      <c r="O211" t="s">
        <v>1862</v>
      </c>
      <c r="P211" t="s">
        <v>1863</v>
      </c>
      <c r="Q211" t="str">
        <f t="shared" si="12"/>
        <v>₹200–₹500</v>
      </c>
      <c r="R211">
        <f t="shared" si="13"/>
        <v>10</v>
      </c>
      <c r="S211" s="5">
        <f t="shared" si="14"/>
        <v>69156</v>
      </c>
      <c r="T211" s="5">
        <f t="shared" si="15"/>
        <v>1220.4000000000001</v>
      </c>
    </row>
    <row r="212" spans="1:20" x14ac:dyDescent="0.25">
      <c r="A212" t="s">
        <v>1864</v>
      </c>
      <c r="B212" t="s">
        <v>1865</v>
      </c>
      <c r="C212" t="s">
        <v>13080</v>
      </c>
      <c r="D212" s="2">
        <v>6490</v>
      </c>
      <c r="E212" s="2">
        <v>9990</v>
      </c>
      <c r="F212" s="3">
        <v>0.35</v>
      </c>
      <c r="G212">
        <v>4</v>
      </c>
      <c r="H212" s="1">
        <v>27</v>
      </c>
      <c r="I212" t="s">
        <v>1866</v>
      </c>
      <c r="J212" t="s">
        <v>1867</v>
      </c>
      <c r="K212" t="s">
        <v>1868</v>
      </c>
      <c r="L212" t="s">
        <v>1869</v>
      </c>
      <c r="M212" t="s">
        <v>1870</v>
      </c>
      <c r="N212" t="s">
        <v>1871</v>
      </c>
      <c r="O212" t="s">
        <v>1872</v>
      </c>
      <c r="P212" t="s">
        <v>1873</v>
      </c>
      <c r="Q212" t="str">
        <f t="shared" si="12"/>
        <v>&gt;₹500</v>
      </c>
      <c r="R212">
        <f t="shared" si="13"/>
        <v>9</v>
      </c>
      <c r="S212" s="5">
        <f t="shared" si="14"/>
        <v>175230</v>
      </c>
      <c r="T212" s="5">
        <f t="shared" si="15"/>
        <v>108</v>
      </c>
    </row>
    <row r="213" spans="1:20" x14ac:dyDescent="0.25">
      <c r="A213" t="s">
        <v>1874</v>
      </c>
      <c r="B213" t="s">
        <v>1875</v>
      </c>
      <c r="C213" t="s">
        <v>13080</v>
      </c>
      <c r="D213">
        <v>235</v>
      </c>
      <c r="E213">
        <v>599</v>
      </c>
      <c r="F213" s="3">
        <v>0.61</v>
      </c>
      <c r="G213">
        <v>3.5</v>
      </c>
      <c r="H213" s="1">
        <v>197</v>
      </c>
      <c r="I213" t="s">
        <v>1876</v>
      </c>
      <c r="J213" t="s">
        <v>1877</v>
      </c>
      <c r="K213" t="s">
        <v>1878</v>
      </c>
      <c r="L213" t="s">
        <v>1879</v>
      </c>
      <c r="M213" t="s">
        <v>1880</v>
      </c>
      <c r="N213" t="s">
        <v>1881</v>
      </c>
      <c r="O213" t="s">
        <v>1882</v>
      </c>
      <c r="P213" t="s">
        <v>1883</v>
      </c>
      <c r="Q213" t="str">
        <f t="shared" si="12"/>
        <v>₹200–₹500</v>
      </c>
      <c r="R213">
        <f t="shared" si="13"/>
        <v>12</v>
      </c>
      <c r="S213" s="5">
        <f t="shared" si="14"/>
        <v>46295</v>
      </c>
      <c r="T213" s="5">
        <f t="shared" si="15"/>
        <v>689.5</v>
      </c>
    </row>
    <row r="214" spans="1:20" x14ac:dyDescent="0.25">
      <c r="A214" t="s">
        <v>1884</v>
      </c>
      <c r="B214" t="s">
        <v>1885</v>
      </c>
      <c r="C214" t="s">
        <v>13079</v>
      </c>
      <c r="D214">
        <v>299</v>
      </c>
      <c r="E214">
        <v>800</v>
      </c>
      <c r="F214" s="3">
        <v>0.63</v>
      </c>
      <c r="G214">
        <v>4.5</v>
      </c>
      <c r="H214" s="1">
        <v>74977</v>
      </c>
      <c r="I214" t="s">
        <v>1886</v>
      </c>
      <c r="J214" t="s">
        <v>307</v>
      </c>
      <c r="K214" t="s">
        <v>308</v>
      </c>
      <c r="L214" t="s">
        <v>309</v>
      </c>
      <c r="M214" t="s">
        <v>310</v>
      </c>
      <c r="N214" t="s">
        <v>311</v>
      </c>
      <c r="O214" t="s">
        <v>1887</v>
      </c>
      <c r="P214" t="s">
        <v>1888</v>
      </c>
      <c r="Q214" t="str">
        <f t="shared" si="12"/>
        <v>₹200–₹500</v>
      </c>
      <c r="R214">
        <f t="shared" si="13"/>
        <v>18</v>
      </c>
      <c r="S214" s="5">
        <f t="shared" si="14"/>
        <v>22418123</v>
      </c>
      <c r="T214" s="5">
        <f t="shared" si="15"/>
        <v>337396.5</v>
      </c>
    </row>
    <row r="215" spans="1:20" x14ac:dyDescent="0.25">
      <c r="A215" t="s">
        <v>1889</v>
      </c>
      <c r="B215" t="s">
        <v>1890</v>
      </c>
      <c r="C215" t="s">
        <v>13079</v>
      </c>
      <c r="D215">
        <v>799</v>
      </c>
      <c r="E215" s="2">
        <v>1999</v>
      </c>
      <c r="F215" s="3">
        <v>0.6</v>
      </c>
      <c r="G215">
        <v>4.2</v>
      </c>
      <c r="H215" s="1">
        <v>8583</v>
      </c>
      <c r="I215" t="s">
        <v>1891</v>
      </c>
      <c r="J215" t="s">
        <v>1892</v>
      </c>
      <c r="K215" t="s">
        <v>1893</v>
      </c>
      <c r="L215" t="s">
        <v>1894</v>
      </c>
      <c r="M215" t="s">
        <v>1895</v>
      </c>
      <c r="N215" t="s">
        <v>1896</v>
      </c>
      <c r="O215" t="s">
        <v>1897</v>
      </c>
      <c r="P215" t="s">
        <v>1898</v>
      </c>
      <c r="Q215" t="str">
        <f t="shared" si="12"/>
        <v>&gt;₹500</v>
      </c>
      <c r="R215">
        <f t="shared" si="13"/>
        <v>17</v>
      </c>
      <c r="S215" s="5">
        <f t="shared" si="14"/>
        <v>6857817</v>
      </c>
      <c r="T215" s="5">
        <f t="shared" si="15"/>
        <v>36048.6</v>
      </c>
    </row>
    <row r="216" spans="1:20" x14ac:dyDescent="0.25">
      <c r="A216" t="s">
        <v>1899</v>
      </c>
      <c r="B216" t="s">
        <v>1900</v>
      </c>
      <c r="C216" t="s">
        <v>13080</v>
      </c>
      <c r="D216">
        <v>299</v>
      </c>
      <c r="E216">
        <v>999</v>
      </c>
      <c r="F216" s="3">
        <v>0.7</v>
      </c>
      <c r="G216">
        <v>3.8</v>
      </c>
      <c r="H216" s="1">
        <v>928</v>
      </c>
      <c r="I216" t="s">
        <v>1901</v>
      </c>
      <c r="J216" t="s">
        <v>1902</v>
      </c>
      <c r="K216" t="s">
        <v>1903</v>
      </c>
      <c r="L216" t="s">
        <v>1904</v>
      </c>
      <c r="M216" t="s">
        <v>1905</v>
      </c>
      <c r="N216" t="s">
        <v>1906</v>
      </c>
      <c r="O216" t="s">
        <v>1907</v>
      </c>
      <c r="P216" t="s">
        <v>1908</v>
      </c>
      <c r="Q216" t="str">
        <f t="shared" si="12"/>
        <v>₹200–₹500</v>
      </c>
      <c r="R216">
        <f t="shared" si="13"/>
        <v>8</v>
      </c>
      <c r="S216" s="5">
        <f t="shared" si="14"/>
        <v>277472</v>
      </c>
      <c r="T216" s="5">
        <f t="shared" si="15"/>
        <v>3526.3999999999996</v>
      </c>
    </row>
    <row r="217" spans="1:20" x14ac:dyDescent="0.25">
      <c r="A217" t="s">
        <v>1909</v>
      </c>
      <c r="B217" t="s">
        <v>1910</v>
      </c>
      <c r="C217" t="s">
        <v>13080</v>
      </c>
      <c r="D217" s="2">
        <v>6999</v>
      </c>
      <c r="E217" s="2">
        <v>16990</v>
      </c>
      <c r="F217" s="3">
        <v>0.59</v>
      </c>
      <c r="G217">
        <v>3.8</v>
      </c>
      <c r="H217" s="1">
        <v>110</v>
      </c>
      <c r="I217" t="s">
        <v>1911</v>
      </c>
      <c r="J217" t="s">
        <v>1912</v>
      </c>
      <c r="K217" t="s">
        <v>1913</v>
      </c>
      <c r="L217" t="s">
        <v>1914</v>
      </c>
      <c r="M217" t="s">
        <v>1915</v>
      </c>
      <c r="N217" t="s">
        <v>1916</v>
      </c>
      <c r="O217" t="s">
        <v>1917</v>
      </c>
      <c r="P217" t="s">
        <v>1918</v>
      </c>
      <c r="Q217" t="str">
        <f t="shared" si="12"/>
        <v>&gt;₹500</v>
      </c>
      <c r="R217">
        <f t="shared" si="13"/>
        <v>8</v>
      </c>
      <c r="S217" s="5">
        <f t="shared" si="14"/>
        <v>769890</v>
      </c>
      <c r="T217" s="5">
        <f t="shared" si="15"/>
        <v>418</v>
      </c>
    </row>
    <row r="218" spans="1:20" x14ac:dyDescent="0.25">
      <c r="A218" t="s">
        <v>1919</v>
      </c>
      <c r="B218" t="s">
        <v>1920</v>
      </c>
      <c r="C218" t="s">
        <v>13080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c r="Q218" t="str">
        <f t="shared" si="12"/>
        <v>&gt;₹500</v>
      </c>
      <c r="R218">
        <f t="shared" si="13"/>
        <v>21</v>
      </c>
      <c r="S218" s="5">
        <f t="shared" si="14"/>
        <v>290372247</v>
      </c>
      <c r="T218" s="5">
        <f t="shared" si="15"/>
        <v>27687.3</v>
      </c>
    </row>
    <row r="219" spans="1:20" x14ac:dyDescent="0.25">
      <c r="A219" t="s">
        <v>1929</v>
      </c>
      <c r="B219" t="s">
        <v>1930</v>
      </c>
      <c r="C219" t="s">
        <v>13080</v>
      </c>
      <c r="D219">
        <v>173</v>
      </c>
      <c r="E219">
        <v>999</v>
      </c>
      <c r="F219" s="3">
        <v>0.83</v>
      </c>
      <c r="G219">
        <v>4.3</v>
      </c>
      <c r="H219" s="1">
        <v>1237</v>
      </c>
      <c r="I219" t="s">
        <v>1931</v>
      </c>
      <c r="J219" t="s">
        <v>1932</v>
      </c>
      <c r="K219" t="s">
        <v>1933</v>
      </c>
      <c r="L219" t="s">
        <v>1934</v>
      </c>
      <c r="M219" t="s">
        <v>1935</v>
      </c>
      <c r="N219" t="s">
        <v>1936</v>
      </c>
      <c r="O219" t="s">
        <v>1937</v>
      </c>
      <c r="P219" t="s">
        <v>1938</v>
      </c>
      <c r="Q219" t="str">
        <f t="shared" si="12"/>
        <v>&lt;₹200</v>
      </c>
      <c r="R219">
        <f t="shared" si="13"/>
        <v>10</v>
      </c>
      <c r="S219" s="5">
        <f t="shared" si="14"/>
        <v>214001</v>
      </c>
      <c r="T219" s="5">
        <f t="shared" si="15"/>
        <v>5319.0999999999995</v>
      </c>
    </row>
    <row r="220" spans="1:20" x14ac:dyDescent="0.25">
      <c r="A220" t="s">
        <v>1939</v>
      </c>
      <c r="B220" t="s">
        <v>1940</v>
      </c>
      <c r="C220" t="s">
        <v>13080</v>
      </c>
      <c r="D220">
        <v>209</v>
      </c>
      <c r="E220">
        <v>600</v>
      </c>
      <c r="F220" s="3">
        <v>0.65</v>
      </c>
      <c r="G220">
        <v>4.4000000000000004</v>
      </c>
      <c r="H220" s="1">
        <v>18872</v>
      </c>
      <c r="I220" t="s">
        <v>1942</v>
      </c>
      <c r="J220" t="s">
        <v>1943</v>
      </c>
      <c r="K220" t="s">
        <v>1944</v>
      </c>
      <c r="L220" t="s">
        <v>1945</v>
      </c>
      <c r="M220" t="s">
        <v>1946</v>
      </c>
      <c r="N220" t="s">
        <v>1947</v>
      </c>
      <c r="O220" t="s">
        <v>1948</v>
      </c>
      <c r="P220" t="s">
        <v>1949</v>
      </c>
      <c r="Q220" t="str">
        <f t="shared" si="12"/>
        <v>₹200–₹500</v>
      </c>
      <c r="R220">
        <f t="shared" si="13"/>
        <v>10</v>
      </c>
      <c r="S220" s="5">
        <f t="shared" si="14"/>
        <v>3944248</v>
      </c>
      <c r="T220" s="5">
        <f t="shared" si="15"/>
        <v>83036.800000000003</v>
      </c>
    </row>
    <row r="221" spans="1:20" x14ac:dyDescent="0.25">
      <c r="A221" t="s">
        <v>1950</v>
      </c>
      <c r="B221" t="s">
        <v>1951</v>
      </c>
      <c r="C221" t="s">
        <v>13079</v>
      </c>
      <c r="D221">
        <v>848.99</v>
      </c>
      <c r="E221" s="2">
        <v>1490</v>
      </c>
      <c r="F221" s="3">
        <v>0.43</v>
      </c>
      <c r="G221">
        <v>3.9</v>
      </c>
      <c r="H221" s="1">
        <v>356</v>
      </c>
      <c r="I221" t="s">
        <v>1952</v>
      </c>
      <c r="J221" t="s">
        <v>1953</v>
      </c>
      <c r="K221" t="s">
        <v>1954</v>
      </c>
      <c r="L221" t="s">
        <v>1955</v>
      </c>
      <c r="M221" t="s">
        <v>1956</v>
      </c>
      <c r="N221" t="s">
        <v>1957</v>
      </c>
      <c r="O221" t="s">
        <v>1958</v>
      </c>
      <c r="P221" t="s">
        <v>1959</v>
      </c>
      <c r="Q221" t="str">
        <f t="shared" si="12"/>
        <v>&gt;₹500</v>
      </c>
      <c r="R221">
        <f t="shared" si="13"/>
        <v>9</v>
      </c>
      <c r="S221" s="5">
        <f t="shared" si="14"/>
        <v>302240.44</v>
      </c>
      <c r="T221" s="5">
        <f t="shared" si="15"/>
        <v>1388.3999999999999</v>
      </c>
    </row>
    <row r="222" spans="1:20" x14ac:dyDescent="0.25">
      <c r="A222" t="s">
        <v>1960</v>
      </c>
      <c r="B222" t="s">
        <v>1961</v>
      </c>
      <c r="C222" t="s">
        <v>13079</v>
      </c>
      <c r="D222">
        <v>649</v>
      </c>
      <c r="E222" s="2">
        <v>1999</v>
      </c>
      <c r="F222" s="3">
        <v>0.68</v>
      </c>
      <c r="G222">
        <v>4.2</v>
      </c>
      <c r="H222" s="1">
        <v>24269</v>
      </c>
      <c r="I222" t="s">
        <v>1962</v>
      </c>
      <c r="J222" t="s">
        <v>20</v>
      </c>
      <c r="K222" t="s">
        <v>21</v>
      </c>
      <c r="L222" t="s">
        <v>22</v>
      </c>
      <c r="M222" t="s">
        <v>23</v>
      </c>
      <c r="N222" t="s">
        <v>832</v>
      </c>
      <c r="O222" t="s">
        <v>1963</v>
      </c>
      <c r="P222" t="s">
        <v>1964</v>
      </c>
      <c r="Q222" t="str">
        <f t="shared" si="12"/>
        <v>&gt;₹500</v>
      </c>
      <c r="R222">
        <f t="shared" si="13"/>
        <v>10</v>
      </c>
      <c r="S222" s="5">
        <f t="shared" si="14"/>
        <v>15750581</v>
      </c>
      <c r="T222" s="5">
        <f t="shared" si="15"/>
        <v>101929.8</v>
      </c>
    </row>
    <row r="223" spans="1:20" x14ac:dyDescent="0.25">
      <c r="A223" t="s">
        <v>1965</v>
      </c>
      <c r="B223" t="s">
        <v>1966</v>
      </c>
      <c r="C223" t="s">
        <v>13080</v>
      </c>
      <c r="D223">
        <v>299</v>
      </c>
      <c r="E223">
        <v>899</v>
      </c>
      <c r="F223" s="3">
        <v>0.67</v>
      </c>
      <c r="G223">
        <v>3.8</v>
      </c>
      <c r="H223" s="1">
        <v>425</v>
      </c>
      <c r="I223" t="s">
        <v>1967</v>
      </c>
      <c r="J223" t="s">
        <v>1968</v>
      </c>
      <c r="K223" t="s">
        <v>1969</v>
      </c>
      <c r="L223" t="s">
        <v>1970</v>
      </c>
      <c r="M223" t="s">
        <v>1971</v>
      </c>
      <c r="N223" t="s">
        <v>1972</v>
      </c>
      <c r="O223" t="s">
        <v>1973</v>
      </c>
      <c r="P223" t="s">
        <v>1974</v>
      </c>
      <c r="Q223" t="str">
        <f t="shared" si="12"/>
        <v>₹200–₹500</v>
      </c>
      <c r="R223">
        <f t="shared" si="13"/>
        <v>9</v>
      </c>
      <c r="S223" s="5">
        <f t="shared" si="14"/>
        <v>127075</v>
      </c>
      <c r="T223" s="5">
        <f t="shared" si="15"/>
        <v>1615</v>
      </c>
    </row>
    <row r="224" spans="1:20" x14ac:dyDescent="0.25">
      <c r="A224" t="s">
        <v>1975</v>
      </c>
      <c r="B224" t="s">
        <v>1976</v>
      </c>
      <c r="C224" t="s">
        <v>13080</v>
      </c>
      <c r="D224">
        <v>399</v>
      </c>
      <c r="E224">
        <v>799</v>
      </c>
      <c r="F224" s="3">
        <v>0.5</v>
      </c>
      <c r="G224">
        <v>4.0999999999999996</v>
      </c>
      <c r="H224" s="1">
        <v>1161</v>
      </c>
      <c r="I224" t="s">
        <v>1977</v>
      </c>
      <c r="J224" t="s">
        <v>1978</v>
      </c>
      <c r="K224" t="s">
        <v>1979</v>
      </c>
      <c r="L224" t="s">
        <v>1980</v>
      </c>
      <c r="M224" t="s">
        <v>1981</v>
      </c>
      <c r="N224" t="s">
        <v>1982</v>
      </c>
      <c r="O224" t="s">
        <v>1983</v>
      </c>
      <c r="P224" t="s">
        <v>1984</v>
      </c>
      <c r="Q224" t="str">
        <f t="shared" si="12"/>
        <v>₹200–₹500</v>
      </c>
      <c r="R224">
        <f t="shared" si="13"/>
        <v>9</v>
      </c>
      <c r="S224" s="5">
        <f t="shared" si="14"/>
        <v>463239</v>
      </c>
      <c r="T224" s="5">
        <f t="shared" si="15"/>
        <v>4760.0999999999995</v>
      </c>
    </row>
    <row r="225" spans="1:20" x14ac:dyDescent="0.25">
      <c r="A225" t="s">
        <v>1985</v>
      </c>
      <c r="B225" t="s">
        <v>1986</v>
      </c>
      <c r="C225" t="s">
        <v>13079</v>
      </c>
      <c r="D225">
        <v>249</v>
      </c>
      <c r="E225">
        <v>499</v>
      </c>
      <c r="F225" s="3">
        <v>0.5</v>
      </c>
      <c r="G225">
        <v>4.0999999999999996</v>
      </c>
      <c r="H225" s="1">
        <v>1508</v>
      </c>
      <c r="I225" t="s">
        <v>1987</v>
      </c>
      <c r="J225" t="s">
        <v>1988</v>
      </c>
      <c r="K225" t="s">
        <v>1989</v>
      </c>
      <c r="L225" t="s">
        <v>1990</v>
      </c>
      <c r="M225" t="s">
        <v>1991</v>
      </c>
      <c r="N225" t="s">
        <v>1992</v>
      </c>
      <c r="O225" t="s">
        <v>1993</v>
      </c>
      <c r="P225" t="s">
        <v>1994</v>
      </c>
      <c r="Q225" t="str">
        <f t="shared" si="12"/>
        <v>₹200–₹500</v>
      </c>
      <c r="R225">
        <f t="shared" si="13"/>
        <v>15</v>
      </c>
      <c r="S225" s="5">
        <f t="shared" si="14"/>
        <v>375492</v>
      </c>
      <c r="T225" s="5">
        <f t="shared" si="15"/>
        <v>6182.7999999999993</v>
      </c>
    </row>
    <row r="226" spans="1:20" x14ac:dyDescent="0.25">
      <c r="A226" t="s">
        <v>1995</v>
      </c>
      <c r="B226" t="s">
        <v>1996</v>
      </c>
      <c r="C226" t="s">
        <v>13080</v>
      </c>
      <c r="D226" s="2">
        <v>1249</v>
      </c>
      <c r="E226" s="2">
        <v>2299</v>
      </c>
      <c r="F226" s="3">
        <v>0.46</v>
      </c>
      <c r="G226">
        <v>4.3</v>
      </c>
      <c r="H226" s="1">
        <v>7636</v>
      </c>
      <c r="I226" t="s">
        <v>1998</v>
      </c>
      <c r="J226" t="s">
        <v>1999</v>
      </c>
      <c r="K226" t="s">
        <v>2000</v>
      </c>
      <c r="L226" t="s">
        <v>2001</v>
      </c>
      <c r="M226" t="s">
        <v>2002</v>
      </c>
      <c r="N226" t="s">
        <v>2003</v>
      </c>
      <c r="O226" t="s">
        <v>2004</v>
      </c>
      <c r="P226" t="s">
        <v>2005</v>
      </c>
      <c r="Q226" t="str">
        <f t="shared" si="12"/>
        <v>&gt;₹500</v>
      </c>
      <c r="R226">
        <f t="shared" si="13"/>
        <v>12</v>
      </c>
      <c r="S226" s="5">
        <f t="shared" si="14"/>
        <v>9537364</v>
      </c>
      <c r="T226" s="5">
        <f t="shared" si="15"/>
        <v>32834.799999999996</v>
      </c>
    </row>
    <row r="227" spans="1:20" x14ac:dyDescent="0.25">
      <c r="A227" t="s">
        <v>2006</v>
      </c>
      <c r="B227" t="s">
        <v>2007</v>
      </c>
      <c r="C227" t="s">
        <v>13080</v>
      </c>
      <c r="D227">
        <v>213</v>
      </c>
      <c r="E227">
        <v>499</v>
      </c>
      <c r="F227" s="3">
        <v>0.56999999999999995</v>
      </c>
      <c r="G227">
        <v>3.7</v>
      </c>
      <c r="H227" s="1">
        <v>246</v>
      </c>
      <c r="I227" t="s">
        <v>2008</v>
      </c>
      <c r="J227" t="s">
        <v>2009</v>
      </c>
      <c r="K227" t="s">
        <v>2010</v>
      </c>
      <c r="L227" t="s">
        <v>2011</v>
      </c>
      <c r="M227" t="s">
        <v>2012</v>
      </c>
      <c r="N227" t="s">
        <v>2013</v>
      </c>
      <c r="O227" t="s">
        <v>2014</v>
      </c>
      <c r="P227" t="s">
        <v>2015</v>
      </c>
      <c r="Q227" t="str">
        <f t="shared" si="12"/>
        <v>₹200–₹500</v>
      </c>
      <c r="R227">
        <f t="shared" si="13"/>
        <v>11</v>
      </c>
      <c r="S227" s="5">
        <f t="shared" si="14"/>
        <v>52398</v>
      </c>
      <c r="T227" s="5">
        <f t="shared" si="15"/>
        <v>910.2</v>
      </c>
    </row>
    <row r="228" spans="1:20" x14ac:dyDescent="0.25">
      <c r="A228" t="s">
        <v>2016</v>
      </c>
      <c r="B228" t="s">
        <v>2017</v>
      </c>
      <c r="C228" t="s">
        <v>13080</v>
      </c>
      <c r="D228">
        <v>209</v>
      </c>
      <c r="E228">
        <v>499</v>
      </c>
      <c r="F228" s="3">
        <v>0.57999999999999996</v>
      </c>
      <c r="G228">
        <v>4</v>
      </c>
      <c r="H228" s="1">
        <v>479</v>
      </c>
      <c r="I228" t="s">
        <v>2018</v>
      </c>
      <c r="J228" t="s">
        <v>2019</v>
      </c>
      <c r="K228" t="s">
        <v>2020</v>
      </c>
      <c r="L228" t="s">
        <v>2021</v>
      </c>
      <c r="M228" t="s">
        <v>2022</v>
      </c>
      <c r="N228" t="s">
        <v>2023</v>
      </c>
      <c r="O228" t="s">
        <v>2024</v>
      </c>
      <c r="P228" t="s">
        <v>2025</v>
      </c>
      <c r="Q228" t="str">
        <f t="shared" si="12"/>
        <v>₹200–₹500</v>
      </c>
      <c r="R228">
        <f t="shared" si="13"/>
        <v>11</v>
      </c>
      <c r="S228" s="5">
        <f t="shared" si="14"/>
        <v>100111</v>
      </c>
      <c r="T228" s="5">
        <f t="shared" si="15"/>
        <v>1916</v>
      </c>
    </row>
    <row r="229" spans="1:20" x14ac:dyDescent="0.25">
      <c r="A229" t="s">
        <v>2026</v>
      </c>
      <c r="B229" t="s">
        <v>2027</v>
      </c>
      <c r="C229" t="s">
        <v>13080</v>
      </c>
      <c r="D229">
        <v>598</v>
      </c>
      <c r="E229" s="2">
        <v>4999</v>
      </c>
      <c r="F229" s="3">
        <v>0.88</v>
      </c>
      <c r="G229">
        <v>4.2</v>
      </c>
      <c r="H229" s="1">
        <v>910</v>
      </c>
      <c r="I229" t="s">
        <v>2028</v>
      </c>
      <c r="J229" t="s">
        <v>2029</v>
      </c>
      <c r="K229" t="s">
        <v>2030</v>
      </c>
      <c r="L229" t="s">
        <v>2031</v>
      </c>
      <c r="M229" t="s">
        <v>2032</v>
      </c>
      <c r="N229" t="s">
        <v>2033</v>
      </c>
      <c r="O229" t="s">
        <v>2034</v>
      </c>
      <c r="P229" t="s">
        <v>2035</v>
      </c>
      <c r="Q229" t="str">
        <f t="shared" si="12"/>
        <v>&gt;₹500</v>
      </c>
      <c r="R229">
        <f t="shared" si="13"/>
        <v>11</v>
      </c>
      <c r="S229" s="5">
        <f t="shared" si="14"/>
        <v>544180</v>
      </c>
      <c r="T229" s="5">
        <f t="shared" si="15"/>
        <v>3822</v>
      </c>
    </row>
    <row r="230" spans="1:20" x14ac:dyDescent="0.25">
      <c r="A230" t="s">
        <v>2036</v>
      </c>
      <c r="B230" t="s">
        <v>2037</v>
      </c>
      <c r="C230" t="s">
        <v>13079</v>
      </c>
      <c r="D230">
        <v>799</v>
      </c>
      <c r="E230" s="2">
        <v>1749</v>
      </c>
      <c r="F230" s="3">
        <v>0.54</v>
      </c>
      <c r="G230">
        <v>4.0999999999999996</v>
      </c>
      <c r="H230" s="1">
        <v>5626</v>
      </c>
      <c r="I230" t="s">
        <v>2038</v>
      </c>
      <c r="J230" t="s">
        <v>2039</v>
      </c>
      <c r="K230" t="s">
        <v>2040</v>
      </c>
      <c r="L230" t="s">
        <v>2041</v>
      </c>
      <c r="M230" t="s">
        <v>2042</v>
      </c>
      <c r="N230" t="s">
        <v>2043</v>
      </c>
      <c r="O230" t="s">
        <v>2044</v>
      </c>
      <c r="P230" t="s">
        <v>2045</v>
      </c>
      <c r="Q230" t="str">
        <f t="shared" si="12"/>
        <v>&gt;₹500</v>
      </c>
      <c r="R230">
        <f t="shared" si="13"/>
        <v>8</v>
      </c>
      <c r="S230" s="5">
        <f t="shared" si="14"/>
        <v>4495174</v>
      </c>
      <c r="T230" s="5">
        <f t="shared" si="15"/>
        <v>23066.6</v>
      </c>
    </row>
    <row r="231" spans="1:20" x14ac:dyDescent="0.25">
      <c r="A231" t="s">
        <v>2046</v>
      </c>
      <c r="B231" t="s">
        <v>2047</v>
      </c>
      <c r="C231" t="s">
        <v>13079</v>
      </c>
      <c r="D231">
        <v>159</v>
      </c>
      <c r="E231">
        <v>595</v>
      </c>
      <c r="F231" s="3">
        <v>0.73</v>
      </c>
      <c r="G231">
        <v>4.3</v>
      </c>
      <c r="H231" s="1">
        <v>14184</v>
      </c>
      <c r="I231" t="s">
        <v>2048</v>
      </c>
      <c r="J231" t="s">
        <v>2049</v>
      </c>
      <c r="K231" t="s">
        <v>2050</v>
      </c>
      <c r="L231" t="s">
        <v>2051</v>
      </c>
      <c r="M231" t="s">
        <v>2052</v>
      </c>
      <c r="N231" t="s">
        <v>2053</v>
      </c>
      <c r="O231" t="s">
        <v>2054</v>
      </c>
      <c r="P231" t="s">
        <v>2055</v>
      </c>
      <c r="Q231" t="str">
        <f t="shared" si="12"/>
        <v>&lt;₹200</v>
      </c>
      <c r="R231">
        <f t="shared" si="13"/>
        <v>11</v>
      </c>
      <c r="S231" s="5">
        <f t="shared" si="14"/>
        <v>2255256</v>
      </c>
      <c r="T231" s="5">
        <f t="shared" si="15"/>
        <v>60991.199999999997</v>
      </c>
    </row>
    <row r="232" spans="1:20" x14ac:dyDescent="0.25">
      <c r="A232" t="s">
        <v>2056</v>
      </c>
      <c r="B232" t="s">
        <v>2057</v>
      </c>
      <c r="C232" t="s">
        <v>13079</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c r="Q232" t="str">
        <f t="shared" si="12"/>
        <v>₹200–₹500</v>
      </c>
      <c r="R232">
        <f t="shared" si="13"/>
        <v>21</v>
      </c>
      <c r="S232" s="5">
        <f t="shared" si="14"/>
        <v>12563323</v>
      </c>
      <c r="T232" s="5">
        <f t="shared" si="15"/>
        <v>110778.8</v>
      </c>
    </row>
    <row r="233" spans="1:20" x14ac:dyDescent="0.25">
      <c r="A233" t="s">
        <v>2067</v>
      </c>
      <c r="B233" t="s">
        <v>2068</v>
      </c>
      <c r="C233" t="s">
        <v>13080</v>
      </c>
      <c r="D233" s="2">
        <v>31999</v>
      </c>
      <c r="E233" s="2">
        <v>49999</v>
      </c>
      <c r="F233" s="3">
        <v>0.36</v>
      </c>
      <c r="G233">
        <v>4.3</v>
      </c>
      <c r="H233" s="1">
        <v>21252</v>
      </c>
      <c r="I233" t="s">
        <v>2069</v>
      </c>
      <c r="J233" t="s">
        <v>2070</v>
      </c>
      <c r="K233" t="s">
        <v>2071</v>
      </c>
      <c r="L233" t="s">
        <v>2072</v>
      </c>
      <c r="M233" t="s">
        <v>2073</v>
      </c>
      <c r="N233" t="s">
        <v>2074</v>
      </c>
      <c r="O233" t="s">
        <v>2075</v>
      </c>
      <c r="P233" t="s">
        <v>2076</v>
      </c>
      <c r="Q233" t="str">
        <f t="shared" si="12"/>
        <v>&gt;₹500</v>
      </c>
      <c r="R233">
        <f t="shared" si="13"/>
        <v>12</v>
      </c>
      <c r="S233" s="5">
        <f t="shared" si="14"/>
        <v>680042748</v>
      </c>
      <c r="T233" s="5">
        <f t="shared" si="15"/>
        <v>91383.599999999991</v>
      </c>
    </row>
    <row r="234" spans="1:20" x14ac:dyDescent="0.25">
      <c r="A234" t="s">
        <v>2077</v>
      </c>
      <c r="B234" t="s">
        <v>2078</v>
      </c>
      <c r="C234" t="s">
        <v>13080</v>
      </c>
      <c r="D234" s="2">
        <v>32990</v>
      </c>
      <c r="E234" s="2">
        <v>56790</v>
      </c>
      <c r="F234" s="3">
        <v>0.42</v>
      </c>
      <c r="G234">
        <v>4.3</v>
      </c>
      <c r="H234" s="1">
        <v>567</v>
      </c>
      <c r="I234" t="s">
        <v>2079</v>
      </c>
      <c r="J234" t="s">
        <v>2080</v>
      </c>
      <c r="K234" t="s">
        <v>2081</v>
      </c>
      <c r="L234" t="s">
        <v>2082</v>
      </c>
      <c r="M234" t="s">
        <v>2083</v>
      </c>
      <c r="N234" t="s">
        <v>2084</v>
      </c>
      <c r="O234" t="s">
        <v>2085</v>
      </c>
      <c r="P234" t="s">
        <v>2086</v>
      </c>
      <c r="Q234" t="str">
        <f t="shared" si="12"/>
        <v>&gt;₹500</v>
      </c>
      <c r="R234">
        <f t="shared" si="13"/>
        <v>16</v>
      </c>
      <c r="S234" s="5">
        <f t="shared" si="14"/>
        <v>18705330</v>
      </c>
      <c r="T234" s="5">
        <f t="shared" si="15"/>
        <v>2438.1</v>
      </c>
    </row>
    <row r="235" spans="1:20" x14ac:dyDescent="0.25">
      <c r="A235" t="s">
        <v>2087</v>
      </c>
      <c r="B235" t="s">
        <v>2088</v>
      </c>
      <c r="C235" t="s">
        <v>13080</v>
      </c>
      <c r="D235">
        <v>299</v>
      </c>
      <c r="E235" s="2">
        <v>1199</v>
      </c>
      <c r="F235" s="3">
        <v>0.75</v>
      </c>
      <c r="G235">
        <v>3.5</v>
      </c>
      <c r="H235" s="1">
        <v>466</v>
      </c>
      <c r="I235" t="s">
        <v>2089</v>
      </c>
      <c r="J235" t="s">
        <v>2090</v>
      </c>
      <c r="K235" t="s">
        <v>2091</v>
      </c>
      <c r="L235" t="s">
        <v>2092</v>
      </c>
      <c r="M235" t="s">
        <v>2093</v>
      </c>
      <c r="N235" t="s">
        <v>2094</v>
      </c>
      <c r="O235" t="s">
        <v>2095</v>
      </c>
      <c r="P235" t="s">
        <v>2096</v>
      </c>
      <c r="Q235" t="str">
        <f t="shared" si="12"/>
        <v>₹200–₹500</v>
      </c>
      <c r="R235">
        <f t="shared" si="13"/>
        <v>9</v>
      </c>
      <c r="S235" s="5">
        <f t="shared" si="14"/>
        <v>139334</v>
      </c>
      <c r="T235" s="5">
        <f t="shared" si="15"/>
        <v>1631</v>
      </c>
    </row>
    <row r="236" spans="1:20" x14ac:dyDescent="0.25">
      <c r="A236" t="s">
        <v>2097</v>
      </c>
      <c r="B236" t="s">
        <v>2098</v>
      </c>
      <c r="C236" t="s">
        <v>13079</v>
      </c>
      <c r="D236">
        <v>128.31</v>
      </c>
      <c r="E236">
        <v>549</v>
      </c>
      <c r="F236" s="3">
        <v>0.77</v>
      </c>
      <c r="G236">
        <v>3.9</v>
      </c>
      <c r="H236" s="1">
        <v>61</v>
      </c>
      <c r="I236" t="s">
        <v>1727</v>
      </c>
      <c r="J236" t="s">
        <v>1728</v>
      </c>
      <c r="K236" t="s">
        <v>1729</v>
      </c>
      <c r="L236" t="s">
        <v>1730</v>
      </c>
      <c r="M236" t="s">
        <v>1731</v>
      </c>
      <c r="N236" t="s">
        <v>1732</v>
      </c>
      <c r="O236" t="s">
        <v>2099</v>
      </c>
      <c r="P236" t="s">
        <v>2100</v>
      </c>
      <c r="Q236" t="str">
        <f t="shared" si="12"/>
        <v>&lt;₹200</v>
      </c>
      <c r="R236">
        <f t="shared" si="13"/>
        <v>11</v>
      </c>
      <c r="S236" s="5">
        <f t="shared" si="14"/>
        <v>7826.91</v>
      </c>
      <c r="T236" s="5">
        <f t="shared" si="15"/>
        <v>237.9</v>
      </c>
    </row>
    <row r="237" spans="1:20" x14ac:dyDescent="0.25">
      <c r="A237" t="s">
        <v>2101</v>
      </c>
      <c r="B237" t="s">
        <v>2102</v>
      </c>
      <c r="C237" t="s">
        <v>13079</v>
      </c>
      <c r="D237">
        <v>599</v>
      </c>
      <c r="E237">
        <v>849</v>
      </c>
      <c r="F237" s="3">
        <v>0.28999999999999998</v>
      </c>
      <c r="G237">
        <v>4.5</v>
      </c>
      <c r="H237" s="1">
        <v>474</v>
      </c>
      <c r="I237" t="s">
        <v>1477</v>
      </c>
      <c r="J237" t="s">
        <v>2103</v>
      </c>
      <c r="K237" t="s">
        <v>2104</v>
      </c>
      <c r="L237" t="s">
        <v>2105</v>
      </c>
      <c r="M237" t="s">
        <v>2106</v>
      </c>
      <c r="N237" t="s">
        <v>2107</v>
      </c>
      <c r="O237" t="s">
        <v>2108</v>
      </c>
      <c r="P237" t="s">
        <v>2109</v>
      </c>
      <c r="Q237" t="str">
        <f t="shared" si="12"/>
        <v>&gt;₹500</v>
      </c>
      <c r="R237">
        <f t="shared" si="13"/>
        <v>13</v>
      </c>
      <c r="S237" s="5">
        <f t="shared" si="14"/>
        <v>283926</v>
      </c>
      <c r="T237" s="5">
        <f t="shared" si="15"/>
        <v>2133</v>
      </c>
    </row>
    <row r="238" spans="1:20" x14ac:dyDescent="0.25">
      <c r="A238" t="s">
        <v>2110</v>
      </c>
      <c r="B238" t="s">
        <v>2111</v>
      </c>
      <c r="C238" t="s">
        <v>13080</v>
      </c>
      <c r="D238">
        <v>399</v>
      </c>
      <c r="E238">
        <v>899</v>
      </c>
      <c r="F238" s="3">
        <v>0.56000000000000005</v>
      </c>
      <c r="G238">
        <v>3.4</v>
      </c>
      <c r="H238" s="1">
        <v>431</v>
      </c>
      <c r="I238" t="s">
        <v>2112</v>
      </c>
      <c r="J238" t="s">
        <v>2113</v>
      </c>
      <c r="K238" t="s">
        <v>2114</v>
      </c>
      <c r="L238" t="s">
        <v>2115</v>
      </c>
      <c r="M238" t="s">
        <v>2116</v>
      </c>
      <c r="N238" t="s">
        <v>2117</v>
      </c>
      <c r="O238" t="s">
        <v>2118</v>
      </c>
      <c r="P238" t="s">
        <v>2119</v>
      </c>
      <c r="Q238" t="str">
        <f t="shared" si="12"/>
        <v>₹200–₹500</v>
      </c>
      <c r="R238">
        <f t="shared" si="13"/>
        <v>23</v>
      </c>
      <c r="S238" s="5">
        <f t="shared" si="14"/>
        <v>171969</v>
      </c>
      <c r="T238" s="5">
        <f t="shared" si="15"/>
        <v>1465.3999999999999</v>
      </c>
    </row>
    <row r="239" spans="1:20" x14ac:dyDescent="0.25">
      <c r="A239" t="s">
        <v>2120</v>
      </c>
      <c r="B239" t="s">
        <v>2121</v>
      </c>
      <c r="C239" t="s">
        <v>13079</v>
      </c>
      <c r="D239">
        <v>449</v>
      </c>
      <c r="E239" s="2">
        <v>1099</v>
      </c>
      <c r="F239" s="3">
        <v>0.59</v>
      </c>
      <c r="G239">
        <v>4</v>
      </c>
      <c r="H239" s="1">
        <v>242</v>
      </c>
      <c r="I239" t="s">
        <v>2122</v>
      </c>
      <c r="J239" t="s">
        <v>2123</v>
      </c>
      <c r="K239" t="s">
        <v>2124</v>
      </c>
      <c r="L239" t="s">
        <v>2125</v>
      </c>
      <c r="M239" t="s">
        <v>2126</v>
      </c>
      <c r="N239" t="s">
        <v>2127</v>
      </c>
      <c r="O239" t="s">
        <v>2128</v>
      </c>
      <c r="P239" t="s">
        <v>2129</v>
      </c>
      <c r="Q239" t="str">
        <f t="shared" si="12"/>
        <v>₹200–₹500</v>
      </c>
      <c r="R239">
        <f t="shared" si="13"/>
        <v>23</v>
      </c>
      <c r="S239" s="5">
        <f t="shared" si="14"/>
        <v>108658</v>
      </c>
      <c r="T239" s="5">
        <f t="shared" si="15"/>
        <v>968</v>
      </c>
    </row>
    <row r="240" spans="1:20" x14ac:dyDescent="0.25">
      <c r="A240" t="s">
        <v>2130</v>
      </c>
      <c r="B240" t="s">
        <v>2131</v>
      </c>
      <c r="C240" t="s">
        <v>13079</v>
      </c>
      <c r="D240">
        <v>254</v>
      </c>
      <c r="E240">
        <v>799</v>
      </c>
      <c r="F240" s="3">
        <v>0.68</v>
      </c>
      <c r="G240">
        <v>4</v>
      </c>
      <c r="H240" s="1">
        <v>2905</v>
      </c>
      <c r="I240" t="s">
        <v>2132</v>
      </c>
      <c r="J240" t="s">
        <v>2133</v>
      </c>
      <c r="K240" t="s">
        <v>2134</v>
      </c>
      <c r="L240" t="s">
        <v>2135</v>
      </c>
      <c r="M240" t="s">
        <v>2136</v>
      </c>
      <c r="N240" t="s">
        <v>2137</v>
      </c>
      <c r="O240" t="s">
        <v>2138</v>
      </c>
      <c r="P240" t="s">
        <v>2139</v>
      </c>
      <c r="Q240" t="str">
        <f t="shared" si="12"/>
        <v>₹200–₹500</v>
      </c>
      <c r="R240">
        <f t="shared" si="13"/>
        <v>10</v>
      </c>
      <c r="S240" s="5">
        <f t="shared" si="14"/>
        <v>737870</v>
      </c>
      <c r="T240" s="5">
        <f t="shared" si="15"/>
        <v>11620</v>
      </c>
    </row>
    <row r="241" spans="1:20" x14ac:dyDescent="0.25">
      <c r="A241" t="s">
        <v>2140</v>
      </c>
      <c r="B241" t="s">
        <v>2141</v>
      </c>
      <c r="C241" t="s">
        <v>13080</v>
      </c>
      <c r="D241">
        <v>399</v>
      </c>
      <c r="E241">
        <v>795</v>
      </c>
      <c r="F241" s="3">
        <v>0.5</v>
      </c>
      <c r="G241">
        <v>4.4000000000000004</v>
      </c>
      <c r="H241" s="1">
        <v>12091</v>
      </c>
      <c r="I241" t="s">
        <v>2143</v>
      </c>
      <c r="J241" t="s">
        <v>2144</v>
      </c>
      <c r="K241" t="s">
        <v>2145</v>
      </c>
      <c r="L241" t="s">
        <v>2146</v>
      </c>
      <c r="M241" t="s">
        <v>2147</v>
      </c>
      <c r="N241" t="s">
        <v>2148</v>
      </c>
      <c r="O241" t="s">
        <v>2149</v>
      </c>
      <c r="P241" t="s">
        <v>2150</v>
      </c>
      <c r="Q241" t="str">
        <f t="shared" si="12"/>
        <v>₹200–₹500</v>
      </c>
      <c r="R241">
        <f t="shared" si="13"/>
        <v>17</v>
      </c>
      <c r="S241" s="5">
        <f t="shared" si="14"/>
        <v>4824309</v>
      </c>
      <c r="T241" s="5">
        <f t="shared" si="15"/>
        <v>53200.4</v>
      </c>
    </row>
    <row r="242" spans="1:20" x14ac:dyDescent="0.25">
      <c r="A242" t="s">
        <v>2151</v>
      </c>
      <c r="B242" t="s">
        <v>2152</v>
      </c>
      <c r="C242" t="s">
        <v>13079</v>
      </c>
      <c r="D242">
        <v>179</v>
      </c>
      <c r="E242">
        <v>399</v>
      </c>
      <c r="F242" s="3">
        <v>0.55000000000000004</v>
      </c>
      <c r="G242">
        <v>4</v>
      </c>
      <c r="H242" s="1">
        <v>1423</v>
      </c>
      <c r="I242" t="s">
        <v>725</v>
      </c>
      <c r="J242" t="s">
        <v>726</v>
      </c>
      <c r="K242" t="s">
        <v>727</v>
      </c>
      <c r="L242" t="s">
        <v>728</v>
      </c>
      <c r="M242" t="s">
        <v>729</v>
      </c>
      <c r="N242" t="s">
        <v>730</v>
      </c>
      <c r="O242" t="s">
        <v>2153</v>
      </c>
      <c r="P242" t="s">
        <v>2154</v>
      </c>
      <c r="Q242" t="str">
        <f t="shared" si="12"/>
        <v>&lt;₹200</v>
      </c>
      <c r="R242">
        <f t="shared" si="13"/>
        <v>9</v>
      </c>
      <c r="S242" s="5">
        <f t="shared" si="14"/>
        <v>254717</v>
      </c>
      <c r="T242" s="5">
        <f t="shared" si="15"/>
        <v>5692</v>
      </c>
    </row>
    <row r="243" spans="1:20" x14ac:dyDescent="0.25">
      <c r="A243" t="s">
        <v>2155</v>
      </c>
      <c r="B243" t="s">
        <v>2156</v>
      </c>
      <c r="C243" t="s">
        <v>13079</v>
      </c>
      <c r="D243">
        <v>339</v>
      </c>
      <c r="E243">
        <v>999</v>
      </c>
      <c r="F243" s="3">
        <v>0.66</v>
      </c>
      <c r="G243">
        <v>4.3</v>
      </c>
      <c r="H243" s="1">
        <v>6255</v>
      </c>
      <c r="I243" t="s">
        <v>1452</v>
      </c>
      <c r="J243" t="s">
        <v>1453</v>
      </c>
      <c r="K243" t="s">
        <v>1454</v>
      </c>
      <c r="L243" t="s">
        <v>1455</v>
      </c>
      <c r="M243" t="s">
        <v>1456</v>
      </c>
      <c r="N243" t="s">
        <v>1457</v>
      </c>
      <c r="O243" t="s">
        <v>2157</v>
      </c>
      <c r="P243" t="s">
        <v>2158</v>
      </c>
      <c r="Q243" t="str">
        <f t="shared" si="12"/>
        <v>₹200–₹500</v>
      </c>
      <c r="R243">
        <f t="shared" si="13"/>
        <v>18</v>
      </c>
      <c r="S243" s="5">
        <f t="shared" si="14"/>
        <v>2120445</v>
      </c>
      <c r="T243" s="5">
        <f t="shared" si="15"/>
        <v>26896.5</v>
      </c>
    </row>
    <row r="244" spans="1:20" x14ac:dyDescent="0.25">
      <c r="A244" t="s">
        <v>2159</v>
      </c>
      <c r="B244" t="s">
        <v>2160</v>
      </c>
      <c r="C244" t="s">
        <v>13080</v>
      </c>
      <c r="D244">
        <v>399</v>
      </c>
      <c r="E244">
        <v>999</v>
      </c>
      <c r="F244" s="3">
        <v>0.6</v>
      </c>
      <c r="G244">
        <v>4</v>
      </c>
      <c r="H244" s="1">
        <v>1236</v>
      </c>
      <c r="I244" t="s">
        <v>2161</v>
      </c>
      <c r="J244" t="s">
        <v>2162</v>
      </c>
      <c r="K244" t="s">
        <v>2163</v>
      </c>
      <c r="L244" t="s">
        <v>2164</v>
      </c>
      <c r="M244" t="s">
        <v>2165</v>
      </c>
      <c r="N244" t="s">
        <v>2166</v>
      </c>
      <c r="O244" t="s">
        <v>2167</v>
      </c>
      <c r="P244" t="s">
        <v>2168</v>
      </c>
      <c r="Q244" t="str">
        <f t="shared" si="12"/>
        <v>₹200–₹500</v>
      </c>
      <c r="R244">
        <f t="shared" si="13"/>
        <v>12</v>
      </c>
      <c r="S244" s="5">
        <f t="shared" si="14"/>
        <v>493164</v>
      </c>
      <c r="T244" s="5">
        <f t="shared" si="15"/>
        <v>4944</v>
      </c>
    </row>
    <row r="245" spans="1:20" x14ac:dyDescent="0.25">
      <c r="A245" t="s">
        <v>2169</v>
      </c>
      <c r="B245" t="s">
        <v>2170</v>
      </c>
      <c r="C245" t="s">
        <v>13080</v>
      </c>
      <c r="D245">
        <v>199</v>
      </c>
      <c r="E245">
        <v>399</v>
      </c>
      <c r="F245" s="3">
        <v>0.5</v>
      </c>
      <c r="G245">
        <v>4.2</v>
      </c>
      <c r="H245" s="1">
        <v>1335</v>
      </c>
      <c r="I245" t="s">
        <v>2171</v>
      </c>
      <c r="J245" t="s">
        <v>2172</v>
      </c>
      <c r="K245" t="s">
        <v>2173</v>
      </c>
      <c r="L245" t="s">
        <v>2174</v>
      </c>
      <c r="M245" t="s">
        <v>2175</v>
      </c>
      <c r="N245" t="s">
        <v>2176</v>
      </c>
      <c r="O245" t="s">
        <v>2177</v>
      </c>
      <c r="P245" t="s">
        <v>2178</v>
      </c>
      <c r="Q245" t="str">
        <f t="shared" si="12"/>
        <v>&lt;₹200</v>
      </c>
      <c r="R245">
        <f t="shared" si="13"/>
        <v>9</v>
      </c>
      <c r="S245" s="5">
        <f t="shared" si="14"/>
        <v>265665</v>
      </c>
      <c r="T245" s="5">
        <f t="shared" si="15"/>
        <v>5607</v>
      </c>
    </row>
    <row r="246" spans="1:20" x14ac:dyDescent="0.25">
      <c r="A246" t="s">
        <v>2179</v>
      </c>
      <c r="B246" t="s">
        <v>2180</v>
      </c>
      <c r="C246" t="s">
        <v>13080</v>
      </c>
      <c r="D246">
        <v>349</v>
      </c>
      <c r="E246" s="2">
        <v>1999</v>
      </c>
      <c r="F246" s="3">
        <v>0.83</v>
      </c>
      <c r="G246">
        <v>3.8</v>
      </c>
      <c r="H246" s="1">
        <v>197</v>
      </c>
      <c r="I246" t="s">
        <v>2181</v>
      </c>
      <c r="J246" t="s">
        <v>2182</v>
      </c>
      <c r="K246" t="s">
        <v>2183</v>
      </c>
      <c r="L246" t="s">
        <v>2184</v>
      </c>
      <c r="M246" t="s">
        <v>2185</v>
      </c>
      <c r="N246" t="s">
        <v>2186</v>
      </c>
      <c r="O246" t="s">
        <v>2187</v>
      </c>
      <c r="P246" t="s">
        <v>2188</v>
      </c>
      <c r="Q246" t="str">
        <f t="shared" si="12"/>
        <v>₹200–₹500</v>
      </c>
      <c r="R246">
        <f t="shared" si="13"/>
        <v>10</v>
      </c>
      <c r="S246" s="5">
        <f t="shared" si="14"/>
        <v>68753</v>
      </c>
      <c r="T246" s="5">
        <f t="shared" si="15"/>
        <v>748.59999999999991</v>
      </c>
    </row>
    <row r="247" spans="1:20" x14ac:dyDescent="0.25">
      <c r="A247" t="s">
        <v>2189</v>
      </c>
      <c r="B247" t="s">
        <v>2190</v>
      </c>
      <c r="C247" t="s">
        <v>13079</v>
      </c>
      <c r="D247">
        <v>299</v>
      </c>
      <c r="E247">
        <v>798</v>
      </c>
      <c r="F247" s="3">
        <v>0.63</v>
      </c>
      <c r="G247">
        <v>4.4000000000000004</v>
      </c>
      <c r="H247" s="1">
        <v>28791</v>
      </c>
      <c r="I247" t="s">
        <v>2191</v>
      </c>
      <c r="J247" t="s">
        <v>788</v>
      </c>
      <c r="K247" t="s">
        <v>789</v>
      </c>
      <c r="L247" t="s">
        <v>790</v>
      </c>
      <c r="M247" t="s">
        <v>791</v>
      </c>
      <c r="N247" t="s">
        <v>792</v>
      </c>
      <c r="O247" t="s">
        <v>793</v>
      </c>
      <c r="P247" t="s">
        <v>2192</v>
      </c>
      <c r="Q247" t="str">
        <f t="shared" si="12"/>
        <v>₹200–₹500</v>
      </c>
      <c r="R247">
        <f t="shared" si="13"/>
        <v>9</v>
      </c>
      <c r="S247" s="5">
        <f t="shared" si="14"/>
        <v>8608509</v>
      </c>
      <c r="T247" s="5">
        <f t="shared" si="15"/>
        <v>126680.40000000001</v>
      </c>
    </row>
    <row r="248" spans="1:20" x14ac:dyDescent="0.25">
      <c r="A248" t="s">
        <v>2193</v>
      </c>
      <c r="B248" t="s">
        <v>2194</v>
      </c>
      <c r="C248" t="s">
        <v>13079</v>
      </c>
      <c r="D248">
        <v>89</v>
      </c>
      <c r="E248">
        <v>800</v>
      </c>
      <c r="F248" s="3">
        <v>0.89</v>
      </c>
      <c r="G248">
        <v>3.9</v>
      </c>
      <c r="H248" s="1">
        <v>1075</v>
      </c>
      <c r="I248" t="s">
        <v>2195</v>
      </c>
      <c r="J248" t="s">
        <v>347</v>
      </c>
      <c r="K248" t="s">
        <v>348</v>
      </c>
      <c r="L248" t="s">
        <v>349</v>
      </c>
      <c r="M248" t="s">
        <v>350</v>
      </c>
      <c r="N248" t="s">
        <v>351</v>
      </c>
      <c r="O248" t="s">
        <v>2196</v>
      </c>
      <c r="P248" t="s">
        <v>2197</v>
      </c>
      <c r="Q248" t="str">
        <f t="shared" si="12"/>
        <v>&lt;₹200</v>
      </c>
      <c r="R248">
        <f t="shared" si="13"/>
        <v>12</v>
      </c>
      <c r="S248" s="5">
        <f t="shared" si="14"/>
        <v>95675</v>
      </c>
      <c r="T248" s="5">
        <f t="shared" si="15"/>
        <v>4192.5</v>
      </c>
    </row>
    <row r="249" spans="1:20" x14ac:dyDescent="0.25">
      <c r="A249" t="s">
        <v>2198</v>
      </c>
      <c r="B249" t="s">
        <v>2199</v>
      </c>
      <c r="C249" t="s">
        <v>13079</v>
      </c>
      <c r="D249">
        <v>549</v>
      </c>
      <c r="E249">
        <v>995</v>
      </c>
      <c r="F249" s="3">
        <v>0.45</v>
      </c>
      <c r="G249">
        <v>4.2</v>
      </c>
      <c r="H249" s="1">
        <v>29746</v>
      </c>
      <c r="I249" t="s">
        <v>2200</v>
      </c>
      <c r="J249" t="s">
        <v>605</v>
      </c>
      <c r="K249" t="s">
        <v>606</v>
      </c>
      <c r="L249" t="s">
        <v>607</v>
      </c>
      <c r="M249" t="s">
        <v>608</v>
      </c>
      <c r="N249" t="s">
        <v>609</v>
      </c>
      <c r="O249" t="s">
        <v>2201</v>
      </c>
      <c r="P249" t="s">
        <v>2202</v>
      </c>
      <c r="Q249" t="str">
        <f t="shared" si="12"/>
        <v>&gt;₹500</v>
      </c>
      <c r="R249">
        <f t="shared" si="13"/>
        <v>10</v>
      </c>
      <c r="S249" s="5">
        <f t="shared" si="14"/>
        <v>16330554</v>
      </c>
      <c r="T249" s="5">
        <f t="shared" si="15"/>
        <v>124933.20000000001</v>
      </c>
    </row>
    <row r="250" spans="1:20" x14ac:dyDescent="0.25">
      <c r="A250" t="s">
        <v>2203</v>
      </c>
      <c r="B250" t="s">
        <v>2204</v>
      </c>
      <c r="C250" t="s">
        <v>13079</v>
      </c>
      <c r="D250">
        <v>129</v>
      </c>
      <c r="E250" s="2">
        <v>1000</v>
      </c>
      <c r="F250" s="3">
        <v>0.87</v>
      </c>
      <c r="G250">
        <v>3.9</v>
      </c>
      <c r="H250" s="1">
        <v>295</v>
      </c>
      <c r="I250" t="s">
        <v>2205</v>
      </c>
      <c r="J250" t="s">
        <v>2206</v>
      </c>
      <c r="K250" t="s">
        <v>2207</v>
      </c>
      <c r="L250" t="s">
        <v>2208</v>
      </c>
      <c r="M250" t="s">
        <v>2209</v>
      </c>
      <c r="N250" t="s">
        <v>2210</v>
      </c>
      <c r="O250" t="s">
        <v>2211</v>
      </c>
      <c r="P250" t="s">
        <v>2212</v>
      </c>
      <c r="Q250" t="str">
        <f t="shared" si="12"/>
        <v>&lt;₹200</v>
      </c>
      <c r="R250">
        <f t="shared" si="13"/>
        <v>12</v>
      </c>
      <c r="S250" s="5">
        <f t="shared" si="14"/>
        <v>38055</v>
      </c>
      <c r="T250" s="5">
        <f t="shared" si="15"/>
        <v>1150.5</v>
      </c>
    </row>
    <row r="251" spans="1:20" x14ac:dyDescent="0.25">
      <c r="A251" t="s">
        <v>2213</v>
      </c>
      <c r="B251" t="s">
        <v>2214</v>
      </c>
      <c r="C251" t="s">
        <v>13080</v>
      </c>
      <c r="D251" s="2">
        <v>77990</v>
      </c>
      <c r="E251" t="s">
        <v>2215</v>
      </c>
      <c r="F251" s="3">
        <v>0.44</v>
      </c>
      <c r="G251">
        <v>4.7</v>
      </c>
      <c r="H251" s="1">
        <v>5935</v>
      </c>
      <c r="I251" t="s">
        <v>2216</v>
      </c>
      <c r="J251" t="s">
        <v>2217</v>
      </c>
      <c r="K251" t="s">
        <v>2218</v>
      </c>
      <c r="L251" t="s">
        <v>2219</v>
      </c>
      <c r="M251" t="s">
        <v>2220</v>
      </c>
      <c r="N251" t="s">
        <v>2221</v>
      </c>
      <c r="O251" t="s">
        <v>2222</v>
      </c>
      <c r="P251" t="s">
        <v>2223</v>
      </c>
      <c r="Q251" t="str">
        <f t="shared" si="12"/>
        <v>&gt;₹500</v>
      </c>
      <c r="R251">
        <f t="shared" si="13"/>
        <v>18</v>
      </c>
      <c r="S251" s="5">
        <f t="shared" si="14"/>
        <v>462870650</v>
      </c>
      <c r="T251" s="5">
        <f t="shared" si="15"/>
        <v>27894.5</v>
      </c>
    </row>
    <row r="252" spans="1:20" x14ac:dyDescent="0.25">
      <c r="A252" t="s">
        <v>2224</v>
      </c>
      <c r="B252" t="s">
        <v>2225</v>
      </c>
      <c r="C252" t="s">
        <v>13080</v>
      </c>
      <c r="D252">
        <v>349</v>
      </c>
      <c r="E252">
        <v>799</v>
      </c>
      <c r="F252" s="3">
        <v>0.56000000000000005</v>
      </c>
      <c r="G252">
        <v>3.6</v>
      </c>
      <c r="H252" s="1">
        <v>323</v>
      </c>
      <c r="I252" t="s">
        <v>2226</v>
      </c>
      <c r="J252" t="s">
        <v>2227</v>
      </c>
      <c r="K252" t="s">
        <v>2228</v>
      </c>
      <c r="L252" t="s">
        <v>2229</v>
      </c>
      <c r="M252" t="s">
        <v>2230</v>
      </c>
      <c r="N252" t="s">
        <v>2231</v>
      </c>
      <c r="O252" t="s">
        <v>2232</v>
      </c>
      <c r="P252" t="s">
        <v>2233</v>
      </c>
      <c r="Q252" t="str">
        <f t="shared" si="12"/>
        <v>₹200–₹500</v>
      </c>
      <c r="R252">
        <f t="shared" si="13"/>
        <v>12</v>
      </c>
      <c r="S252" s="5">
        <f t="shared" si="14"/>
        <v>112727</v>
      </c>
      <c r="T252" s="5">
        <f t="shared" si="15"/>
        <v>1162.8</v>
      </c>
    </row>
    <row r="253" spans="1:20" x14ac:dyDescent="0.25">
      <c r="A253" t="s">
        <v>2234</v>
      </c>
      <c r="B253" t="s">
        <v>2235</v>
      </c>
      <c r="C253" t="s">
        <v>13080</v>
      </c>
      <c r="D253">
        <v>499</v>
      </c>
      <c r="E253">
        <v>899</v>
      </c>
      <c r="F253" s="3">
        <v>0.44</v>
      </c>
      <c r="G253">
        <v>3.7</v>
      </c>
      <c r="H253" s="1">
        <v>185</v>
      </c>
      <c r="I253" t="s">
        <v>2236</v>
      </c>
      <c r="J253" t="s">
        <v>2237</v>
      </c>
      <c r="K253" t="s">
        <v>2238</v>
      </c>
      <c r="L253" t="s">
        <v>2239</v>
      </c>
      <c r="M253" t="s">
        <v>2240</v>
      </c>
      <c r="N253" t="s">
        <v>2241</v>
      </c>
      <c r="O253" t="s">
        <v>2242</v>
      </c>
      <c r="P253" t="s">
        <v>2243</v>
      </c>
      <c r="Q253" t="str">
        <f t="shared" si="12"/>
        <v>₹200–₹500</v>
      </c>
      <c r="R253">
        <f t="shared" si="13"/>
        <v>10</v>
      </c>
      <c r="S253" s="5">
        <f t="shared" si="14"/>
        <v>92315</v>
      </c>
      <c r="T253" s="5">
        <f t="shared" si="15"/>
        <v>684.5</v>
      </c>
    </row>
    <row r="254" spans="1:20" x14ac:dyDescent="0.25">
      <c r="A254" t="s">
        <v>2244</v>
      </c>
      <c r="B254" t="s">
        <v>2245</v>
      </c>
      <c r="C254" t="s">
        <v>13079</v>
      </c>
      <c r="D254">
        <v>299</v>
      </c>
      <c r="E254">
        <v>799</v>
      </c>
      <c r="F254" s="3">
        <v>0.63</v>
      </c>
      <c r="G254">
        <v>4.2</v>
      </c>
      <c r="H254" s="1">
        <v>2117</v>
      </c>
      <c r="I254" t="s">
        <v>2246</v>
      </c>
      <c r="J254" t="s">
        <v>2247</v>
      </c>
      <c r="K254" t="s">
        <v>2248</v>
      </c>
      <c r="L254" t="s">
        <v>2249</v>
      </c>
      <c r="M254" t="s">
        <v>2250</v>
      </c>
      <c r="N254" t="s">
        <v>2251</v>
      </c>
      <c r="O254" t="s">
        <v>2252</v>
      </c>
      <c r="P254" t="s">
        <v>2253</v>
      </c>
      <c r="Q254" t="str">
        <f t="shared" si="12"/>
        <v>₹200–₹500</v>
      </c>
      <c r="R254">
        <f t="shared" si="13"/>
        <v>13</v>
      </c>
      <c r="S254" s="5">
        <f t="shared" si="14"/>
        <v>632983</v>
      </c>
      <c r="T254" s="5">
        <f t="shared" si="15"/>
        <v>8891.4</v>
      </c>
    </row>
    <row r="255" spans="1:20" x14ac:dyDescent="0.25">
      <c r="A255" t="s">
        <v>2254</v>
      </c>
      <c r="B255" t="s">
        <v>2255</v>
      </c>
      <c r="C255" t="s">
        <v>13079</v>
      </c>
      <c r="D255">
        <v>182</v>
      </c>
      <c r="E255">
        <v>599</v>
      </c>
      <c r="F255" s="3">
        <v>0.7</v>
      </c>
      <c r="G255">
        <v>4</v>
      </c>
      <c r="H255" s="1">
        <v>9378</v>
      </c>
      <c r="I255" t="s">
        <v>2256</v>
      </c>
      <c r="J255" t="s">
        <v>237</v>
      </c>
      <c r="K255" t="s">
        <v>238</v>
      </c>
      <c r="L255" t="s">
        <v>239</v>
      </c>
      <c r="M255" t="s">
        <v>240</v>
      </c>
      <c r="N255" t="s">
        <v>1582</v>
      </c>
      <c r="O255" t="s">
        <v>2257</v>
      </c>
      <c r="P255" t="s">
        <v>2258</v>
      </c>
      <c r="Q255" t="str">
        <f t="shared" si="12"/>
        <v>&lt;₹200</v>
      </c>
      <c r="R255">
        <f t="shared" si="13"/>
        <v>10</v>
      </c>
      <c r="S255" s="5">
        <f t="shared" si="14"/>
        <v>1706796</v>
      </c>
      <c r="T255" s="5">
        <f t="shared" si="15"/>
        <v>37512</v>
      </c>
    </row>
    <row r="256" spans="1:20" x14ac:dyDescent="0.25">
      <c r="A256" t="s">
        <v>2259</v>
      </c>
      <c r="B256" t="s">
        <v>2260</v>
      </c>
      <c r="C256" t="s">
        <v>13080</v>
      </c>
      <c r="D256">
        <v>96</v>
      </c>
      <c r="E256">
        <v>399</v>
      </c>
      <c r="F256" s="3">
        <v>0.76</v>
      </c>
      <c r="G256">
        <v>3.6</v>
      </c>
      <c r="H256" s="1">
        <v>1796</v>
      </c>
      <c r="I256" t="s">
        <v>2261</v>
      </c>
      <c r="J256" t="s">
        <v>2262</v>
      </c>
      <c r="K256" t="s">
        <v>2263</v>
      </c>
      <c r="L256" t="s">
        <v>2264</v>
      </c>
      <c r="M256" t="s">
        <v>2265</v>
      </c>
      <c r="N256" t="s">
        <v>2266</v>
      </c>
      <c r="O256" t="s">
        <v>2267</v>
      </c>
      <c r="P256" t="s">
        <v>2268</v>
      </c>
      <c r="Q256" t="str">
        <f t="shared" si="12"/>
        <v>&lt;₹200</v>
      </c>
      <c r="R256">
        <f t="shared" si="13"/>
        <v>8</v>
      </c>
      <c r="S256" s="5">
        <f t="shared" si="14"/>
        <v>172416</v>
      </c>
      <c r="T256" s="5">
        <f t="shared" si="15"/>
        <v>6465.6</v>
      </c>
    </row>
    <row r="257" spans="1:20" x14ac:dyDescent="0.25">
      <c r="A257" t="s">
        <v>2269</v>
      </c>
      <c r="B257" t="s">
        <v>2270</v>
      </c>
      <c r="C257" t="s">
        <v>13080</v>
      </c>
      <c r="D257" s="2">
        <v>54990</v>
      </c>
      <c r="E257" s="2">
        <v>85000</v>
      </c>
      <c r="F257" s="3">
        <v>0.35</v>
      </c>
      <c r="G257">
        <v>4.3</v>
      </c>
      <c r="H257" s="1">
        <v>3587</v>
      </c>
      <c r="I257" t="s">
        <v>994</v>
      </c>
      <c r="J257" t="s">
        <v>995</v>
      </c>
      <c r="K257" t="s">
        <v>996</v>
      </c>
      <c r="L257" t="s">
        <v>997</v>
      </c>
      <c r="M257" t="s">
        <v>998</v>
      </c>
      <c r="N257" t="s">
        <v>999</v>
      </c>
      <c r="O257" t="s">
        <v>2271</v>
      </c>
      <c r="P257" t="s">
        <v>2272</v>
      </c>
      <c r="Q257" t="str">
        <f t="shared" si="12"/>
        <v>&gt;₹500</v>
      </c>
      <c r="R257">
        <f t="shared" si="13"/>
        <v>11</v>
      </c>
      <c r="S257" s="5">
        <f t="shared" si="14"/>
        <v>197249130</v>
      </c>
      <c r="T257" s="5">
        <f t="shared" si="15"/>
        <v>15424.099999999999</v>
      </c>
    </row>
    <row r="258" spans="1:20" x14ac:dyDescent="0.25">
      <c r="A258" t="s">
        <v>2273</v>
      </c>
      <c r="B258" t="s">
        <v>2274</v>
      </c>
      <c r="C258" t="s">
        <v>13080</v>
      </c>
      <c r="D258">
        <v>439</v>
      </c>
      <c r="E258">
        <v>758</v>
      </c>
      <c r="F258" s="3">
        <v>0.42</v>
      </c>
      <c r="G258">
        <v>4.2</v>
      </c>
      <c r="H258" s="1">
        <v>4296</v>
      </c>
      <c r="I258" t="s">
        <v>2275</v>
      </c>
      <c r="J258" t="s">
        <v>2276</v>
      </c>
      <c r="K258" t="s">
        <v>2277</v>
      </c>
      <c r="L258" t="s">
        <v>2278</v>
      </c>
      <c r="M258" t="s">
        <v>2279</v>
      </c>
      <c r="N258" t="s">
        <v>2280</v>
      </c>
      <c r="O258" t="s">
        <v>2281</v>
      </c>
      <c r="P258" t="s">
        <v>2282</v>
      </c>
      <c r="Q258" t="str">
        <f t="shared" ref="Q258:Q321" si="16">IF(D258&lt;200,"&lt;₹200",IF(D258&lt;=500,"₹200–₹500","&gt;₹500"))</f>
        <v>₹200–₹500</v>
      </c>
      <c r="R258">
        <f t="shared" ref="R258:R321" si="17">LEN(N258) - LEN( SUBSTITUTE(N258, ",", "")) + 1</f>
        <v>8</v>
      </c>
      <c r="S258" s="5">
        <f t="shared" ref="S258:S321" si="18">D258* H258</f>
        <v>1885944</v>
      </c>
      <c r="T258" s="5">
        <f t="shared" ref="T258:T321" si="19">G258*H258</f>
        <v>18043.2</v>
      </c>
    </row>
    <row r="259" spans="1:20" x14ac:dyDescent="0.25">
      <c r="A259" t="s">
        <v>2283</v>
      </c>
      <c r="B259" t="s">
        <v>2284</v>
      </c>
      <c r="C259" t="s">
        <v>13079</v>
      </c>
      <c r="D259">
        <v>299</v>
      </c>
      <c r="E259">
        <v>999</v>
      </c>
      <c r="F259" s="3">
        <v>0.7</v>
      </c>
      <c r="G259">
        <v>4.3</v>
      </c>
      <c r="H259" s="1">
        <v>2651</v>
      </c>
      <c r="I259" t="s">
        <v>2285</v>
      </c>
      <c r="J259" t="s">
        <v>1552</v>
      </c>
      <c r="K259" t="s">
        <v>1553</v>
      </c>
      <c r="L259" t="s">
        <v>1554</v>
      </c>
      <c r="M259" t="s">
        <v>1555</v>
      </c>
      <c r="N259" t="s">
        <v>1556</v>
      </c>
      <c r="O259" t="s">
        <v>1557</v>
      </c>
      <c r="P259" t="s">
        <v>2286</v>
      </c>
      <c r="Q259" t="str">
        <f t="shared" si="16"/>
        <v>₹200–₹500</v>
      </c>
      <c r="R259">
        <f t="shared" si="17"/>
        <v>9</v>
      </c>
      <c r="S259" s="5">
        <f t="shared" si="18"/>
        <v>792649</v>
      </c>
      <c r="T259" s="5">
        <f t="shared" si="19"/>
        <v>11399.3</v>
      </c>
    </row>
    <row r="260" spans="1:20" x14ac:dyDescent="0.25">
      <c r="A260" t="s">
        <v>2287</v>
      </c>
      <c r="B260" t="s">
        <v>2288</v>
      </c>
      <c r="C260" t="s">
        <v>13079</v>
      </c>
      <c r="D260">
        <v>299</v>
      </c>
      <c r="E260">
        <v>799</v>
      </c>
      <c r="F260" s="3">
        <v>0.63</v>
      </c>
      <c r="G260">
        <v>4.2</v>
      </c>
      <c r="H260" s="1">
        <v>94363</v>
      </c>
      <c r="I260" t="s">
        <v>2289</v>
      </c>
      <c r="J260" t="s">
        <v>50</v>
      </c>
      <c r="K260" t="s">
        <v>51</v>
      </c>
      <c r="L260" t="s">
        <v>52</v>
      </c>
      <c r="M260" t="s">
        <v>53</v>
      </c>
      <c r="N260" t="s">
        <v>54</v>
      </c>
      <c r="O260" t="s">
        <v>2290</v>
      </c>
      <c r="P260" t="s">
        <v>2291</v>
      </c>
      <c r="Q260" t="str">
        <f t="shared" si="16"/>
        <v>₹200–₹500</v>
      </c>
      <c r="R260">
        <f t="shared" si="17"/>
        <v>10</v>
      </c>
      <c r="S260" s="5">
        <f t="shared" si="18"/>
        <v>28214537</v>
      </c>
      <c r="T260" s="5">
        <f t="shared" si="19"/>
        <v>396324.60000000003</v>
      </c>
    </row>
    <row r="261" spans="1:20" x14ac:dyDescent="0.25">
      <c r="A261" t="s">
        <v>2292</v>
      </c>
      <c r="B261" t="s">
        <v>2293</v>
      </c>
      <c r="C261" t="s">
        <v>13079</v>
      </c>
      <c r="D261">
        <v>789</v>
      </c>
      <c r="E261" s="2">
        <v>1999</v>
      </c>
      <c r="F261" s="3">
        <v>0.61</v>
      </c>
      <c r="G261">
        <v>4.2</v>
      </c>
      <c r="H261" s="1">
        <v>34540</v>
      </c>
      <c r="I261" t="s">
        <v>2294</v>
      </c>
      <c r="J261" t="s">
        <v>2295</v>
      </c>
      <c r="K261" t="s">
        <v>2296</v>
      </c>
      <c r="L261" t="s">
        <v>2297</v>
      </c>
      <c r="M261" t="s">
        <v>2298</v>
      </c>
      <c r="N261" t="s">
        <v>2299</v>
      </c>
      <c r="O261" t="s">
        <v>2300</v>
      </c>
      <c r="P261" t="s">
        <v>2301</v>
      </c>
      <c r="Q261" t="str">
        <f t="shared" si="16"/>
        <v>&gt;₹500</v>
      </c>
      <c r="R261">
        <f t="shared" si="17"/>
        <v>10</v>
      </c>
      <c r="S261" s="5">
        <f t="shared" si="18"/>
        <v>27252060</v>
      </c>
      <c r="T261" s="5">
        <f t="shared" si="19"/>
        <v>145068</v>
      </c>
    </row>
    <row r="262" spans="1:20" x14ac:dyDescent="0.25">
      <c r="A262" t="s">
        <v>2302</v>
      </c>
      <c r="B262" t="s">
        <v>2303</v>
      </c>
      <c r="C262" t="s">
        <v>13080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c r="Q262" t="str">
        <f t="shared" si="16"/>
        <v>₹200–₹500</v>
      </c>
      <c r="R262">
        <f t="shared" si="17"/>
        <v>15</v>
      </c>
      <c r="S262" s="5">
        <f t="shared" si="18"/>
        <v>2605486</v>
      </c>
      <c r="T262" s="5">
        <f t="shared" si="19"/>
        <v>38341.600000000006</v>
      </c>
    </row>
    <row r="263" spans="1:20" x14ac:dyDescent="0.25">
      <c r="A263" t="s">
        <v>2312</v>
      </c>
      <c r="B263" t="s">
        <v>2313</v>
      </c>
      <c r="C263" t="s">
        <v>13079</v>
      </c>
      <c r="D263">
        <v>325</v>
      </c>
      <c r="E263" s="2">
        <v>1099</v>
      </c>
      <c r="F263" s="3">
        <v>0.7</v>
      </c>
      <c r="G263">
        <v>4.2</v>
      </c>
      <c r="H263" s="1">
        <v>10576</v>
      </c>
      <c r="I263" t="s">
        <v>2314</v>
      </c>
      <c r="J263" t="s">
        <v>798</v>
      </c>
      <c r="K263" t="s">
        <v>799</v>
      </c>
      <c r="L263" t="s">
        <v>800</v>
      </c>
      <c r="M263" t="s">
        <v>801</v>
      </c>
      <c r="N263" t="s">
        <v>802</v>
      </c>
      <c r="O263" t="s">
        <v>2315</v>
      </c>
      <c r="P263" t="s">
        <v>2316</v>
      </c>
      <c r="Q263" t="str">
        <f t="shared" si="16"/>
        <v>₹200–₹500</v>
      </c>
      <c r="R263">
        <f t="shared" si="17"/>
        <v>14</v>
      </c>
      <c r="S263" s="5">
        <f t="shared" si="18"/>
        <v>3437200</v>
      </c>
      <c r="T263" s="5">
        <f t="shared" si="19"/>
        <v>44419.200000000004</v>
      </c>
    </row>
    <row r="264" spans="1:20" x14ac:dyDescent="0.25">
      <c r="A264" t="s">
        <v>2317</v>
      </c>
      <c r="B264" t="s">
        <v>2318</v>
      </c>
      <c r="C264" t="s">
        <v>13079</v>
      </c>
      <c r="D264" s="2">
        <v>1299</v>
      </c>
      <c r="E264" s="2">
        <v>1999</v>
      </c>
      <c r="F264" s="3">
        <v>0.35</v>
      </c>
      <c r="G264">
        <v>4.4000000000000004</v>
      </c>
      <c r="H264" s="1">
        <v>7318</v>
      </c>
      <c r="I264" t="s">
        <v>2319</v>
      </c>
      <c r="J264" t="s">
        <v>1748</v>
      </c>
      <c r="K264" t="s">
        <v>1749</v>
      </c>
      <c r="L264" t="s">
        <v>1750</v>
      </c>
      <c r="M264" t="s">
        <v>1751</v>
      </c>
      <c r="N264" t="s">
        <v>1752</v>
      </c>
      <c r="O264" t="s">
        <v>2320</v>
      </c>
      <c r="P264" t="s">
        <v>2321</v>
      </c>
      <c r="Q264" t="str">
        <f t="shared" si="16"/>
        <v>&gt;₹500</v>
      </c>
      <c r="R264">
        <f t="shared" si="17"/>
        <v>10</v>
      </c>
      <c r="S264" s="5">
        <f t="shared" si="18"/>
        <v>9506082</v>
      </c>
      <c r="T264" s="5">
        <f t="shared" si="19"/>
        <v>32199.200000000004</v>
      </c>
    </row>
    <row r="265" spans="1:20" x14ac:dyDescent="0.25">
      <c r="A265" t="s">
        <v>2322</v>
      </c>
      <c r="B265" t="s">
        <v>2323</v>
      </c>
      <c r="C265" t="s">
        <v>13080</v>
      </c>
      <c r="D265">
        <v>790</v>
      </c>
      <c r="E265" s="2">
        <v>1999</v>
      </c>
      <c r="F265" s="3">
        <v>0.6</v>
      </c>
      <c r="G265">
        <v>3</v>
      </c>
      <c r="H265" s="1">
        <v>103</v>
      </c>
      <c r="I265" t="s">
        <v>2324</v>
      </c>
      <c r="J265" t="s">
        <v>2325</v>
      </c>
      <c r="K265" t="s">
        <v>2326</v>
      </c>
      <c r="L265" t="s">
        <v>2327</v>
      </c>
      <c r="M265" t="s">
        <v>2328</v>
      </c>
      <c r="N265" t="s">
        <v>2329</v>
      </c>
      <c r="O265" t="s">
        <v>2330</v>
      </c>
      <c r="P265" t="s">
        <v>2331</v>
      </c>
      <c r="Q265" t="str">
        <f t="shared" si="16"/>
        <v>&gt;₹500</v>
      </c>
      <c r="R265">
        <f t="shared" si="17"/>
        <v>9</v>
      </c>
      <c r="S265" s="5">
        <f t="shared" si="18"/>
        <v>81370</v>
      </c>
      <c r="T265" s="5">
        <f t="shared" si="19"/>
        <v>309</v>
      </c>
    </row>
    <row r="266" spans="1:20" x14ac:dyDescent="0.25">
      <c r="A266" t="s">
        <v>2332</v>
      </c>
      <c r="B266" t="s">
        <v>2333</v>
      </c>
      <c r="C266" t="s">
        <v>13080</v>
      </c>
      <c r="D266" s="2">
        <v>4699</v>
      </c>
      <c r="E266" s="2">
        <v>4699</v>
      </c>
      <c r="F266" s="3">
        <v>0</v>
      </c>
      <c r="G266">
        <v>4.5</v>
      </c>
      <c r="H266" s="1">
        <v>224</v>
      </c>
      <c r="I266" t="s">
        <v>2335</v>
      </c>
      <c r="J266" t="s">
        <v>2336</v>
      </c>
      <c r="K266" t="s">
        <v>2337</v>
      </c>
      <c r="L266" t="s">
        <v>2338</v>
      </c>
      <c r="M266" t="s">
        <v>2339</v>
      </c>
      <c r="N266" t="s">
        <v>2340</v>
      </c>
      <c r="O266" t="s">
        <v>2341</v>
      </c>
      <c r="P266" t="s">
        <v>2342</v>
      </c>
      <c r="Q266" t="str">
        <f t="shared" si="16"/>
        <v>&gt;₹500</v>
      </c>
      <c r="R266">
        <f t="shared" si="17"/>
        <v>18</v>
      </c>
      <c r="S266" s="5">
        <f t="shared" si="18"/>
        <v>1052576</v>
      </c>
      <c r="T266" s="5">
        <f t="shared" si="19"/>
        <v>1008</v>
      </c>
    </row>
    <row r="267" spans="1:20" x14ac:dyDescent="0.25">
      <c r="A267" t="s">
        <v>2343</v>
      </c>
      <c r="B267" t="s">
        <v>2344</v>
      </c>
      <c r="C267" t="s">
        <v>13080</v>
      </c>
      <c r="D267" s="2">
        <v>18999</v>
      </c>
      <c r="E267" s="2">
        <v>24990</v>
      </c>
      <c r="F267" s="3">
        <v>0.24</v>
      </c>
      <c r="G267">
        <v>4.3</v>
      </c>
      <c r="H267" s="1">
        <v>4702</v>
      </c>
      <c r="I267" t="s">
        <v>2345</v>
      </c>
      <c r="J267" t="s">
        <v>247</v>
      </c>
      <c r="K267" t="s">
        <v>248</v>
      </c>
      <c r="L267" t="s">
        <v>249</v>
      </c>
      <c r="M267" t="s">
        <v>250</v>
      </c>
      <c r="N267" t="s">
        <v>251</v>
      </c>
      <c r="O267" t="s">
        <v>2346</v>
      </c>
      <c r="P267" t="s">
        <v>2347</v>
      </c>
      <c r="Q267" t="str">
        <f t="shared" si="16"/>
        <v>&gt;₹500</v>
      </c>
      <c r="R267">
        <f t="shared" si="17"/>
        <v>40</v>
      </c>
      <c r="S267" s="5">
        <f t="shared" si="18"/>
        <v>89333298</v>
      </c>
      <c r="T267" s="5">
        <f t="shared" si="19"/>
        <v>20218.599999999999</v>
      </c>
    </row>
    <row r="268" spans="1:20" x14ac:dyDescent="0.25">
      <c r="A268" t="s">
        <v>2348</v>
      </c>
      <c r="B268" t="s">
        <v>2349</v>
      </c>
      <c r="C268" t="s">
        <v>13079</v>
      </c>
      <c r="D268">
        <v>199</v>
      </c>
      <c r="E268">
        <v>999</v>
      </c>
      <c r="F268" s="3">
        <v>0.8</v>
      </c>
      <c r="G268">
        <v>4.2</v>
      </c>
      <c r="H268" s="1">
        <v>85</v>
      </c>
      <c r="I268" t="s">
        <v>2350</v>
      </c>
      <c r="J268" t="s">
        <v>2351</v>
      </c>
      <c r="K268" t="s">
        <v>2352</v>
      </c>
      <c r="L268" t="s">
        <v>2353</v>
      </c>
      <c r="M268" t="s">
        <v>2354</v>
      </c>
      <c r="N268" t="s">
        <v>2355</v>
      </c>
      <c r="O268" t="s">
        <v>2356</v>
      </c>
      <c r="P268" t="s">
        <v>2357</v>
      </c>
      <c r="Q268" t="str">
        <f t="shared" si="16"/>
        <v>&lt;₹200</v>
      </c>
      <c r="R268">
        <f t="shared" si="17"/>
        <v>9</v>
      </c>
      <c r="S268" s="5">
        <f t="shared" si="18"/>
        <v>16915</v>
      </c>
      <c r="T268" s="5">
        <f t="shared" si="19"/>
        <v>357</v>
      </c>
    </row>
    <row r="269" spans="1:20" x14ac:dyDescent="0.25">
      <c r="A269" t="s">
        <v>2358</v>
      </c>
      <c r="B269" t="s">
        <v>2359</v>
      </c>
      <c r="C269" t="s">
        <v>13080</v>
      </c>
      <c r="D269">
        <v>269</v>
      </c>
      <c r="E269">
        <v>650</v>
      </c>
      <c r="F269" s="3">
        <v>0.59</v>
      </c>
      <c r="G269">
        <v>4.4000000000000004</v>
      </c>
      <c r="H269" s="1">
        <v>35877</v>
      </c>
      <c r="I269" t="s">
        <v>2360</v>
      </c>
      <c r="J269" t="s">
        <v>2361</v>
      </c>
      <c r="K269" t="s">
        <v>2362</v>
      </c>
      <c r="L269" t="s">
        <v>2363</v>
      </c>
      <c r="M269" t="s">
        <v>2364</v>
      </c>
      <c r="N269" t="s">
        <v>2365</v>
      </c>
      <c r="O269" t="s">
        <v>2366</v>
      </c>
      <c r="P269" t="s">
        <v>2367</v>
      </c>
      <c r="Q269" t="str">
        <f t="shared" si="16"/>
        <v>₹200–₹500</v>
      </c>
      <c r="R269">
        <f t="shared" si="17"/>
        <v>16</v>
      </c>
      <c r="S269" s="5">
        <f t="shared" si="18"/>
        <v>9650913</v>
      </c>
      <c r="T269" s="5">
        <f t="shared" si="19"/>
        <v>157858.80000000002</v>
      </c>
    </row>
    <row r="270" spans="1:20" x14ac:dyDescent="0.25">
      <c r="A270" t="s">
        <v>2368</v>
      </c>
      <c r="B270" t="s">
        <v>2369</v>
      </c>
      <c r="C270" t="s">
        <v>13080</v>
      </c>
      <c r="D270" s="2">
        <v>1990</v>
      </c>
      <c r="E270" s="2">
        <v>3100</v>
      </c>
      <c r="F270" s="3">
        <v>0.36</v>
      </c>
      <c r="G270">
        <v>4</v>
      </c>
      <c r="H270" s="1">
        <v>897</v>
      </c>
      <c r="I270" t="s">
        <v>2371</v>
      </c>
      <c r="J270" t="s">
        <v>2372</v>
      </c>
      <c r="K270" t="s">
        <v>2373</v>
      </c>
      <c r="L270" t="s">
        <v>2374</v>
      </c>
      <c r="M270" t="s">
        <v>2375</v>
      </c>
      <c r="N270" t="s">
        <v>2376</v>
      </c>
      <c r="O270" t="s">
        <v>2377</v>
      </c>
      <c r="P270" t="s">
        <v>2378</v>
      </c>
      <c r="Q270" t="str">
        <f t="shared" si="16"/>
        <v>&gt;₹500</v>
      </c>
      <c r="R270">
        <f t="shared" si="17"/>
        <v>37</v>
      </c>
      <c r="S270" s="5">
        <f t="shared" si="18"/>
        <v>1785030</v>
      </c>
      <c r="T270" s="5">
        <f t="shared" si="19"/>
        <v>3588</v>
      </c>
    </row>
    <row r="271" spans="1:20" x14ac:dyDescent="0.25">
      <c r="A271" t="s">
        <v>2379</v>
      </c>
      <c r="B271" t="s">
        <v>2380</v>
      </c>
      <c r="C271" t="s">
        <v>13080</v>
      </c>
      <c r="D271" s="2">
        <v>2299</v>
      </c>
      <c r="E271" s="2">
        <v>3999</v>
      </c>
      <c r="F271" s="3">
        <v>0.43</v>
      </c>
      <c r="G271">
        <v>3.8</v>
      </c>
      <c r="H271" s="1">
        <v>282</v>
      </c>
      <c r="I271" t="s">
        <v>2382</v>
      </c>
      <c r="J271" t="s">
        <v>2383</v>
      </c>
      <c r="K271" t="s">
        <v>2384</v>
      </c>
      <c r="L271" t="s">
        <v>2385</v>
      </c>
      <c r="M271" t="s">
        <v>2386</v>
      </c>
      <c r="N271" t="s">
        <v>2387</v>
      </c>
      <c r="O271" t="s">
        <v>2388</v>
      </c>
      <c r="P271" t="s">
        <v>2389</v>
      </c>
      <c r="Q271" t="str">
        <f t="shared" si="16"/>
        <v>&gt;₹500</v>
      </c>
      <c r="R271">
        <f t="shared" si="17"/>
        <v>11</v>
      </c>
      <c r="S271" s="5">
        <f t="shared" si="18"/>
        <v>648318</v>
      </c>
      <c r="T271" s="5">
        <f t="shared" si="19"/>
        <v>1071.5999999999999</v>
      </c>
    </row>
    <row r="272" spans="1:20" x14ac:dyDescent="0.25">
      <c r="A272" t="s">
        <v>2390</v>
      </c>
      <c r="B272" t="s">
        <v>2391</v>
      </c>
      <c r="C272" t="s">
        <v>13080</v>
      </c>
      <c r="D272" s="2">
        <v>35999</v>
      </c>
      <c r="E272" s="2">
        <v>49990</v>
      </c>
      <c r="F272" s="3">
        <v>0.28000000000000003</v>
      </c>
      <c r="G272">
        <v>4.3</v>
      </c>
      <c r="H272" s="1">
        <v>1611</v>
      </c>
      <c r="I272" t="s">
        <v>2392</v>
      </c>
      <c r="J272" t="s">
        <v>1513</v>
      </c>
      <c r="K272" t="s">
        <v>1514</v>
      </c>
      <c r="L272" t="s">
        <v>1515</v>
      </c>
      <c r="M272" t="s">
        <v>1516</v>
      </c>
      <c r="N272" t="s">
        <v>1517</v>
      </c>
      <c r="O272" t="s">
        <v>2393</v>
      </c>
      <c r="P272" t="s">
        <v>2394</v>
      </c>
      <c r="Q272" t="str">
        <f t="shared" si="16"/>
        <v>&gt;₹500</v>
      </c>
      <c r="R272">
        <f t="shared" si="17"/>
        <v>20</v>
      </c>
      <c r="S272" s="5">
        <f t="shared" si="18"/>
        <v>57994389</v>
      </c>
      <c r="T272" s="5">
        <f t="shared" si="19"/>
        <v>6927.2999999999993</v>
      </c>
    </row>
    <row r="273" spans="1:20" x14ac:dyDescent="0.25">
      <c r="A273" t="s">
        <v>2395</v>
      </c>
      <c r="B273" t="s">
        <v>2396</v>
      </c>
      <c r="C273" t="s">
        <v>13080</v>
      </c>
      <c r="D273">
        <v>349</v>
      </c>
      <c r="E273">
        <v>999</v>
      </c>
      <c r="F273" s="3">
        <v>0.65</v>
      </c>
      <c r="G273">
        <v>4.2</v>
      </c>
      <c r="H273" s="1">
        <v>513</v>
      </c>
      <c r="I273" t="s">
        <v>2397</v>
      </c>
      <c r="J273" t="s">
        <v>2398</v>
      </c>
      <c r="K273" t="s">
        <v>2399</v>
      </c>
      <c r="L273" t="s">
        <v>2400</v>
      </c>
      <c r="M273" t="s">
        <v>2401</v>
      </c>
      <c r="N273" t="s">
        <v>2402</v>
      </c>
      <c r="O273" t="s">
        <v>2403</v>
      </c>
      <c r="P273" t="s">
        <v>2404</v>
      </c>
      <c r="Q273" t="str">
        <f t="shared" si="16"/>
        <v>₹200–₹500</v>
      </c>
      <c r="R273">
        <f t="shared" si="17"/>
        <v>10</v>
      </c>
      <c r="S273" s="5">
        <f t="shared" si="18"/>
        <v>179037</v>
      </c>
      <c r="T273" s="5">
        <f t="shared" si="19"/>
        <v>2154.6</v>
      </c>
    </row>
    <row r="274" spans="1:20" x14ac:dyDescent="0.25">
      <c r="A274" t="s">
        <v>2405</v>
      </c>
      <c r="B274" t="s">
        <v>2406</v>
      </c>
      <c r="C274" t="s">
        <v>13079</v>
      </c>
      <c r="D274">
        <v>719</v>
      </c>
      <c r="E274" s="2">
        <v>1499</v>
      </c>
      <c r="F274" s="3">
        <v>0.52</v>
      </c>
      <c r="G274">
        <v>4.0999999999999996</v>
      </c>
      <c r="H274" s="1">
        <v>1045</v>
      </c>
      <c r="I274" t="s">
        <v>2407</v>
      </c>
      <c r="J274" t="s">
        <v>917</v>
      </c>
      <c r="K274" t="s">
        <v>918</v>
      </c>
      <c r="L274" t="s">
        <v>919</v>
      </c>
      <c r="M274" t="s">
        <v>920</v>
      </c>
      <c r="N274" t="s">
        <v>921</v>
      </c>
      <c r="O274" t="s">
        <v>2408</v>
      </c>
      <c r="P274" t="s">
        <v>2409</v>
      </c>
      <c r="Q274" t="str">
        <f t="shared" si="16"/>
        <v>&gt;₹500</v>
      </c>
      <c r="R274">
        <f t="shared" si="17"/>
        <v>8</v>
      </c>
      <c r="S274" s="5">
        <f t="shared" si="18"/>
        <v>751355</v>
      </c>
      <c r="T274" s="5">
        <f t="shared" si="19"/>
        <v>4284.5</v>
      </c>
    </row>
    <row r="275" spans="1:20" x14ac:dyDescent="0.25">
      <c r="A275" t="s">
        <v>2410</v>
      </c>
      <c r="B275" t="s">
        <v>2411</v>
      </c>
      <c r="C275" t="s">
        <v>13080</v>
      </c>
      <c r="D275" s="2">
        <v>8999</v>
      </c>
      <c r="E275" s="2">
        <v>18999</v>
      </c>
      <c r="F275" s="3">
        <v>0.53</v>
      </c>
      <c r="G275">
        <v>4</v>
      </c>
      <c r="H275" s="1">
        <v>6347</v>
      </c>
      <c r="I275" t="s">
        <v>2412</v>
      </c>
      <c r="J275" t="s">
        <v>2413</v>
      </c>
      <c r="K275" t="s">
        <v>2414</v>
      </c>
      <c r="L275" t="s">
        <v>2415</v>
      </c>
      <c r="M275" t="s">
        <v>2416</v>
      </c>
      <c r="N275" t="s">
        <v>2417</v>
      </c>
      <c r="O275" t="s">
        <v>2418</v>
      </c>
      <c r="P275" t="s">
        <v>2419</v>
      </c>
      <c r="Q275" t="str">
        <f t="shared" si="16"/>
        <v>&gt;₹500</v>
      </c>
      <c r="R275">
        <f t="shared" si="17"/>
        <v>8</v>
      </c>
      <c r="S275" s="5">
        <f t="shared" si="18"/>
        <v>57116653</v>
      </c>
      <c r="T275" s="5">
        <f t="shared" si="19"/>
        <v>25388</v>
      </c>
    </row>
    <row r="276" spans="1:20" x14ac:dyDescent="0.25">
      <c r="A276" t="s">
        <v>2420</v>
      </c>
      <c r="B276" t="s">
        <v>2421</v>
      </c>
      <c r="C276" t="s">
        <v>13080</v>
      </c>
      <c r="D276">
        <v>917</v>
      </c>
      <c r="E276" s="2">
        <v>2299</v>
      </c>
      <c r="F276" s="3">
        <v>0.6</v>
      </c>
      <c r="G276">
        <v>4.2</v>
      </c>
      <c r="H276" s="1">
        <v>3300</v>
      </c>
      <c r="I276" t="s">
        <v>2422</v>
      </c>
      <c r="J276" t="s">
        <v>2423</v>
      </c>
      <c r="K276" t="s">
        <v>2424</v>
      </c>
      <c r="L276" t="s">
        <v>2425</v>
      </c>
      <c r="M276" t="s">
        <v>2426</v>
      </c>
      <c r="N276" t="s">
        <v>2427</v>
      </c>
      <c r="O276" t="s">
        <v>2428</v>
      </c>
      <c r="P276" t="s">
        <v>2429</v>
      </c>
      <c r="Q276" t="str">
        <f t="shared" si="16"/>
        <v>&gt;₹500</v>
      </c>
      <c r="R276">
        <f t="shared" si="17"/>
        <v>12</v>
      </c>
      <c r="S276" s="5">
        <f t="shared" si="18"/>
        <v>3026100</v>
      </c>
      <c r="T276" s="5">
        <f t="shared" si="19"/>
        <v>13860</v>
      </c>
    </row>
    <row r="277" spans="1:20" x14ac:dyDescent="0.25">
      <c r="A277" t="s">
        <v>2430</v>
      </c>
      <c r="B277" t="s">
        <v>2431</v>
      </c>
      <c r="C277" t="s">
        <v>13080</v>
      </c>
      <c r="D277">
        <v>399</v>
      </c>
      <c r="E277">
        <v>999</v>
      </c>
      <c r="F277" s="3">
        <v>0.6</v>
      </c>
      <c r="G277">
        <v>3.3</v>
      </c>
      <c r="H277" s="1">
        <v>23</v>
      </c>
      <c r="I277" t="s">
        <v>2432</v>
      </c>
      <c r="J277" t="s">
        <v>2433</v>
      </c>
      <c r="K277" t="s">
        <v>2434</v>
      </c>
      <c r="L277" t="s">
        <v>2435</v>
      </c>
      <c r="M277" t="s">
        <v>2436</v>
      </c>
      <c r="N277" t="s">
        <v>2437</v>
      </c>
      <c r="O277" t="s">
        <v>2438</v>
      </c>
      <c r="P277" t="s">
        <v>2439</v>
      </c>
      <c r="Q277" t="str">
        <f t="shared" si="16"/>
        <v>₹200–₹500</v>
      </c>
      <c r="R277">
        <f t="shared" si="17"/>
        <v>5</v>
      </c>
      <c r="S277" s="5">
        <f t="shared" si="18"/>
        <v>9177</v>
      </c>
      <c r="T277" s="5">
        <f t="shared" si="19"/>
        <v>75.899999999999991</v>
      </c>
    </row>
    <row r="278" spans="1:20" x14ac:dyDescent="0.25">
      <c r="A278" t="s">
        <v>2440</v>
      </c>
      <c r="B278" t="s">
        <v>2441</v>
      </c>
      <c r="C278" t="s">
        <v>13080</v>
      </c>
      <c r="D278" s="2">
        <v>45999</v>
      </c>
      <c r="E278" s="2">
        <v>69900</v>
      </c>
      <c r="F278" s="3">
        <v>0.34</v>
      </c>
      <c r="G278">
        <v>4.3</v>
      </c>
      <c r="H278" s="1">
        <v>7109</v>
      </c>
      <c r="I278" t="s">
        <v>2442</v>
      </c>
      <c r="J278" t="s">
        <v>585</v>
      </c>
      <c r="K278" t="s">
        <v>586</v>
      </c>
      <c r="L278" t="s">
        <v>587</v>
      </c>
      <c r="M278" t="s">
        <v>588</v>
      </c>
      <c r="N278" t="s">
        <v>589</v>
      </c>
      <c r="O278" t="s">
        <v>2443</v>
      </c>
      <c r="P278" t="s">
        <v>2444</v>
      </c>
      <c r="Q278" t="str">
        <f t="shared" si="16"/>
        <v>&gt;₹500</v>
      </c>
      <c r="R278">
        <f t="shared" si="17"/>
        <v>62</v>
      </c>
      <c r="S278" s="5">
        <f t="shared" si="18"/>
        <v>327006891</v>
      </c>
      <c r="T278" s="5">
        <f t="shared" si="19"/>
        <v>30568.699999999997</v>
      </c>
    </row>
    <row r="279" spans="1:20" x14ac:dyDescent="0.25">
      <c r="A279" t="s">
        <v>2445</v>
      </c>
      <c r="B279" t="s">
        <v>2446</v>
      </c>
      <c r="C279" t="s">
        <v>13079</v>
      </c>
      <c r="D279">
        <v>119</v>
      </c>
      <c r="E279">
        <v>299</v>
      </c>
      <c r="F279" s="3">
        <v>0.6</v>
      </c>
      <c r="G279">
        <v>3.8</v>
      </c>
      <c r="H279" s="1">
        <v>51</v>
      </c>
      <c r="I279" t="s">
        <v>2447</v>
      </c>
      <c r="J279" t="s">
        <v>2448</v>
      </c>
      <c r="K279" t="s">
        <v>2449</v>
      </c>
      <c r="L279" t="s">
        <v>2450</v>
      </c>
      <c r="M279" t="s">
        <v>2451</v>
      </c>
      <c r="N279" t="s">
        <v>2452</v>
      </c>
      <c r="O279" t="s">
        <v>2453</v>
      </c>
      <c r="P279" t="s">
        <v>2454</v>
      </c>
      <c r="Q279" t="str">
        <f t="shared" si="16"/>
        <v>&lt;₹200</v>
      </c>
      <c r="R279">
        <f t="shared" si="17"/>
        <v>9</v>
      </c>
      <c r="S279" s="5">
        <f t="shared" si="18"/>
        <v>6069</v>
      </c>
      <c r="T279" s="5">
        <f t="shared" si="19"/>
        <v>193.79999999999998</v>
      </c>
    </row>
    <row r="280" spans="1:20" x14ac:dyDescent="0.25">
      <c r="A280" t="s">
        <v>2455</v>
      </c>
      <c r="B280" t="s">
        <v>2456</v>
      </c>
      <c r="C280" t="s">
        <v>13080</v>
      </c>
      <c r="D280" s="2">
        <v>21999</v>
      </c>
      <c r="E280" s="2">
        <v>29999</v>
      </c>
      <c r="F280" s="3">
        <v>0.27</v>
      </c>
      <c r="G280">
        <v>4.2</v>
      </c>
      <c r="H280" s="1">
        <v>32840</v>
      </c>
      <c r="I280" t="s">
        <v>2457</v>
      </c>
      <c r="J280" t="s">
        <v>172</v>
      </c>
      <c r="K280" t="s">
        <v>173</v>
      </c>
      <c r="L280" t="s">
        <v>174</v>
      </c>
      <c r="M280" t="s">
        <v>175</v>
      </c>
      <c r="N280" t="s">
        <v>955</v>
      </c>
      <c r="O280" t="s">
        <v>2458</v>
      </c>
      <c r="P280" t="s">
        <v>2459</v>
      </c>
      <c r="Q280" t="str">
        <f t="shared" si="16"/>
        <v>&gt;₹500</v>
      </c>
      <c r="R280">
        <f t="shared" si="17"/>
        <v>8</v>
      </c>
      <c r="S280" s="5">
        <f t="shared" si="18"/>
        <v>722447160</v>
      </c>
      <c r="T280" s="5">
        <f t="shared" si="19"/>
        <v>137928</v>
      </c>
    </row>
    <row r="281" spans="1:20" x14ac:dyDescent="0.25">
      <c r="A281" t="s">
        <v>2460</v>
      </c>
      <c r="B281" t="s">
        <v>2461</v>
      </c>
      <c r="C281" t="s">
        <v>13080</v>
      </c>
      <c r="D281">
        <v>299</v>
      </c>
      <c r="E281">
        <v>599</v>
      </c>
      <c r="F281" s="3">
        <v>0.5</v>
      </c>
      <c r="G281">
        <v>3.7</v>
      </c>
      <c r="H281" s="1">
        <v>708</v>
      </c>
      <c r="I281" t="s">
        <v>2462</v>
      </c>
      <c r="J281" t="s">
        <v>2463</v>
      </c>
      <c r="K281" t="s">
        <v>2464</v>
      </c>
      <c r="L281" t="s">
        <v>2465</v>
      </c>
      <c r="M281" t="s">
        <v>2466</v>
      </c>
      <c r="N281" t="s">
        <v>2467</v>
      </c>
      <c r="O281" t="s">
        <v>2468</v>
      </c>
      <c r="P281" t="s">
        <v>2469</v>
      </c>
      <c r="Q281" t="str">
        <f t="shared" si="16"/>
        <v>₹200–₹500</v>
      </c>
      <c r="R281">
        <f t="shared" si="17"/>
        <v>11</v>
      </c>
      <c r="S281" s="5">
        <f t="shared" si="18"/>
        <v>211692</v>
      </c>
      <c r="T281" s="5">
        <f t="shared" si="19"/>
        <v>2619.6</v>
      </c>
    </row>
    <row r="282" spans="1:20" x14ac:dyDescent="0.25">
      <c r="A282" t="s">
        <v>2470</v>
      </c>
      <c r="B282" t="s">
        <v>2471</v>
      </c>
      <c r="C282" t="s">
        <v>13080</v>
      </c>
      <c r="D282" s="2">
        <v>21990</v>
      </c>
      <c r="E282" s="2">
        <v>34990</v>
      </c>
      <c r="F282" s="3">
        <v>0.37</v>
      </c>
      <c r="G282">
        <v>4.3</v>
      </c>
      <c r="H282" s="1">
        <v>1657</v>
      </c>
      <c r="I282" t="s">
        <v>2472</v>
      </c>
      <c r="J282" t="s">
        <v>2473</v>
      </c>
      <c r="K282" t="s">
        <v>2474</v>
      </c>
      <c r="L282" t="s">
        <v>2475</v>
      </c>
      <c r="M282" t="s">
        <v>2476</v>
      </c>
      <c r="N282" t="s">
        <v>2477</v>
      </c>
      <c r="O282" t="s">
        <v>2478</v>
      </c>
      <c r="P282" t="s">
        <v>2479</v>
      </c>
      <c r="Q282" t="str">
        <f t="shared" si="16"/>
        <v>&gt;₹500</v>
      </c>
      <c r="R282">
        <f t="shared" si="17"/>
        <v>11</v>
      </c>
      <c r="S282" s="5">
        <f t="shared" si="18"/>
        <v>36437430</v>
      </c>
      <c r="T282" s="5">
        <f t="shared" si="19"/>
        <v>7125.0999999999995</v>
      </c>
    </row>
    <row r="283" spans="1:20" x14ac:dyDescent="0.25">
      <c r="A283" t="s">
        <v>2480</v>
      </c>
      <c r="B283" t="s">
        <v>2481</v>
      </c>
      <c r="C283" t="s">
        <v>13079</v>
      </c>
      <c r="D283">
        <v>417.44</v>
      </c>
      <c r="E283">
        <v>670</v>
      </c>
      <c r="F283" s="3">
        <v>0.38</v>
      </c>
      <c r="G283">
        <v>3.9</v>
      </c>
      <c r="H283" s="1">
        <v>523</v>
      </c>
      <c r="I283" t="s">
        <v>2482</v>
      </c>
      <c r="J283" t="s">
        <v>2483</v>
      </c>
      <c r="K283" t="s">
        <v>2484</v>
      </c>
      <c r="L283" t="s">
        <v>2485</v>
      </c>
      <c r="M283" t="s">
        <v>2486</v>
      </c>
      <c r="N283" t="s">
        <v>2487</v>
      </c>
      <c r="O283" t="s">
        <v>2488</v>
      </c>
      <c r="P283" t="s">
        <v>2489</v>
      </c>
      <c r="Q283" t="str">
        <f t="shared" si="16"/>
        <v>₹200–₹500</v>
      </c>
      <c r="R283">
        <f t="shared" si="17"/>
        <v>10</v>
      </c>
      <c r="S283" s="5">
        <f t="shared" si="18"/>
        <v>218321.12</v>
      </c>
      <c r="T283" s="5">
        <f t="shared" si="19"/>
        <v>2039.7</v>
      </c>
    </row>
    <row r="284" spans="1:20" x14ac:dyDescent="0.25">
      <c r="A284" t="s">
        <v>2490</v>
      </c>
      <c r="B284" t="s">
        <v>2491</v>
      </c>
      <c r="C284" t="s">
        <v>13079</v>
      </c>
      <c r="D284">
        <v>199</v>
      </c>
      <c r="E284">
        <v>999</v>
      </c>
      <c r="F284" s="3">
        <v>0.8</v>
      </c>
      <c r="G284">
        <v>3</v>
      </c>
      <c r="I284" t="s">
        <v>2492</v>
      </c>
      <c r="J284" t="s">
        <v>2493</v>
      </c>
      <c r="K284" t="s">
        <v>2494</v>
      </c>
      <c r="L284" t="s">
        <v>2495</v>
      </c>
      <c r="M284" t="s">
        <v>2496</v>
      </c>
      <c r="N284" t="s">
        <v>2497</v>
      </c>
      <c r="O284" t="s">
        <v>2498</v>
      </c>
      <c r="P284" t="s">
        <v>2499</v>
      </c>
      <c r="Q284" t="str">
        <f t="shared" si="16"/>
        <v>&lt;₹200</v>
      </c>
      <c r="R284">
        <f t="shared" si="17"/>
        <v>2</v>
      </c>
      <c r="S284" s="5">
        <f t="shared" si="18"/>
        <v>0</v>
      </c>
      <c r="T284" s="5">
        <f t="shared" si="19"/>
        <v>0</v>
      </c>
    </row>
    <row r="285" spans="1:20" x14ac:dyDescent="0.25">
      <c r="A285" t="s">
        <v>2500</v>
      </c>
      <c r="B285" t="s">
        <v>2501</v>
      </c>
      <c r="C285" t="s">
        <v>13080</v>
      </c>
      <c r="D285" s="2">
        <v>47990</v>
      </c>
      <c r="E285" s="2">
        <v>79990</v>
      </c>
      <c r="F285" s="3">
        <v>0.4</v>
      </c>
      <c r="G285">
        <v>4.3</v>
      </c>
      <c r="H285" s="1">
        <v>1376</v>
      </c>
      <c r="I285" t="s">
        <v>1231</v>
      </c>
      <c r="J285" t="s">
        <v>1232</v>
      </c>
      <c r="K285" t="s">
        <v>1233</v>
      </c>
      <c r="L285" t="s">
        <v>1234</v>
      </c>
      <c r="M285" t="s">
        <v>1235</v>
      </c>
      <c r="N285" t="s">
        <v>1236</v>
      </c>
      <c r="O285" t="s">
        <v>2502</v>
      </c>
      <c r="P285" t="s">
        <v>2503</v>
      </c>
      <c r="Q285" t="str">
        <f t="shared" si="16"/>
        <v>&gt;₹500</v>
      </c>
      <c r="R285">
        <f t="shared" si="17"/>
        <v>9</v>
      </c>
      <c r="S285" s="5">
        <f t="shared" si="18"/>
        <v>66034240</v>
      </c>
      <c r="T285" s="5">
        <f t="shared" si="19"/>
        <v>5916.8</v>
      </c>
    </row>
    <row r="286" spans="1:20" x14ac:dyDescent="0.25">
      <c r="A286" t="s">
        <v>2504</v>
      </c>
      <c r="B286" t="s">
        <v>2505</v>
      </c>
      <c r="C286" t="s">
        <v>13080</v>
      </c>
      <c r="D286">
        <v>215</v>
      </c>
      <c r="E286">
        <v>499</v>
      </c>
      <c r="F286" s="3">
        <v>0.56999999999999995</v>
      </c>
      <c r="G286">
        <v>3.5</v>
      </c>
      <c r="H286" s="1">
        <v>121</v>
      </c>
      <c r="I286" t="s">
        <v>2506</v>
      </c>
      <c r="J286" t="s">
        <v>2507</v>
      </c>
      <c r="K286" t="s">
        <v>2508</v>
      </c>
      <c r="L286" t="s">
        <v>2509</v>
      </c>
      <c r="M286" t="s">
        <v>2510</v>
      </c>
      <c r="N286" t="s">
        <v>2511</v>
      </c>
      <c r="O286" t="s">
        <v>2512</v>
      </c>
      <c r="P286" t="s">
        <v>2513</v>
      </c>
      <c r="Q286" t="str">
        <f t="shared" si="16"/>
        <v>₹200–₹500</v>
      </c>
      <c r="R286">
        <f t="shared" si="17"/>
        <v>9</v>
      </c>
      <c r="S286" s="5">
        <f t="shared" si="18"/>
        <v>26015</v>
      </c>
      <c r="T286" s="5">
        <f t="shared" si="19"/>
        <v>423.5</v>
      </c>
    </row>
    <row r="287" spans="1:20" x14ac:dyDescent="0.25">
      <c r="A287" t="s">
        <v>2514</v>
      </c>
      <c r="B287" t="s">
        <v>2515</v>
      </c>
      <c r="C287" t="s">
        <v>13079</v>
      </c>
      <c r="D287">
        <v>99</v>
      </c>
      <c r="E287">
        <v>800</v>
      </c>
      <c r="F287" s="3">
        <v>0.88</v>
      </c>
      <c r="G287">
        <v>3.9</v>
      </c>
      <c r="H287" s="1">
        <v>1075</v>
      </c>
      <c r="I287" t="s">
        <v>1004</v>
      </c>
      <c r="J287" t="s">
        <v>347</v>
      </c>
      <c r="K287" t="s">
        <v>348</v>
      </c>
      <c r="L287" t="s">
        <v>349</v>
      </c>
      <c r="M287" t="s">
        <v>350</v>
      </c>
      <c r="N287" t="s">
        <v>2516</v>
      </c>
      <c r="O287" t="s">
        <v>2517</v>
      </c>
      <c r="P287" t="s">
        <v>2518</v>
      </c>
      <c r="Q287" t="str">
        <f t="shared" si="16"/>
        <v>&lt;₹200</v>
      </c>
      <c r="R287">
        <f t="shared" si="17"/>
        <v>12</v>
      </c>
      <c r="S287" s="5">
        <f t="shared" si="18"/>
        <v>106425</v>
      </c>
      <c r="T287" s="5">
        <f t="shared" si="19"/>
        <v>4192.5</v>
      </c>
    </row>
    <row r="288" spans="1:20" x14ac:dyDescent="0.25">
      <c r="A288" t="s">
        <v>2519</v>
      </c>
      <c r="B288" t="s">
        <v>2520</v>
      </c>
      <c r="C288" t="s">
        <v>13080</v>
      </c>
      <c r="D288" s="2">
        <v>18999</v>
      </c>
      <c r="E288" s="2">
        <v>35000</v>
      </c>
      <c r="F288" s="3">
        <v>0.46</v>
      </c>
      <c r="G288">
        <v>4</v>
      </c>
      <c r="H288" s="1">
        <v>1001</v>
      </c>
      <c r="I288" t="s">
        <v>2521</v>
      </c>
      <c r="J288" t="s">
        <v>2522</v>
      </c>
      <c r="K288" t="s">
        <v>2523</v>
      </c>
      <c r="L288" t="s">
        <v>2524</v>
      </c>
      <c r="M288" t="s">
        <v>2525</v>
      </c>
      <c r="N288" t="s">
        <v>2526</v>
      </c>
      <c r="O288" t="s">
        <v>2527</v>
      </c>
      <c r="P288" t="s">
        <v>2528</v>
      </c>
      <c r="Q288" t="str">
        <f t="shared" si="16"/>
        <v>&gt;₹500</v>
      </c>
      <c r="R288">
        <f t="shared" si="17"/>
        <v>19</v>
      </c>
      <c r="S288" s="5">
        <f t="shared" si="18"/>
        <v>19017999</v>
      </c>
      <c r="T288" s="5">
        <f t="shared" si="19"/>
        <v>4004</v>
      </c>
    </row>
    <row r="289" spans="1:20" x14ac:dyDescent="0.25">
      <c r="A289" t="s">
        <v>2529</v>
      </c>
      <c r="B289" t="s">
        <v>2530</v>
      </c>
      <c r="C289" t="s">
        <v>13079</v>
      </c>
      <c r="D289">
        <v>249</v>
      </c>
      <c r="E289">
        <v>999</v>
      </c>
      <c r="F289" s="3">
        <v>0.75</v>
      </c>
      <c r="G289">
        <v>4.3</v>
      </c>
      <c r="H289" s="1">
        <v>112</v>
      </c>
      <c r="I289" t="s">
        <v>2531</v>
      </c>
      <c r="J289" t="s">
        <v>2532</v>
      </c>
      <c r="K289" t="s">
        <v>2533</v>
      </c>
      <c r="L289" t="s">
        <v>2534</v>
      </c>
      <c r="M289" t="s">
        <v>2535</v>
      </c>
      <c r="N289" t="s">
        <v>2536</v>
      </c>
      <c r="O289" t="s">
        <v>2537</v>
      </c>
      <c r="P289" t="s">
        <v>2538</v>
      </c>
      <c r="Q289" t="str">
        <f t="shared" si="16"/>
        <v>₹200–₹500</v>
      </c>
      <c r="R289">
        <f t="shared" si="17"/>
        <v>9</v>
      </c>
      <c r="S289" s="5">
        <f t="shared" si="18"/>
        <v>27888</v>
      </c>
      <c r="T289" s="5">
        <f t="shared" si="19"/>
        <v>481.59999999999997</v>
      </c>
    </row>
    <row r="290" spans="1:20" x14ac:dyDescent="0.25">
      <c r="A290" t="s">
        <v>2539</v>
      </c>
      <c r="B290" t="s">
        <v>2540</v>
      </c>
      <c r="C290" t="s">
        <v>13080</v>
      </c>
      <c r="D290" s="2">
        <v>7999</v>
      </c>
      <c r="E290" s="2">
        <v>15999</v>
      </c>
      <c r="F290" s="3">
        <v>0.5</v>
      </c>
      <c r="G290">
        <v>3.8</v>
      </c>
      <c r="H290" s="1">
        <v>3022</v>
      </c>
      <c r="I290" t="s">
        <v>2541</v>
      </c>
      <c r="J290" t="s">
        <v>2542</v>
      </c>
      <c r="K290" t="s">
        <v>2543</v>
      </c>
      <c r="L290" t="s">
        <v>2544</v>
      </c>
      <c r="M290" t="s">
        <v>2545</v>
      </c>
      <c r="N290" t="s">
        <v>2546</v>
      </c>
      <c r="O290" t="s">
        <v>2547</v>
      </c>
      <c r="P290" t="s">
        <v>2548</v>
      </c>
      <c r="Q290" t="str">
        <f t="shared" si="16"/>
        <v>&gt;₹500</v>
      </c>
      <c r="R290">
        <f t="shared" si="17"/>
        <v>11</v>
      </c>
      <c r="S290" s="5">
        <f t="shared" si="18"/>
        <v>24172978</v>
      </c>
      <c r="T290" s="5">
        <f t="shared" si="19"/>
        <v>11483.6</v>
      </c>
    </row>
    <row r="291" spans="1:20" x14ac:dyDescent="0.25">
      <c r="A291" t="s">
        <v>2549</v>
      </c>
      <c r="B291" t="s">
        <v>2550</v>
      </c>
      <c r="C291" t="s">
        <v>13079</v>
      </c>
      <c r="D291">
        <v>649</v>
      </c>
      <c r="E291" s="2">
        <v>1600</v>
      </c>
      <c r="F291" s="3">
        <v>0.59</v>
      </c>
      <c r="G291">
        <v>4.3</v>
      </c>
      <c r="H291" s="1">
        <v>5451</v>
      </c>
      <c r="I291" t="s">
        <v>2551</v>
      </c>
      <c r="J291" t="s">
        <v>1643</v>
      </c>
      <c r="K291" t="s">
        <v>1644</v>
      </c>
      <c r="L291" t="s">
        <v>1645</v>
      </c>
      <c r="M291" t="s">
        <v>1646</v>
      </c>
      <c r="N291" t="s">
        <v>1647</v>
      </c>
      <c r="O291" t="s">
        <v>2552</v>
      </c>
      <c r="P291" t="s">
        <v>2553</v>
      </c>
      <c r="Q291" t="str">
        <f t="shared" si="16"/>
        <v>&gt;₹500</v>
      </c>
      <c r="R291">
        <f t="shared" si="17"/>
        <v>11</v>
      </c>
      <c r="S291" s="5">
        <f t="shared" si="18"/>
        <v>3537699</v>
      </c>
      <c r="T291" s="5">
        <f t="shared" si="19"/>
        <v>23439.3</v>
      </c>
    </row>
    <row r="292" spans="1:20" x14ac:dyDescent="0.25">
      <c r="A292" t="s">
        <v>2554</v>
      </c>
      <c r="B292" t="s">
        <v>754</v>
      </c>
      <c r="C292" t="s">
        <v>13080</v>
      </c>
      <c r="D292" s="2">
        <v>1289</v>
      </c>
      <c r="E292" s="2">
        <v>2499</v>
      </c>
      <c r="F292" s="3">
        <v>0.48</v>
      </c>
      <c r="G292">
        <v>3.3</v>
      </c>
      <c r="H292" s="1">
        <v>73</v>
      </c>
      <c r="I292" t="s">
        <v>2555</v>
      </c>
      <c r="J292" t="s">
        <v>2556</v>
      </c>
      <c r="K292" t="s">
        <v>2557</v>
      </c>
      <c r="L292" t="s">
        <v>2558</v>
      </c>
      <c r="M292" t="s">
        <v>2559</v>
      </c>
      <c r="N292" t="s">
        <v>2560</v>
      </c>
      <c r="O292" t="s">
        <v>2561</v>
      </c>
      <c r="P292" t="s">
        <v>2562</v>
      </c>
      <c r="Q292" t="str">
        <f t="shared" si="16"/>
        <v>&gt;₹500</v>
      </c>
      <c r="R292">
        <f t="shared" si="17"/>
        <v>13</v>
      </c>
      <c r="S292" s="5">
        <f t="shared" si="18"/>
        <v>94097</v>
      </c>
      <c r="T292" s="5">
        <f t="shared" si="19"/>
        <v>240.89999999999998</v>
      </c>
    </row>
    <row r="293" spans="1:20" x14ac:dyDescent="0.25">
      <c r="A293" t="s">
        <v>2563</v>
      </c>
      <c r="B293" t="s">
        <v>2564</v>
      </c>
      <c r="C293" t="s">
        <v>13080</v>
      </c>
      <c r="D293">
        <v>609</v>
      </c>
      <c r="E293" s="2">
        <v>1500</v>
      </c>
      <c r="F293" s="3">
        <v>0.59</v>
      </c>
      <c r="G293">
        <v>4.5</v>
      </c>
      <c r="H293" s="1">
        <v>1029</v>
      </c>
      <c r="I293" t="s">
        <v>2565</v>
      </c>
      <c r="J293" t="s">
        <v>2566</v>
      </c>
      <c r="K293" t="s">
        <v>2567</v>
      </c>
      <c r="L293" t="s">
        <v>2568</v>
      </c>
      <c r="M293" t="s">
        <v>2569</v>
      </c>
      <c r="N293" t="s">
        <v>2570</v>
      </c>
      <c r="O293" t="s">
        <v>2571</v>
      </c>
      <c r="P293" t="s">
        <v>2572</v>
      </c>
      <c r="Q293" t="str">
        <f t="shared" si="16"/>
        <v>&gt;₹500</v>
      </c>
      <c r="R293">
        <f t="shared" si="17"/>
        <v>11</v>
      </c>
      <c r="S293" s="5">
        <f t="shared" si="18"/>
        <v>626661</v>
      </c>
      <c r="T293" s="5">
        <f t="shared" si="19"/>
        <v>4630.5</v>
      </c>
    </row>
    <row r="294" spans="1:20" x14ac:dyDescent="0.25">
      <c r="A294" t="s">
        <v>2573</v>
      </c>
      <c r="B294" t="s">
        <v>2574</v>
      </c>
      <c r="C294" t="s">
        <v>13080</v>
      </c>
      <c r="D294" s="2">
        <v>32990</v>
      </c>
      <c r="E294" s="2">
        <v>54990</v>
      </c>
      <c r="F294" s="3">
        <v>0.4</v>
      </c>
      <c r="G294">
        <v>4.0999999999999996</v>
      </c>
      <c r="H294" s="1">
        <v>1555</v>
      </c>
      <c r="I294" t="s">
        <v>2575</v>
      </c>
      <c r="J294" t="s">
        <v>2576</v>
      </c>
      <c r="K294" t="s">
        <v>2577</v>
      </c>
      <c r="L294" t="s">
        <v>2578</v>
      </c>
      <c r="M294" t="s">
        <v>2579</v>
      </c>
      <c r="N294" t="s">
        <v>2580</v>
      </c>
      <c r="O294" t="s">
        <v>2581</v>
      </c>
      <c r="P294" t="s">
        <v>2582</v>
      </c>
      <c r="Q294" t="str">
        <f t="shared" si="16"/>
        <v>&gt;₹500</v>
      </c>
      <c r="R294">
        <f t="shared" si="17"/>
        <v>8</v>
      </c>
      <c r="S294" s="5">
        <f t="shared" si="18"/>
        <v>51299450</v>
      </c>
      <c r="T294" s="5">
        <f t="shared" si="19"/>
        <v>6375.4999999999991</v>
      </c>
    </row>
    <row r="295" spans="1:20" x14ac:dyDescent="0.25">
      <c r="A295" t="s">
        <v>2583</v>
      </c>
      <c r="B295" t="s">
        <v>2584</v>
      </c>
      <c r="C295" t="s">
        <v>13080</v>
      </c>
      <c r="D295">
        <v>599</v>
      </c>
      <c r="E295" s="2">
        <v>1999</v>
      </c>
      <c r="F295" s="3">
        <v>0.7</v>
      </c>
      <c r="G295">
        <v>4.2</v>
      </c>
      <c r="H295" s="1">
        <v>47</v>
      </c>
      <c r="I295" t="s">
        <v>2585</v>
      </c>
      <c r="J295" t="s">
        <v>2586</v>
      </c>
      <c r="K295" t="s">
        <v>2587</v>
      </c>
      <c r="L295" t="s">
        <v>2588</v>
      </c>
      <c r="M295" t="s">
        <v>2589</v>
      </c>
      <c r="N295" t="s">
        <v>2590</v>
      </c>
      <c r="O295" t="s">
        <v>2591</v>
      </c>
      <c r="P295" t="s">
        <v>2592</v>
      </c>
      <c r="Q295" t="str">
        <f t="shared" si="16"/>
        <v>&gt;₹500</v>
      </c>
      <c r="R295">
        <f t="shared" si="17"/>
        <v>10</v>
      </c>
      <c r="S295" s="5">
        <f t="shared" si="18"/>
        <v>28153</v>
      </c>
      <c r="T295" s="5">
        <f t="shared" si="19"/>
        <v>197.4</v>
      </c>
    </row>
    <row r="296" spans="1:20" x14ac:dyDescent="0.25">
      <c r="A296" t="s">
        <v>2593</v>
      </c>
      <c r="B296" t="s">
        <v>2594</v>
      </c>
      <c r="C296" t="s">
        <v>13079</v>
      </c>
      <c r="D296">
        <v>349</v>
      </c>
      <c r="E296">
        <v>899</v>
      </c>
      <c r="F296" s="3">
        <v>0.61</v>
      </c>
      <c r="G296">
        <v>4.0999999999999996</v>
      </c>
      <c r="H296" s="1">
        <v>14896</v>
      </c>
      <c r="I296" t="s">
        <v>2595</v>
      </c>
      <c r="J296" t="s">
        <v>2596</v>
      </c>
      <c r="K296" t="s">
        <v>2597</v>
      </c>
      <c r="L296" t="s">
        <v>2598</v>
      </c>
      <c r="M296" t="s">
        <v>2599</v>
      </c>
      <c r="N296" t="s">
        <v>2600</v>
      </c>
      <c r="O296" t="s">
        <v>2601</v>
      </c>
      <c r="P296" t="s">
        <v>2602</v>
      </c>
      <c r="Q296" t="str">
        <f t="shared" si="16"/>
        <v>₹200–₹500</v>
      </c>
      <c r="R296">
        <f t="shared" si="17"/>
        <v>20</v>
      </c>
      <c r="S296" s="5">
        <f t="shared" si="18"/>
        <v>5198704</v>
      </c>
      <c r="T296" s="5">
        <f t="shared" si="19"/>
        <v>61073.599999999991</v>
      </c>
    </row>
    <row r="297" spans="1:20" x14ac:dyDescent="0.25">
      <c r="A297" t="s">
        <v>2603</v>
      </c>
      <c r="B297" t="s">
        <v>2604</v>
      </c>
      <c r="C297" t="s">
        <v>13080</v>
      </c>
      <c r="D297" s="2">
        <v>29999</v>
      </c>
      <c r="E297" s="2">
        <v>50999</v>
      </c>
      <c r="F297" s="3">
        <v>0.41</v>
      </c>
      <c r="G297">
        <v>4.4000000000000004</v>
      </c>
      <c r="H297" s="1">
        <v>1712</v>
      </c>
      <c r="I297" t="s">
        <v>2605</v>
      </c>
      <c r="J297" t="s">
        <v>2606</v>
      </c>
      <c r="K297" t="s">
        <v>2607</v>
      </c>
      <c r="L297" t="s">
        <v>2608</v>
      </c>
      <c r="M297" t="s">
        <v>2609</v>
      </c>
      <c r="N297" t="s">
        <v>2610</v>
      </c>
      <c r="O297" t="s">
        <v>2611</v>
      </c>
      <c r="P297" t="s">
        <v>2612</v>
      </c>
      <c r="Q297" t="str">
        <f t="shared" si="16"/>
        <v>&gt;₹500</v>
      </c>
      <c r="R297">
        <f t="shared" si="17"/>
        <v>11</v>
      </c>
      <c r="S297" s="5">
        <f t="shared" si="18"/>
        <v>51358288</v>
      </c>
      <c r="T297" s="5">
        <f t="shared" si="19"/>
        <v>7532.8</v>
      </c>
    </row>
    <row r="298" spans="1:20" x14ac:dyDescent="0.25">
      <c r="A298" t="s">
        <v>2613</v>
      </c>
      <c r="B298" t="s">
        <v>2170</v>
      </c>
      <c r="C298" t="s">
        <v>13080</v>
      </c>
      <c r="D298">
        <v>199</v>
      </c>
      <c r="E298">
        <v>399</v>
      </c>
      <c r="F298" s="3">
        <v>0.5</v>
      </c>
      <c r="G298">
        <v>4.2</v>
      </c>
      <c r="H298" s="1">
        <v>1335</v>
      </c>
      <c r="I298" t="s">
        <v>2171</v>
      </c>
      <c r="J298" t="s">
        <v>2172</v>
      </c>
      <c r="K298" t="s">
        <v>2173</v>
      </c>
      <c r="L298" t="s">
        <v>2174</v>
      </c>
      <c r="M298" t="s">
        <v>2175</v>
      </c>
      <c r="N298" t="s">
        <v>2176</v>
      </c>
      <c r="O298" t="s">
        <v>2177</v>
      </c>
      <c r="P298" t="s">
        <v>2614</v>
      </c>
      <c r="Q298" t="str">
        <f t="shared" si="16"/>
        <v>&lt;₹200</v>
      </c>
      <c r="R298">
        <f t="shared" si="17"/>
        <v>9</v>
      </c>
      <c r="S298" s="5">
        <f t="shared" si="18"/>
        <v>265665</v>
      </c>
      <c r="T298" s="5">
        <f t="shared" si="19"/>
        <v>5607</v>
      </c>
    </row>
    <row r="299" spans="1:20" x14ac:dyDescent="0.25">
      <c r="A299" t="s">
        <v>2615</v>
      </c>
      <c r="B299" t="s">
        <v>2616</v>
      </c>
      <c r="C299" t="s">
        <v>13080</v>
      </c>
      <c r="D299">
        <v>349</v>
      </c>
      <c r="E299">
        <v>699</v>
      </c>
      <c r="F299" s="3">
        <v>0.5</v>
      </c>
      <c r="G299">
        <v>3.9</v>
      </c>
      <c r="H299" s="1">
        <v>214</v>
      </c>
      <c r="I299" t="s">
        <v>2617</v>
      </c>
      <c r="J299" t="s">
        <v>2618</v>
      </c>
      <c r="K299" t="s">
        <v>2619</v>
      </c>
      <c r="L299" t="s">
        <v>2620</v>
      </c>
      <c r="M299" t="s">
        <v>2621</v>
      </c>
      <c r="N299" t="s">
        <v>2622</v>
      </c>
      <c r="O299" t="s">
        <v>2623</v>
      </c>
      <c r="P299" t="s">
        <v>2624</v>
      </c>
      <c r="Q299" t="str">
        <f t="shared" si="16"/>
        <v>₹200–₹500</v>
      </c>
      <c r="R299">
        <f t="shared" si="17"/>
        <v>10</v>
      </c>
      <c r="S299" s="5">
        <f t="shared" si="18"/>
        <v>74686</v>
      </c>
      <c r="T299" s="5">
        <f t="shared" si="19"/>
        <v>834.6</v>
      </c>
    </row>
    <row r="300" spans="1:20" x14ac:dyDescent="0.25">
      <c r="A300" t="s">
        <v>2625</v>
      </c>
      <c r="B300" t="s">
        <v>2626</v>
      </c>
      <c r="C300" t="s">
        <v>13080</v>
      </c>
      <c r="D300" s="2">
        <v>1850</v>
      </c>
      <c r="E300" s="2">
        <v>4500</v>
      </c>
      <c r="F300" s="3">
        <v>0.59</v>
      </c>
      <c r="G300">
        <v>4</v>
      </c>
      <c r="H300" s="1">
        <v>184</v>
      </c>
      <c r="I300" t="s">
        <v>2627</v>
      </c>
      <c r="J300" t="s">
        <v>2628</v>
      </c>
      <c r="K300" t="s">
        <v>2629</v>
      </c>
      <c r="L300" t="s">
        <v>2630</v>
      </c>
      <c r="M300" t="s">
        <v>2631</v>
      </c>
      <c r="N300" t="s">
        <v>2632</v>
      </c>
      <c r="O300" t="s">
        <v>2633</v>
      </c>
      <c r="P300" t="s">
        <v>2634</v>
      </c>
      <c r="Q300" t="str">
        <f t="shared" si="16"/>
        <v>&gt;₹500</v>
      </c>
      <c r="R300">
        <f t="shared" si="17"/>
        <v>8</v>
      </c>
      <c r="S300" s="5">
        <f t="shared" si="18"/>
        <v>340400</v>
      </c>
      <c r="T300" s="5">
        <f t="shared" si="19"/>
        <v>736</v>
      </c>
    </row>
    <row r="301" spans="1:20" x14ac:dyDescent="0.25">
      <c r="A301" t="s">
        <v>2635</v>
      </c>
      <c r="B301" t="s">
        <v>2636</v>
      </c>
      <c r="C301" t="s">
        <v>13080</v>
      </c>
      <c r="D301" s="2">
        <v>13990</v>
      </c>
      <c r="E301" s="2">
        <v>28900</v>
      </c>
      <c r="F301" s="3">
        <v>0.52</v>
      </c>
      <c r="G301">
        <v>4.5</v>
      </c>
      <c r="H301" s="1">
        <v>7</v>
      </c>
      <c r="I301" t="s">
        <v>2637</v>
      </c>
      <c r="J301" t="s">
        <v>2638</v>
      </c>
      <c r="K301" t="s">
        <v>2639</v>
      </c>
      <c r="L301" t="s">
        <v>2640</v>
      </c>
      <c r="M301" t="s">
        <v>2641</v>
      </c>
      <c r="N301" t="s">
        <v>2642</v>
      </c>
      <c r="O301" t="s">
        <v>2643</v>
      </c>
      <c r="P301" t="s">
        <v>2644</v>
      </c>
      <c r="Q301" t="str">
        <f t="shared" si="16"/>
        <v>&gt;₹500</v>
      </c>
      <c r="R301">
        <f t="shared" si="17"/>
        <v>4</v>
      </c>
      <c r="S301" s="5">
        <f t="shared" si="18"/>
        <v>97930</v>
      </c>
      <c r="T301" s="5">
        <f t="shared" si="19"/>
        <v>31.5</v>
      </c>
    </row>
    <row r="302" spans="1:20" x14ac:dyDescent="0.25">
      <c r="A302" t="s">
        <v>2645</v>
      </c>
      <c r="B302" t="s">
        <v>2646</v>
      </c>
      <c r="C302" t="s">
        <v>13079</v>
      </c>
      <c r="D302">
        <v>129</v>
      </c>
      <c r="E302">
        <v>449</v>
      </c>
      <c r="F302" s="3">
        <v>0.71</v>
      </c>
      <c r="G302">
        <v>3.7</v>
      </c>
      <c r="H302" s="1">
        <v>41</v>
      </c>
      <c r="I302" t="s">
        <v>2647</v>
      </c>
      <c r="J302" t="s">
        <v>2648</v>
      </c>
      <c r="K302" t="s">
        <v>2649</v>
      </c>
      <c r="L302" t="s">
        <v>2650</v>
      </c>
      <c r="M302" t="s">
        <v>2651</v>
      </c>
      <c r="N302" t="s">
        <v>2652</v>
      </c>
      <c r="O302" t="s">
        <v>2653</v>
      </c>
      <c r="P302" t="s">
        <v>2654</v>
      </c>
      <c r="Q302" t="str">
        <f t="shared" si="16"/>
        <v>&lt;₹200</v>
      </c>
      <c r="R302">
        <f t="shared" si="17"/>
        <v>8</v>
      </c>
      <c r="S302" s="5">
        <f t="shared" si="18"/>
        <v>5289</v>
      </c>
      <c r="T302" s="5">
        <f t="shared" si="19"/>
        <v>151.70000000000002</v>
      </c>
    </row>
    <row r="303" spans="1:20" x14ac:dyDescent="0.25">
      <c r="A303" t="s">
        <v>2655</v>
      </c>
      <c r="B303" t="s">
        <v>2656</v>
      </c>
      <c r="C303" t="s">
        <v>13080</v>
      </c>
      <c r="D303">
        <v>379</v>
      </c>
      <c r="E303">
        <v>999</v>
      </c>
      <c r="F303" s="3">
        <v>0.62</v>
      </c>
      <c r="G303">
        <v>4.2</v>
      </c>
      <c r="H303" s="1">
        <v>12153</v>
      </c>
      <c r="I303" t="s">
        <v>2657</v>
      </c>
      <c r="J303" t="s">
        <v>257</v>
      </c>
      <c r="K303" t="s">
        <v>258</v>
      </c>
      <c r="L303" t="s">
        <v>259</v>
      </c>
      <c r="M303" t="s">
        <v>260</v>
      </c>
      <c r="N303" t="s">
        <v>261</v>
      </c>
      <c r="O303" t="s">
        <v>2658</v>
      </c>
      <c r="P303" t="s">
        <v>2659</v>
      </c>
      <c r="Q303" t="str">
        <f t="shared" si="16"/>
        <v>₹200–₹500</v>
      </c>
      <c r="R303">
        <f t="shared" si="17"/>
        <v>17</v>
      </c>
      <c r="S303" s="5">
        <f t="shared" si="18"/>
        <v>4605987</v>
      </c>
      <c r="T303" s="5">
        <f t="shared" si="19"/>
        <v>51042.6</v>
      </c>
    </row>
    <row r="304" spans="1:20" x14ac:dyDescent="0.25">
      <c r="A304" t="s">
        <v>2660</v>
      </c>
      <c r="B304" t="s">
        <v>2661</v>
      </c>
      <c r="C304" t="s">
        <v>13080</v>
      </c>
      <c r="D304">
        <v>185</v>
      </c>
      <c r="E304">
        <v>499</v>
      </c>
      <c r="F304" s="3">
        <v>0.63</v>
      </c>
      <c r="G304">
        <v>4.2</v>
      </c>
      <c r="H304" s="1">
        <v>25</v>
      </c>
      <c r="I304" t="s">
        <v>2662</v>
      </c>
      <c r="J304" t="s">
        <v>2663</v>
      </c>
      <c r="K304" t="s">
        <v>2664</v>
      </c>
      <c r="L304" t="s">
        <v>2665</v>
      </c>
      <c r="M304" t="s">
        <v>2666</v>
      </c>
      <c r="N304" t="s">
        <v>2667</v>
      </c>
      <c r="O304" t="s">
        <v>2668</v>
      </c>
      <c r="P304" t="s">
        <v>2669</v>
      </c>
      <c r="Q304" t="str">
        <f t="shared" si="16"/>
        <v>&lt;₹200</v>
      </c>
      <c r="R304">
        <f t="shared" si="17"/>
        <v>10</v>
      </c>
      <c r="S304" s="5">
        <f t="shared" si="18"/>
        <v>4625</v>
      </c>
      <c r="T304" s="5">
        <f t="shared" si="19"/>
        <v>105</v>
      </c>
    </row>
    <row r="305" spans="1:20" x14ac:dyDescent="0.25">
      <c r="A305" t="s">
        <v>2670</v>
      </c>
      <c r="B305" t="s">
        <v>2671</v>
      </c>
      <c r="C305" t="s">
        <v>13079</v>
      </c>
      <c r="D305">
        <v>218</v>
      </c>
      <c r="E305">
        <v>999</v>
      </c>
      <c r="F305" s="3">
        <v>0.78</v>
      </c>
      <c r="G305">
        <v>4.2</v>
      </c>
      <c r="H305" s="1">
        <v>163</v>
      </c>
      <c r="I305" t="s">
        <v>2672</v>
      </c>
      <c r="J305" t="s">
        <v>2673</v>
      </c>
      <c r="K305" t="s">
        <v>2674</v>
      </c>
      <c r="L305" t="s">
        <v>2675</v>
      </c>
      <c r="M305" t="s">
        <v>2676</v>
      </c>
      <c r="N305" t="s">
        <v>2677</v>
      </c>
      <c r="O305" t="s">
        <v>2678</v>
      </c>
      <c r="P305" t="s">
        <v>2679</v>
      </c>
      <c r="Q305" t="str">
        <f t="shared" si="16"/>
        <v>₹200–₹500</v>
      </c>
      <c r="R305">
        <f t="shared" si="17"/>
        <v>10</v>
      </c>
      <c r="S305" s="5">
        <f t="shared" si="18"/>
        <v>35534</v>
      </c>
      <c r="T305" s="5">
        <f t="shared" si="19"/>
        <v>684.6</v>
      </c>
    </row>
    <row r="306" spans="1:20" x14ac:dyDescent="0.25">
      <c r="A306" t="s">
        <v>2680</v>
      </c>
      <c r="B306" t="s">
        <v>2681</v>
      </c>
      <c r="C306" t="s">
        <v>13079</v>
      </c>
      <c r="D306">
        <v>199</v>
      </c>
      <c r="E306">
        <v>999</v>
      </c>
      <c r="F306" s="3">
        <v>0.8</v>
      </c>
      <c r="G306">
        <v>4.3</v>
      </c>
      <c r="H306" s="1">
        <v>87</v>
      </c>
      <c r="I306" t="s">
        <v>2682</v>
      </c>
      <c r="J306" t="s">
        <v>2683</v>
      </c>
      <c r="K306" t="s">
        <v>2684</v>
      </c>
      <c r="L306" t="s">
        <v>2685</v>
      </c>
      <c r="M306" t="s">
        <v>2686</v>
      </c>
      <c r="N306" t="s">
        <v>2687</v>
      </c>
      <c r="O306" t="s">
        <v>2688</v>
      </c>
      <c r="P306" t="s">
        <v>2689</v>
      </c>
      <c r="Q306" t="str">
        <f t="shared" si="16"/>
        <v>&lt;₹200</v>
      </c>
      <c r="R306">
        <f t="shared" si="17"/>
        <v>9</v>
      </c>
      <c r="S306" s="5">
        <f t="shared" si="18"/>
        <v>17313</v>
      </c>
      <c r="T306" s="5">
        <f t="shared" si="19"/>
        <v>374.09999999999997</v>
      </c>
    </row>
    <row r="307" spans="1:20" x14ac:dyDescent="0.25">
      <c r="A307" t="s">
        <v>2690</v>
      </c>
      <c r="B307" t="s">
        <v>2691</v>
      </c>
      <c r="C307" t="s">
        <v>13080</v>
      </c>
      <c r="D307">
        <v>499</v>
      </c>
      <c r="E307">
        <v>900</v>
      </c>
      <c r="F307" s="3">
        <v>0.45</v>
      </c>
      <c r="G307">
        <v>4.4000000000000004</v>
      </c>
      <c r="H307" s="1">
        <v>2165</v>
      </c>
      <c r="I307" t="s">
        <v>2692</v>
      </c>
      <c r="J307" t="s">
        <v>2693</v>
      </c>
      <c r="K307" t="s">
        <v>2694</v>
      </c>
      <c r="L307" t="s">
        <v>2695</v>
      </c>
      <c r="M307" t="s">
        <v>2696</v>
      </c>
      <c r="N307" t="s">
        <v>2697</v>
      </c>
      <c r="O307" t="s">
        <v>2571</v>
      </c>
      <c r="P307" t="s">
        <v>2698</v>
      </c>
      <c r="Q307" t="str">
        <f t="shared" si="16"/>
        <v>₹200–₹500</v>
      </c>
      <c r="R307">
        <f t="shared" si="17"/>
        <v>9</v>
      </c>
      <c r="S307" s="5">
        <f t="shared" si="18"/>
        <v>1080335</v>
      </c>
      <c r="T307" s="5">
        <f t="shared" si="19"/>
        <v>9526</v>
      </c>
    </row>
    <row r="308" spans="1:20" x14ac:dyDescent="0.25">
      <c r="A308" t="s">
        <v>2699</v>
      </c>
      <c r="B308" t="s">
        <v>2700</v>
      </c>
      <c r="C308" t="s">
        <v>13080</v>
      </c>
      <c r="D308" s="2">
        <v>26999</v>
      </c>
      <c r="E308" s="2">
        <v>42999</v>
      </c>
      <c r="F308" s="3">
        <v>0.37</v>
      </c>
      <c r="G308">
        <v>4.2</v>
      </c>
      <c r="H308" s="1">
        <v>1510</v>
      </c>
      <c r="I308" t="s">
        <v>2701</v>
      </c>
      <c r="J308" t="s">
        <v>2702</v>
      </c>
      <c r="K308" t="s">
        <v>2703</v>
      </c>
      <c r="L308" t="s">
        <v>2704</v>
      </c>
      <c r="M308" t="s">
        <v>2705</v>
      </c>
      <c r="N308" t="s">
        <v>2706</v>
      </c>
      <c r="O308" t="s">
        <v>2707</v>
      </c>
      <c r="P308" t="s">
        <v>2708</v>
      </c>
      <c r="Q308" t="str">
        <f t="shared" si="16"/>
        <v>&gt;₹500</v>
      </c>
      <c r="R308">
        <f t="shared" si="17"/>
        <v>9</v>
      </c>
      <c r="S308" s="5">
        <f t="shared" si="18"/>
        <v>40768490</v>
      </c>
      <c r="T308" s="5">
        <f t="shared" si="19"/>
        <v>6342</v>
      </c>
    </row>
    <row r="309" spans="1:20" x14ac:dyDescent="0.25">
      <c r="A309" t="s">
        <v>2709</v>
      </c>
      <c r="B309" t="s">
        <v>2710</v>
      </c>
      <c r="C309" t="s">
        <v>13080</v>
      </c>
      <c r="D309">
        <v>893</v>
      </c>
      <c r="E309" s="2">
        <v>1052</v>
      </c>
      <c r="F309" s="3">
        <v>0.15</v>
      </c>
      <c r="G309">
        <v>4.3</v>
      </c>
      <c r="H309" s="1">
        <v>106</v>
      </c>
      <c r="I309" t="s">
        <v>2711</v>
      </c>
      <c r="J309" t="s">
        <v>2712</v>
      </c>
      <c r="K309" t="s">
        <v>2713</v>
      </c>
      <c r="L309" t="s">
        <v>2714</v>
      </c>
      <c r="M309" t="s">
        <v>2715</v>
      </c>
      <c r="N309" t="s">
        <v>2716</v>
      </c>
      <c r="O309" t="s">
        <v>2717</v>
      </c>
      <c r="P309" t="s">
        <v>2718</v>
      </c>
      <c r="Q309" t="str">
        <f t="shared" si="16"/>
        <v>&gt;₹500</v>
      </c>
      <c r="R309">
        <f t="shared" si="17"/>
        <v>10</v>
      </c>
      <c r="S309" s="5">
        <f t="shared" si="18"/>
        <v>94658</v>
      </c>
      <c r="T309" s="5">
        <f t="shared" si="19"/>
        <v>455.79999999999995</v>
      </c>
    </row>
    <row r="310" spans="1:20" x14ac:dyDescent="0.25">
      <c r="A310" t="s">
        <v>2719</v>
      </c>
      <c r="B310" t="s">
        <v>2720</v>
      </c>
      <c r="C310" t="s">
        <v>13080</v>
      </c>
      <c r="D310" s="2">
        <v>10990</v>
      </c>
      <c r="E310" s="2">
        <v>19990</v>
      </c>
      <c r="F310" s="3">
        <v>0.45</v>
      </c>
      <c r="G310">
        <v>3.7</v>
      </c>
      <c r="H310" s="1">
        <v>129</v>
      </c>
      <c r="I310" t="s">
        <v>2721</v>
      </c>
      <c r="J310" t="s">
        <v>2722</v>
      </c>
      <c r="K310" t="s">
        <v>2723</v>
      </c>
      <c r="L310" t="s">
        <v>2724</v>
      </c>
      <c r="M310" t="s">
        <v>2725</v>
      </c>
      <c r="N310" t="s">
        <v>2726</v>
      </c>
      <c r="O310" t="s">
        <v>2727</v>
      </c>
      <c r="P310" t="s">
        <v>2728</v>
      </c>
      <c r="Q310" t="str">
        <f t="shared" si="16"/>
        <v>&gt;₹500</v>
      </c>
      <c r="R310">
        <f t="shared" si="17"/>
        <v>14</v>
      </c>
      <c r="S310" s="5">
        <f t="shared" si="18"/>
        <v>1417710</v>
      </c>
      <c r="T310" s="5">
        <f t="shared" si="19"/>
        <v>477.3</v>
      </c>
    </row>
    <row r="311" spans="1:20" x14ac:dyDescent="0.25">
      <c r="A311" t="s">
        <v>2729</v>
      </c>
      <c r="B311" t="s">
        <v>2730</v>
      </c>
      <c r="C311" t="s">
        <v>13079</v>
      </c>
      <c r="D311">
        <v>379</v>
      </c>
      <c r="E311" s="2">
        <v>1099</v>
      </c>
      <c r="F311" s="3">
        <v>0.66</v>
      </c>
      <c r="G311">
        <v>4.3</v>
      </c>
      <c r="H311" s="1">
        <v>3049</v>
      </c>
      <c r="I311" t="s">
        <v>2731</v>
      </c>
      <c r="J311" t="s">
        <v>2732</v>
      </c>
      <c r="K311" t="s">
        <v>2733</v>
      </c>
      <c r="L311" t="s">
        <v>2734</v>
      </c>
      <c r="M311" t="s">
        <v>2735</v>
      </c>
      <c r="N311" t="s">
        <v>2736</v>
      </c>
      <c r="O311" t="s">
        <v>2737</v>
      </c>
      <c r="P311" t="s">
        <v>2738</v>
      </c>
      <c r="Q311" t="str">
        <f t="shared" si="16"/>
        <v>₹200–₹500</v>
      </c>
      <c r="R311">
        <f t="shared" si="17"/>
        <v>14</v>
      </c>
      <c r="S311" s="5">
        <f t="shared" si="18"/>
        <v>1155571</v>
      </c>
      <c r="T311" s="5">
        <f t="shared" si="19"/>
        <v>13110.699999999999</v>
      </c>
    </row>
    <row r="312" spans="1:20" x14ac:dyDescent="0.25">
      <c r="A312" t="s">
        <v>2739</v>
      </c>
      <c r="B312" t="s">
        <v>2740</v>
      </c>
      <c r="C312" t="s">
        <v>13080</v>
      </c>
      <c r="D312" s="2">
        <v>16999</v>
      </c>
      <c r="E312" s="2">
        <v>25999</v>
      </c>
      <c r="F312" s="3">
        <v>0.35</v>
      </c>
      <c r="G312">
        <v>4.2</v>
      </c>
      <c r="H312" s="1">
        <v>32840</v>
      </c>
      <c r="I312" t="s">
        <v>2741</v>
      </c>
      <c r="J312" t="s">
        <v>172</v>
      </c>
      <c r="K312" t="s">
        <v>173</v>
      </c>
      <c r="L312" t="s">
        <v>174</v>
      </c>
      <c r="M312" t="s">
        <v>175</v>
      </c>
      <c r="N312" t="s">
        <v>176</v>
      </c>
      <c r="O312" t="s">
        <v>2742</v>
      </c>
      <c r="P312" t="s">
        <v>2743</v>
      </c>
      <c r="Q312" t="str">
        <f t="shared" si="16"/>
        <v>&gt;₹500</v>
      </c>
      <c r="R312">
        <f t="shared" si="17"/>
        <v>8</v>
      </c>
      <c r="S312" s="5">
        <f t="shared" si="18"/>
        <v>558247160</v>
      </c>
      <c r="T312" s="5">
        <f t="shared" si="19"/>
        <v>137928</v>
      </c>
    </row>
    <row r="313" spans="1:20" x14ac:dyDescent="0.25">
      <c r="A313" t="s">
        <v>2744</v>
      </c>
      <c r="B313" t="s">
        <v>2745</v>
      </c>
      <c r="C313" t="s">
        <v>13080</v>
      </c>
      <c r="D313">
        <v>699</v>
      </c>
      <c r="E313" s="2">
        <v>1899</v>
      </c>
      <c r="F313" s="3">
        <v>0.63</v>
      </c>
      <c r="G313">
        <v>4.4000000000000004</v>
      </c>
      <c r="H313" s="1">
        <v>390</v>
      </c>
      <c r="I313" t="s">
        <v>2746</v>
      </c>
      <c r="J313" t="s">
        <v>2747</v>
      </c>
      <c r="K313" t="s">
        <v>2748</v>
      </c>
      <c r="L313" t="s">
        <v>2749</v>
      </c>
      <c r="M313" t="s">
        <v>2750</v>
      </c>
      <c r="N313" t="s">
        <v>2751</v>
      </c>
      <c r="O313" t="s">
        <v>2752</v>
      </c>
      <c r="P313" t="s">
        <v>2753</v>
      </c>
      <c r="Q313" t="str">
        <f t="shared" si="16"/>
        <v>&gt;₹500</v>
      </c>
      <c r="R313">
        <f t="shared" si="17"/>
        <v>15</v>
      </c>
      <c r="S313" s="5">
        <f t="shared" si="18"/>
        <v>272610</v>
      </c>
      <c r="T313" s="5">
        <f t="shared" si="19"/>
        <v>1716.0000000000002</v>
      </c>
    </row>
    <row r="314" spans="1:20" x14ac:dyDescent="0.25">
      <c r="A314" t="s">
        <v>2754</v>
      </c>
      <c r="B314" t="s">
        <v>2755</v>
      </c>
      <c r="C314" t="s">
        <v>13080</v>
      </c>
      <c r="D314" s="2">
        <v>2699</v>
      </c>
      <c r="E314" s="2">
        <v>3500</v>
      </c>
      <c r="F314" s="3">
        <v>0.23</v>
      </c>
      <c r="G314">
        <v>3.5</v>
      </c>
      <c r="H314" s="1">
        <v>621</v>
      </c>
      <c r="I314" t="s">
        <v>2757</v>
      </c>
      <c r="J314" t="s">
        <v>2758</v>
      </c>
      <c r="K314" t="s">
        <v>2759</v>
      </c>
      <c r="L314" t="s">
        <v>2760</v>
      </c>
      <c r="M314" t="s">
        <v>2761</v>
      </c>
      <c r="N314" t="s">
        <v>2762</v>
      </c>
      <c r="O314" t="s">
        <v>2763</v>
      </c>
      <c r="P314" t="s">
        <v>2764</v>
      </c>
      <c r="Q314" t="str">
        <f t="shared" si="16"/>
        <v>&gt;₹500</v>
      </c>
      <c r="R314">
        <f t="shared" si="17"/>
        <v>13</v>
      </c>
      <c r="S314" s="5">
        <f t="shared" si="18"/>
        <v>1676079</v>
      </c>
      <c r="T314" s="5">
        <f t="shared" si="19"/>
        <v>2173.5</v>
      </c>
    </row>
    <row r="315" spans="1:20" x14ac:dyDescent="0.25">
      <c r="A315" t="s">
        <v>2765</v>
      </c>
      <c r="B315" t="s">
        <v>2766</v>
      </c>
      <c r="C315" t="s">
        <v>13079</v>
      </c>
      <c r="D315">
        <v>129</v>
      </c>
      <c r="E315">
        <v>599</v>
      </c>
      <c r="F315" s="3">
        <v>0.78</v>
      </c>
      <c r="G315">
        <v>4.0999999999999996</v>
      </c>
      <c r="H315" s="1">
        <v>265</v>
      </c>
      <c r="I315" t="s">
        <v>2767</v>
      </c>
      <c r="J315" t="s">
        <v>2768</v>
      </c>
      <c r="K315" t="s">
        <v>2769</v>
      </c>
      <c r="L315" t="s">
        <v>2770</v>
      </c>
      <c r="M315" t="s">
        <v>2771</v>
      </c>
      <c r="N315" t="s">
        <v>2772</v>
      </c>
      <c r="O315" t="s">
        <v>2773</v>
      </c>
      <c r="P315" t="s">
        <v>2774</v>
      </c>
      <c r="Q315" t="str">
        <f t="shared" si="16"/>
        <v>&lt;₹200</v>
      </c>
      <c r="R315">
        <f t="shared" si="17"/>
        <v>10</v>
      </c>
      <c r="S315" s="5">
        <f t="shared" si="18"/>
        <v>34185</v>
      </c>
      <c r="T315" s="5">
        <f t="shared" si="19"/>
        <v>1086.5</v>
      </c>
    </row>
    <row r="316" spans="1:20" x14ac:dyDescent="0.25">
      <c r="A316" t="s">
        <v>2775</v>
      </c>
      <c r="B316" t="s">
        <v>2776</v>
      </c>
      <c r="C316" t="s">
        <v>13079</v>
      </c>
      <c r="D316">
        <v>389</v>
      </c>
      <c r="E316">
        <v>999</v>
      </c>
      <c r="F316" s="3">
        <v>0.61</v>
      </c>
      <c r="G316">
        <v>4.3</v>
      </c>
      <c r="H316" s="1">
        <v>838</v>
      </c>
      <c r="I316" t="s">
        <v>2777</v>
      </c>
      <c r="J316" t="s">
        <v>2778</v>
      </c>
      <c r="K316" t="s">
        <v>2779</v>
      </c>
      <c r="L316" t="s">
        <v>2780</v>
      </c>
      <c r="M316" t="s">
        <v>2781</v>
      </c>
      <c r="N316" t="s">
        <v>2782</v>
      </c>
      <c r="O316" t="s">
        <v>2783</v>
      </c>
      <c r="P316" t="s">
        <v>2784</v>
      </c>
      <c r="Q316" t="str">
        <f t="shared" si="16"/>
        <v>₹200–₹500</v>
      </c>
      <c r="R316">
        <f t="shared" si="17"/>
        <v>10</v>
      </c>
      <c r="S316" s="5">
        <f t="shared" si="18"/>
        <v>325982</v>
      </c>
      <c r="T316" s="5">
        <f t="shared" si="19"/>
        <v>3603.3999999999996</v>
      </c>
    </row>
    <row r="317" spans="1:20" x14ac:dyDescent="0.25">
      <c r="A317" t="s">
        <v>2785</v>
      </c>
      <c r="B317" t="s">
        <v>2786</v>
      </c>
      <c r="C317" t="s">
        <v>13080</v>
      </c>
      <c r="D317">
        <v>246</v>
      </c>
      <c r="E317">
        <v>600</v>
      </c>
      <c r="F317" s="3">
        <v>0.59</v>
      </c>
      <c r="G317">
        <v>4.2</v>
      </c>
      <c r="H317" s="1">
        <v>143</v>
      </c>
      <c r="I317" t="s">
        <v>2787</v>
      </c>
      <c r="J317" t="s">
        <v>2788</v>
      </c>
      <c r="K317" t="s">
        <v>2789</v>
      </c>
      <c r="L317" t="s">
        <v>2790</v>
      </c>
      <c r="M317" t="s">
        <v>2791</v>
      </c>
      <c r="N317" t="s">
        <v>2792</v>
      </c>
      <c r="O317" t="s">
        <v>2793</v>
      </c>
      <c r="P317" t="s">
        <v>2794</v>
      </c>
      <c r="Q317" t="str">
        <f t="shared" si="16"/>
        <v>₹200–₹500</v>
      </c>
      <c r="R317">
        <f t="shared" si="17"/>
        <v>12</v>
      </c>
      <c r="S317" s="5">
        <f t="shared" si="18"/>
        <v>35178</v>
      </c>
      <c r="T317" s="5">
        <f t="shared" si="19"/>
        <v>600.6</v>
      </c>
    </row>
    <row r="318" spans="1:20" x14ac:dyDescent="0.25">
      <c r="A318" t="s">
        <v>2795</v>
      </c>
      <c r="B318" t="s">
        <v>2796</v>
      </c>
      <c r="C318" t="s">
        <v>13079</v>
      </c>
      <c r="D318">
        <v>299</v>
      </c>
      <c r="E318">
        <v>799</v>
      </c>
      <c r="F318" s="3">
        <v>0.63</v>
      </c>
      <c r="G318">
        <v>4</v>
      </c>
      <c r="H318" s="1">
        <v>151</v>
      </c>
      <c r="I318" t="s">
        <v>2797</v>
      </c>
      <c r="J318" t="s">
        <v>2798</v>
      </c>
      <c r="K318" t="s">
        <v>2799</v>
      </c>
      <c r="L318" t="s">
        <v>2800</v>
      </c>
      <c r="M318" t="s">
        <v>2801</v>
      </c>
      <c r="N318" t="s">
        <v>2802</v>
      </c>
      <c r="O318" t="s">
        <v>2803</v>
      </c>
      <c r="P318" t="s">
        <v>2804</v>
      </c>
      <c r="Q318" t="str">
        <f t="shared" si="16"/>
        <v>₹200–₹500</v>
      </c>
      <c r="R318">
        <f t="shared" si="17"/>
        <v>13</v>
      </c>
      <c r="S318" s="5">
        <f t="shared" si="18"/>
        <v>45149</v>
      </c>
      <c r="T318" s="5">
        <f t="shared" si="19"/>
        <v>604</v>
      </c>
    </row>
    <row r="319" spans="1:20" x14ac:dyDescent="0.25">
      <c r="A319" t="s">
        <v>2805</v>
      </c>
      <c r="B319" t="s">
        <v>2806</v>
      </c>
      <c r="C319" t="s">
        <v>13080</v>
      </c>
      <c r="D319">
        <v>247</v>
      </c>
      <c r="E319">
        <v>399</v>
      </c>
      <c r="F319" s="3">
        <v>0.38</v>
      </c>
      <c r="G319">
        <v>3.9</v>
      </c>
      <c r="H319" s="1">
        <v>200</v>
      </c>
      <c r="I319" t="s">
        <v>2807</v>
      </c>
      <c r="J319" t="s">
        <v>2808</v>
      </c>
      <c r="K319" t="s">
        <v>2809</v>
      </c>
      <c r="L319" t="s">
        <v>2810</v>
      </c>
      <c r="M319" t="s">
        <v>2811</v>
      </c>
      <c r="N319" t="s">
        <v>2812</v>
      </c>
      <c r="O319" t="s">
        <v>2813</v>
      </c>
      <c r="P319" t="s">
        <v>2814</v>
      </c>
      <c r="Q319" t="str">
        <f t="shared" si="16"/>
        <v>₹200–₹500</v>
      </c>
      <c r="R319">
        <f t="shared" si="17"/>
        <v>9</v>
      </c>
      <c r="S319" s="5">
        <f t="shared" si="18"/>
        <v>49400</v>
      </c>
      <c r="T319" s="5">
        <f t="shared" si="19"/>
        <v>780</v>
      </c>
    </row>
    <row r="320" spans="1:20" x14ac:dyDescent="0.25">
      <c r="A320" t="s">
        <v>2815</v>
      </c>
      <c r="B320" t="s">
        <v>2816</v>
      </c>
      <c r="C320" t="s">
        <v>13080</v>
      </c>
      <c r="D320" s="2">
        <v>1369</v>
      </c>
      <c r="E320" s="2">
        <v>2999</v>
      </c>
      <c r="F320" s="3">
        <v>0.54</v>
      </c>
      <c r="G320">
        <v>3.3</v>
      </c>
      <c r="H320" s="1">
        <v>227</v>
      </c>
      <c r="I320" t="s">
        <v>2817</v>
      </c>
      <c r="J320" t="s">
        <v>2818</v>
      </c>
      <c r="K320" t="s">
        <v>2819</v>
      </c>
      <c r="L320" t="s">
        <v>2820</v>
      </c>
      <c r="M320" t="s">
        <v>2821</v>
      </c>
      <c r="N320" t="s">
        <v>2822</v>
      </c>
      <c r="O320" t="s">
        <v>2823</v>
      </c>
      <c r="P320" t="s">
        <v>2824</v>
      </c>
      <c r="Q320" t="str">
        <f t="shared" si="16"/>
        <v>&gt;₹500</v>
      </c>
      <c r="R320">
        <f t="shared" si="17"/>
        <v>11</v>
      </c>
      <c r="S320" s="5">
        <f t="shared" si="18"/>
        <v>310763</v>
      </c>
      <c r="T320" s="5">
        <f t="shared" si="19"/>
        <v>749.09999999999991</v>
      </c>
    </row>
    <row r="321" spans="1:20" x14ac:dyDescent="0.25">
      <c r="A321" t="s">
        <v>2825</v>
      </c>
      <c r="B321" t="s">
        <v>2826</v>
      </c>
      <c r="C321" t="s">
        <v>13080</v>
      </c>
      <c r="D321">
        <v>199</v>
      </c>
      <c r="E321">
        <v>499</v>
      </c>
      <c r="F321" s="3">
        <v>0.6</v>
      </c>
      <c r="G321">
        <v>3.8</v>
      </c>
      <c r="H321" s="1">
        <v>538</v>
      </c>
      <c r="I321" t="s">
        <v>2827</v>
      </c>
      <c r="J321" t="s">
        <v>2828</v>
      </c>
      <c r="K321" t="s">
        <v>2829</v>
      </c>
      <c r="L321" t="s">
        <v>2830</v>
      </c>
      <c r="M321" t="s">
        <v>2831</v>
      </c>
      <c r="N321" t="s">
        <v>2832</v>
      </c>
      <c r="O321" t="s">
        <v>2833</v>
      </c>
      <c r="P321" t="s">
        <v>2834</v>
      </c>
      <c r="Q321" t="str">
        <f t="shared" si="16"/>
        <v>&lt;₹200</v>
      </c>
      <c r="R321">
        <f t="shared" si="17"/>
        <v>8</v>
      </c>
      <c r="S321" s="5">
        <f t="shared" si="18"/>
        <v>107062</v>
      </c>
      <c r="T321" s="5">
        <f t="shared" si="19"/>
        <v>2044.3999999999999</v>
      </c>
    </row>
    <row r="322" spans="1:20" x14ac:dyDescent="0.25">
      <c r="A322" t="s">
        <v>2835</v>
      </c>
      <c r="B322" t="s">
        <v>2836</v>
      </c>
      <c r="C322" t="s">
        <v>13080</v>
      </c>
      <c r="D322">
        <v>299</v>
      </c>
      <c r="E322">
        <v>599</v>
      </c>
      <c r="F322" s="3">
        <v>0.5</v>
      </c>
      <c r="G322">
        <v>4</v>
      </c>
      <c r="H322" s="1">
        <v>171</v>
      </c>
      <c r="I322" t="s">
        <v>2837</v>
      </c>
      <c r="J322" t="s">
        <v>2838</v>
      </c>
      <c r="K322" t="s">
        <v>2839</v>
      </c>
      <c r="L322" t="s">
        <v>2840</v>
      </c>
      <c r="M322" t="s">
        <v>2841</v>
      </c>
      <c r="N322" t="s">
        <v>2842</v>
      </c>
      <c r="O322" t="s">
        <v>2843</v>
      </c>
      <c r="P322" t="s">
        <v>2844</v>
      </c>
      <c r="Q322" t="str">
        <f t="shared" ref="Q322:Q385" si="20">IF(D322&lt;200,"&lt;₹200",IF(D322&lt;=500,"₹200–₹500","&gt;₹500"))</f>
        <v>₹200–₹500</v>
      </c>
      <c r="R322">
        <f t="shared" ref="R322:R385" si="21">LEN(N322) - LEN( SUBSTITUTE(N322, ",", "")) + 1</f>
        <v>23</v>
      </c>
      <c r="S322" s="5">
        <f t="shared" ref="S322:S385" si="22">D322* H322</f>
        <v>51129</v>
      </c>
      <c r="T322" s="5">
        <f t="shared" ref="T322:T385" si="23">G322*H322</f>
        <v>684</v>
      </c>
    </row>
    <row r="323" spans="1:20" x14ac:dyDescent="0.25">
      <c r="A323" t="s">
        <v>2845</v>
      </c>
      <c r="B323" t="s">
        <v>2846</v>
      </c>
      <c r="C323" t="s">
        <v>13080</v>
      </c>
      <c r="D323" s="2">
        <v>14999</v>
      </c>
      <c r="E323" s="2">
        <v>14999</v>
      </c>
      <c r="F323" s="3">
        <v>0</v>
      </c>
      <c r="G323">
        <v>4.3</v>
      </c>
      <c r="H323" s="1">
        <v>27508</v>
      </c>
      <c r="I323" t="s">
        <v>2847</v>
      </c>
      <c r="J323" t="s">
        <v>2848</v>
      </c>
      <c r="K323" t="s">
        <v>2849</v>
      </c>
      <c r="L323" t="s">
        <v>2850</v>
      </c>
      <c r="M323" t="s">
        <v>2851</v>
      </c>
      <c r="N323" t="s">
        <v>2852</v>
      </c>
      <c r="O323" t="s">
        <v>2853</v>
      </c>
      <c r="P323" t="s">
        <v>2854</v>
      </c>
      <c r="Q323" t="str">
        <f t="shared" si="20"/>
        <v>&gt;₹500</v>
      </c>
      <c r="R323">
        <f t="shared" si="21"/>
        <v>43</v>
      </c>
      <c r="S323" s="5">
        <f t="shared" si="22"/>
        <v>412592492</v>
      </c>
      <c r="T323" s="5">
        <f t="shared" si="23"/>
        <v>118284.4</v>
      </c>
    </row>
    <row r="324" spans="1:20" x14ac:dyDescent="0.25">
      <c r="A324" t="s">
        <v>2855</v>
      </c>
      <c r="B324" t="s">
        <v>2856</v>
      </c>
      <c r="C324" t="s">
        <v>13079</v>
      </c>
      <c r="D324">
        <v>299</v>
      </c>
      <c r="E324">
        <v>699</v>
      </c>
      <c r="F324" s="3">
        <v>0.56999999999999995</v>
      </c>
      <c r="G324">
        <v>3.9</v>
      </c>
      <c r="H324" s="1">
        <v>1454</v>
      </c>
      <c r="I324" t="s">
        <v>2857</v>
      </c>
      <c r="J324" t="s">
        <v>2858</v>
      </c>
      <c r="K324" t="s">
        <v>2859</v>
      </c>
      <c r="L324" t="s">
        <v>2860</v>
      </c>
      <c r="M324" t="s">
        <v>2861</v>
      </c>
      <c r="N324" t="s">
        <v>2862</v>
      </c>
      <c r="O324" t="s">
        <v>2863</v>
      </c>
      <c r="P324" t="s">
        <v>2864</v>
      </c>
      <c r="Q324" t="str">
        <f t="shared" si="20"/>
        <v>₹200–₹500</v>
      </c>
      <c r="R324">
        <f t="shared" si="21"/>
        <v>10</v>
      </c>
      <c r="S324" s="5">
        <f t="shared" si="22"/>
        <v>434746</v>
      </c>
      <c r="T324" s="5">
        <f t="shared" si="23"/>
        <v>5670.5999999999995</v>
      </c>
    </row>
    <row r="325" spans="1:20" x14ac:dyDescent="0.25">
      <c r="A325" t="s">
        <v>2865</v>
      </c>
      <c r="B325" t="s">
        <v>2866</v>
      </c>
      <c r="C325" t="s">
        <v>13080</v>
      </c>
      <c r="D325" s="2">
        <v>24990</v>
      </c>
      <c r="E325" s="2">
        <v>51990</v>
      </c>
      <c r="F325" s="3">
        <v>0.52</v>
      </c>
      <c r="G325">
        <v>4.2</v>
      </c>
      <c r="H325" s="1">
        <v>2951</v>
      </c>
      <c r="I325" t="s">
        <v>2867</v>
      </c>
      <c r="J325" t="s">
        <v>2868</v>
      </c>
      <c r="K325" t="s">
        <v>2869</v>
      </c>
      <c r="L325" t="s">
        <v>2870</v>
      </c>
      <c r="M325" t="s">
        <v>2871</v>
      </c>
      <c r="N325" t="s">
        <v>2872</v>
      </c>
      <c r="O325" t="s">
        <v>2873</v>
      </c>
      <c r="P325" t="s">
        <v>2874</v>
      </c>
      <c r="Q325" t="str">
        <f t="shared" si="20"/>
        <v>&gt;₹500</v>
      </c>
      <c r="R325">
        <f t="shared" si="21"/>
        <v>8</v>
      </c>
      <c r="S325" s="5">
        <f t="shared" si="22"/>
        <v>73745490</v>
      </c>
      <c r="T325" s="5">
        <f t="shared" si="23"/>
        <v>12394.2</v>
      </c>
    </row>
    <row r="326" spans="1:20" x14ac:dyDescent="0.25">
      <c r="A326" t="s">
        <v>2875</v>
      </c>
      <c r="B326" t="s">
        <v>2876</v>
      </c>
      <c r="C326" t="s">
        <v>13079</v>
      </c>
      <c r="D326">
        <v>249</v>
      </c>
      <c r="E326">
        <v>999</v>
      </c>
      <c r="F326" s="3">
        <v>0.75</v>
      </c>
      <c r="G326">
        <v>5</v>
      </c>
      <c r="I326" t="s">
        <v>2877</v>
      </c>
      <c r="J326" t="s">
        <v>2878</v>
      </c>
      <c r="K326" t="s">
        <v>2879</v>
      </c>
      <c r="L326" t="s">
        <v>2880</v>
      </c>
      <c r="M326" t="s">
        <v>2881</v>
      </c>
      <c r="N326" t="s">
        <v>2882</v>
      </c>
      <c r="O326" t="s">
        <v>2883</v>
      </c>
      <c r="P326" t="s">
        <v>2884</v>
      </c>
      <c r="Q326" t="str">
        <f t="shared" si="20"/>
        <v>₹200–₹500</v>
      </c>
      <c r="R326">
        <f t="shared" si="21"/>
        <v>1</v>
      </c>
      <c r="S326" s="5">
        <f t="shared" si="22"/>
        <v>0</v>
      </c>
      <c r="T326" s="5">
        <f t="shared" si="23"/>
        <v>0</v>
      </c>
    </row>
    <row r="327" spans="1:20" x14ac:dyDescent="0.25">
      <c r="A327" t="s">
        <v>2885</v>
      </c>
      <c r="B327" t="s">
        <v>2886</v>
      </c>
      <c r="C327" t="s">
        <v>13080</v>
      </c>
      <c r="D327" s="2">
        <v>61999</v>
      </c>
      <c r="E327" s="2">
        <v>69999</v>
      </c>
      <c r="F327" s="3">
        <v>0.11</v>
      </c>
      <c r="G327">
        <v>4.0999999999999996</v>
      </c>
      <c r="H327" s="1">
        <v>6753</v>
      </c>
      <c r="I327" t="s">
        <v>2887</v>
      </c>
      <c r="J327" t="s">
        <v>1922</v>
      </c>
      <c r="K327" t="s">
        <v>1923</v>
      </c>
      <c r="L327" t="s">
        <v>1924</v>
      </c>
      <c r="M327" t="s">
        <v>1925</v>
      </c>
      <c r="N327" t="s">
        <v>1926</v>
      </c>
      <c r="O327" t="s">
        <v>2888</v>
      </c>
      <c r="P327" t="s">
        <v>2889</v>
      </c>
      <c r="Q327" t="str">
        <f t="shared" si="20"/>
        <v>&gt;₹500</v>
      </c>
      <c r="R327">
        <f t="shared" si="21"/>
        <v>21</v>
      </c>
      <c r="S327" s="5">
        <f t="shared" si="22"/>
        <v>418679247</v>
      </c>
      <c r="T327" s="5">
        <f t="shared" si="23"/>
        <v>27687.3</v>
      </c>
    </row>
    <row r="328" spans="1:20" x14ac:dyDescent="0.25">
      <c r="A328" t="s">
        <v>2890</v>
      </c>
      <c r="B328" t="s">
        <v>2891</v>
      </c>
      <c r="C328" t="s">
        <v>13080</v>
      </c>
      <c r="D328" s="2">
        <v>24499</v>
      </c>
      <c r="E328" s="2">
        <v>50000</v>
      </c>
      <c r="F328" s="3">
        <v>0.51</v>
      </c>
      <c r="G328">
        <v>3.9</v>
      </c>
      <c r="H328" s="1">
        <v>3518</v>
      </c>
      <c r="I328" t="s">
        <v>2892</v>
      </c>
      <c r="J328" t="s">
        <v>2893</v>
      </c>
      <c r="K328" t="s">
        <v>2894</v>
      </c>
      <c r="L328" t="s">
        <v>2895</v>
      </c>
      <c r="M328" t="s">
        <v>2896</v>
      </c>
      <c r="N328" t="s">
        <v>2897</v>
      </c>
      <c r="O328" t="s">
        <v>2898</v>
      </c>
      <c r="P328" t="s">
        <v>2899</v>
      </c>
      <c r="Q328" t="str">
        <f t="shared" si="20"/>
        <v>&gt;₹500</v>
      </c>
      <c r="R328">
        <f t="shared" si="21"/>
        <v>42</v>
      </c>
      <c r="S328" s="5">
        <f t="shared" si="22"/>
        <v>86187482</v>
      </c>
      <c r="T328" s="5">
        <f t="shared" si="23"/>
        <v>13720.199999999999</v>
      </c>
    </row>
    <row r="329" spans="1:20" x14ac:dyDescent="0.25">
      <c r="A329" t="s">
        <v>2900</v>
      </c>
      <c r="B329" t="s">
        <v>2901</v>
      </c>
      <c r="C329" t="s">
        <v>13080</v>
      </c>
      <c r="D329" s="2">
        <v>10499</v>
      </c>
      <c r="E329" s="2">
        <v>19499</v>
      </c>
      <c r="F329" s="3">
        <v>0.46</v>
      </c>
      <c r="G329">
        <v>4.2</v>
      </c>
      <c r="H329" s="1">
        <v>1510</v>
      </c>
      <c r="I329" t="s">
        <v>2902</v>
      </c>
      <c r="J329" t="s">
        <v>2702</v>
      </c>
      <c r="K329" t="s">
        <v>2703</v>
      </c>
      <c r="L329" t="s">
        <v>2704</v>
      </c>
      <c r="M329" t="s">
        <v>2705</v>
      </c>
      <c r="N329" t="s">
        <v>2706</v>
      </c>
      <c r="O329" t="s">
        <v>2903</v>
      </c>
      <c r="P329" t="s">
        <v>2904</v>
      </c>
      <c r="Q329" t="str">
        <f t="shared" si="20"/>
        <v>&gt;₹500</v>
      </c>
      <c r="R329">
        <f t="shared" si="21"/>
        <v>9</v>
      </c>
      <c r="S329" s="5">
        <f t="shared" si="22"/>
        <v>15853490</v>
      </c>
      <c r="T329" s="5">
        <f t="shared" si="23"/>
        <v>6342</v>
      </c>
    </row>
    <row r="330" spans="1:20" x14ac:dyDescent="0.25">
      <c r="A330" t="s">
        <v>2905</v>
      </c>
      <c r="B330" t="s">
        <v>2906</v>
      </c>
      <c r="C330" t="s">
        <v>13079</v>
      </c>
      <c r="D330">
        <v>349</v>
      </c>
      <c r="E330">
        <v>999</v>
      </c>
      <c r="F330" s="3">
        <v>0.65</v>
      </c>
      <c r="G330">
        <v>4.3</v>
      </c>
      <c r="H330" s="1">
        <v>838</v>
      </c>
      <c r="I330" t="s">
        <v>2907</v>
      </c>
      <c r="J330" t="s">
        <v>2778</v>
      </c>
      <c r="K330" t="s">
        <v>2779</v>
      </c>
      <c r="L330" t="s">
        <v>2780</v>
      </c>
      <c r="M330" t="s">
        <v>2781</v>
      </c>
      <c r="N330" t="s">
        <v>2782</v>
      </c>
      <c r="O330" t="s">
        <v>2908</v>
      </c>
      <c r="P330" t="s">
        <v>2909</v>
      </c>
      <c r="Q330" t="str">
        <f t="shared" si="20"/>
        <v>₹200–₹500</v>
      </c>
      <c r="R330">
        <f t="shared" si="21"/>
        <v>10</v>
      </c>
      <c r="S330" s="5">
        <f t="shared" si="22"/>
        <v>292462</v>
      </c>
      <c r="T330" s="5">
        <f t="shared" si="23"/>
        <v>3603.3999999999996</v>
      </c>
    </row>
    <row r="331" spans="1:20" x14ac:dyDescent="0.25">
      <c r="A331" t="s">
        <v>2910</v>
      </c>
      <c r="B331" t="s">
        <v>2911</v>
      </c>
      <c r="C331" t="s">
        <v>13080</v>
      </c>
      <c r="D331">
        <v>197</v>
      </c>
      <c r="E331">
        <v>499</v>
      </c>
      <c r="F331" s="3">
        <v>0.61</v>
      </c>
      <c r="G331">
        <v>3.8</v>
      </c>
      <c r="H331" s="1">
        <v>136</v>
      </c>
      <c r="I331" t="s">
        <v>2912</v>
      </c>
      <c r="J331" t="s">
        <v>2913</v>
      </c>
      <c r="K331" t="s">
        <v>2914</v>
      </c>
      <c r="L331" t="s">
        <v>2915</v>
      </c>
      <c r="M331" t="s">
        <v>2916</v>
      </c>
      <c r="N331" t="s">
        <v>2917</v>
      </c>
      <c r="O331" t="s">
        <v>2918</v>
      </c>
      <c r="P331" t="s">
        <v>2919</v>
      </c>
      <c r="Q331" t="str">
        <f t="shared" si="20"/>
        <v>&lt;₹200</v>
      </c>
      <c r="R331">
        <f t="shared" si="21"/>
        <v>9</v>
      </c>
      <c r="S331" s="5">
        <f t="shared" si="22"/>
        <v>26792</v>
      </c>
      <c r="T331" s="5">
        <f t="shared" si="23"/>
        <v>516.79999999999995</v>
      </c>
    </row>
    <row r="332" spans="1:20" x14ac:dyDescent="0.25">
      <c r="A332" t="s">
        <v>2920</v>
      </c>
      <c r="B332" t="s">
        <v>2921</v>
      </c>
      <c r="C332" t="s">
        <v>13080</v>
      </c>
      <c r="D332" s="2">
        <v>1299</v>
      </c>
      <c r="E332" s="2">
        <v>2499</v>
      </c>
      <c r="F332" s="3">
        <v>0.48</v>
      </c>
      <c r="G332">
        <v>4.3</v>
      </c>
      <c r="H332" s="1">
        <v>301</v>
      </c>
      <c r="I332" t="s">
        <v>2922</v>
      </c>
      <c r="J332" t="s">
        <v>2923</v>
      </c>
      <c r="K332" t="s">
        <v>2924</v>
      </c>
      <c r="L332" t="s">
        <v>2925</v>
      </c>
      <c r="M332" t="s">
        <v>2926</v>
      </c>
      <c r="N332" t="s">
        <v>2927</v>
      </c>
      <c r="O332" t="s">
        <v>2928</v>
      </c>
      <c r="P332" t="s">
        <v>2929</v>
      </c>
      <c r="Q332" t="str">
        <f t="shared" si="20"/>
        <v>&gt;₹500</v>
      </c>
      <c r="R332">
        <f t="shared" si="21"/>
        <v>14</v>
      </c>
      <c r="S332" s="5">
        <f t="shared" si="22"/>
        <v>390999</v>
      </c>
      <c r="T332" s="5">
        <f t="shared" si="23"/>
        <v>1294.3</v>
      </c>
    </row>
    <row r="333" spans="1:20" x14ac:dyDescent="0.25">
      <c r="A333" t="s">
        <v>2930</v>
      </c>
      <c r="B333" t="s">
        <v>2931</v>
      </c>
      <c r="C333" t="s">
        <v>13079</v>
      </c>
      <c r="D333" s="2">
        <v>1519</v>
      </c>
      <c r="E333" s="2">
        <v>1899</v>
      </c>
      <c r="F333" s="3">
        <v>0.2</v>
      </c>
      <c r="G333">
        <v>4.4000000000000004</v>
      </c>
      <c r="H333" s="1">
        <v>19763</v>
      </c>
      <c r="I333" t="s">
        <v>2932</v>
      </c>
      <c r="J333" t="s">
        <v>2933</v>
      </c>
      <c r="K333" t="s">
        <v>2934</v>
      </c>
      <c r="L333" t="s">
        <v>2935</v>
      </c>
      <c r="M333" t="s">
        <v>2936</v>
      </c>
      <c r="N333" t="s">
        <v>2937</v>
      </c>
      <c r="O333" t="s">
        <v>2938</v>
      </c>
      <c r="P333" t="s">
        <v>2939</v>
      </c>
      <c r="Q333" t="str">
        <f t="shared" si="20"/>
        <v>&gt;₹500</v>
      </c>
      <c r="R333">
        <f t="shared" si="21"/>
        <v>8</v>
      </c>
      <c r="S333" s="5">
        <f t="shared" si="22"/>
        <v>30019997</v>
      </c>
      <c r="T333" s="5">
        <f t="shared" si="23"/>
        <v>86957.200000000012</v>
      </c>
    </row>
    <row r="334" spans="1:20" x14ac:dyDescent="0.25">
      <c r="A334" t="s">
        <v>2940</v>
      </c>
      <c r="B334" t="s">
        <v>2941</v>
      </c>
      <c r="C334" t="s">
        <v>13080</v>
      </c>
      <c r="D334" s="2">
        <v>46999</v>
      </c>
      <c r="E334" s="2">
        <v>69999</v>
      </c>
      <c r="F334" s="3">
        <v>0.33</v>
      </c>
      <c r="G334">
        <v>4.3</v>
      </c>
      <c r="H334" s="1">
        <v>21252</v>
      </c>
      <c r="I334" t="s">
        <v>2942</v>
      </c>
      <c r="J334" t="s">
        <v>2943</v>
      </c>
      <c r="K334" t="s">
        <v>2944</v>
      </c>
      <c r="L334" t="s">
        <v>2945</v>
      </c>
      <c r="M334" t="s">
        <v>2946</v>
      </c>
      <c r="N334" t="s">
        <v>2947</v>
      </c>
      <c r="O334" t="s">
        <v>2948</v>
      </c>
      <c r="P334" t="s">
        <v>2949</v>
      </c>
      <c r="Q334" t="str">
        <f t="shared" si="20"/>
        <v>&gt;₹500</v>
      </c>
      <c r="R334">
        <f t="shared" si="21"/>
        <v>12</v>
      </c>
      <c r="S334" s="5">
        <f t="shared" si="22"/>
        <v>998822748</v>
      </c>
      <c r="T334" s="5">
        <f t="shared" si="23"/>
        <v>91383.599999999991</v>
      </c>
    </row>
    <row r="335" spans="1:20" x14ac:dyDescent="0.25">
      <c r="A335" t="s">
        <v>2950</v>
      </c>
      <c r="B335" t="s">
        <v>2951</v>
      </c>
      <c r="C335" t="s">
        <v>13079</v>
      </c>
      <c r="D335">
        <v>299</v>
      </c>
      <c r="E335">
        <v>799</v>
      </c>
      <c r="F335" s="3">
        <v>0.63</v>
      </c>
      <c r="G335">
        <v>4.3</v>
      </c>
      <c r="H335" s="1">
        <v>1902</v>
      </c>
      <c r="I335" t="s">
        <v>2952</v>
      </c>
      <c r="J335" t="s">
        <v>2953</v>
      </c>
      <c r="K335" t="s">
        <v>2954</v>
      </c>
      <c r="L335" t="s">
        <v>2955</v>
      </c>
      <c r="M335" t="s">
        <v>2956</v>
      </c>
      <c r="N335" t="s">
        <v>2957</v>
      </c>
      <c r="O335" t="s">
        <v>2958</v>
      </c>
      <c r="P335" t="s">
        <v>2959</v>
      </c>
      <c r="Q335" t="str">
        <f t="shared" si="20"/>
        <v>₹200–₹500</v>
      </c>
      <c r="R335">
        <f t="shared" si="21"/>
        <v>9</v>
      </c>
      <c r="S335" s="5">
        <f t="shared" si="22"/>
        <v>568698</v>
      </c>
      <c r="T335" s="5">
        <f t="shared" si="23"/>
        <v>8178.5999999999995</v>
      </c>
    </row>
    <row r="336" spans="1:20" x14ac:dyDescent="0.25">
      <c r="A336" t="s">
        <v>2960</v>
      </c>
      <c r="B336" t="s">
        <v>2961</v>
      </c>
      <c r="C336" t="s">
        <v>13080</v>
      </c>
      <c r="D336" s="2">
        <v>1799</v>
      </c>
      <c r="E336" s="2">
        <v>19999</v>
      </c>
      <c r="F336" s="3">
        <v>0.91</v>
      </c>
      <c r="G336">
        <v>4.2</v>
      </c>
      <c r="H336" s="1">
        <v>13937</v>
      </c>
      <c r="I336" t="s">
        <v>2963</v>
      </c>
      <c r="J336" t="s">
        <v>2964</v>
      </c>
      <c r="K336" t="s">
        <v>2965</v>
      </c>
      <c r="L336" t="s">
        <v>2966</v>
      </c>
      <c r="M336" t="s">
        <v>2967</v>
      </c>
      <c r="N336" t="s">
        <v>2968</v>
      </c>
      <c r="O336" t="s">
        <v>2969</v>
      </c>
      <c r="P336" t="s">
        <v>2970</v>
      </c>
      <c r="Q336" t="str">
        <f t="shared" si="20"/>
        <v>&gt;₹500</v>
      </c>
      <c r="R336">
        <f t="shared" si="21"/>
        <v>30</v>
      </c>
      <c r="S336" s="5">
        <f t="shared" si="22"/>
        <v>25072663</v>
      </c>
      <c r="T336" s="5">
        <f t="shared" si="23"/>
        <v>58535.4</v>
      </c>
    </row>
    <row r="337" spans="1:20" x14ac:dyDescent="0.25">
      <c r="A337" t="s">
        <v>2971</v>
      </c>
      <c r="B337" t="s">
        <v>2972</v>
      </c>
      <c r="C337" t="s">
        <v>13080</v>
      </c>
      <c r="D337" s="2">
        <v>1998</v>
      </c>
      <c r="E337" s="2">
        <v>9999</v>
      </c>
      <c r="F337" s="3">
        <v>0.8</v>
      </c>
      <c r="G337">
        <v>4.3</v>
      </c>
      <c r="H337" s="1">
        <v>27696</v>
      </c>
      <c r="I337" t="s">
        <v>2973</v>
      </c>
      <c r="J337" t="s">
        <v>2974</v>
      </c>
      <c r="K337" t="s">
        <v>2975</v>
      </c>
      <c r="L337" t="s">
        <v>2976</v>
      </c>
      <c r="M337" t="s">
        <v>2977</v>
      </c>
      <c r="N337" t="s">
        <v>2978</v>
      </c>
      <c r="O337" t="s">
        <v>2979</v>
      </c>
      <c r="P337" t="s">
        <v>2980</v>
      </c>
      <c r="Q337" t="str">
        <f t="shared" si="20"/>
        <v>&gt;₹500</v>
      </c>
      <c r="R337">
        <f t="shared" si="21"/>
        <v>49</v>
      </c>
      <c r="S337" s="5">
        <f t="shared" si="22"/>
        <v>55336608</v>
      </c>
      <c r="T337" s="5">
        <f t="shared" si="23"/>
        <v>119092.79999999999</v>
      </c>
    </row>
    <row r="338" spans="1:20" x14ac:dyDescent="0.25">
      <c r="A338" t="s">
        <v>2981</v>
      </c>
      <c r="B338" t="s">
        <v>2982</v>
      </c>
      <c r="C338" t="s">
        <v>13080</v>
      </c>
      <c r="D338" s="2">
        <v>1999</v>
      </c>
      <c r="E338" s="2">
        <v>7990</v>
      </c>
      <c r="F338" s="3">
        <v>0.75</v>
      </c>
      <c r="G338">
        <v>3.8</v>
      </c>
      <c r="H338" s="1">
        <v>17831</v>
      </c>
      <c r="I338" t="s">
        <v>2983</v>
      </c>
      <c r="J338" t="s">
        <v>2984</v>
      </c>
      <c r="K338" t="s">
        <v>2985</v>
      </c>
      <c r="L338" t="s">
        <v>2986</v>
      </c>
      <c r="M338" t="s">
        <v>2987</v>
      </c>
      <c r="N338" t="s">
        <v>2988</v>
      </c>
      <c r="O338" t="s">
        <v>2989</v>
      </c>
      <c r="P338" t="s">
        <v>2990</v>
      </c>
      <c r="Q338" t="str">
        <f t="shared" si="20"/>
        <v>&gt;₹500</v>
      </c>
      <c r="R338">
        <f t="shared" si="21"/>
        <v>16</v>
      </c>
      <c r="S338" s="5">
        <f t="shared" si="22"/>
        <v>35644169</v>
      </c>
      <c r="T338" s="5">
        <f t="shared" si="23"/>
        <v>67757.8</v>
      </c>
    </row>
    <row r="339" spans="1:20" x14ac:dyDescent="0.25">
      <c r="A339" t="s">
        <v>2991</v>
      </c>
      <c r="B339" t="s">
        <v>2992</v>
      </c>
      <c r="C339" t="s">
        <v>13080</v>
      </c>
      <c r="D339" s="2">
        <v>2049</v>
      </c>
      <c r="E339" s="2">
        <v>2199</v>
      </c>
      <c r="F339" s="3">
        <v>7.0000000000000007E-2</v>
      </c>
      <c r="G339">
        <v>4.3</v>
      </c>
      <c r="H339" s="1">
        <v>178912</v>
      </c>
      <c r="I339" t="s">
        <v>2994</v>
      </c>
      <c r="J339" t="s">
        <v>2995</v>
      </c>
      <c r="K339" t="s">
        <v>2996</v>
      </c>
      <c r="L339" t="s">
        <v>2997</v>
      </c>
      <c r="M339" t="s">
        <v>2998</v>
      </c>
      <c r="N339" t="s">
        <v>2999</v>
      </c>
      <c r="O339" t="s">
        <v>3000</v>
      </c>
      <c r="P339" t="s">
        <v>3001</v>
      </c>
      <c r="Q339" t="str">
        <f t="shared" si="20"/>
        <v>&gt;₹500</v>
      </c>
      <c r="R339">
        <f t="shared" si="21"/>
        <v>14</v>
      </c>
      <c r="S339" s="5">
        <f t="shared" si="22"/>
        <v>366590688</v>
      </c>
      <c r="T339" s="5">
        <f t="shared" si="23"/>
        <v>769321.6</v>
      </c>
    </row>
    <row r="340" spans="1:20" x14ac:dyDescent="0.25">
      <c r="A340" t="s">
        <v>3002</v>
      </c>
      <c r="B340" t="s">
        <v>3003</v>
      </c>
      <c r="C340" t="s">
        <v>13080</v>
      </c>
      <c r="D340" s="2">
        <v>6499</v>
      </c>
      <c r="E340" s="2">
        <v>8999</v>
      </c>
      <c r="F340" s="3">
        <v>0.28000000000000003</v>
      </c>
      <c r="G340">
        <v>4</v>
      </c>
      <c r="H340" s="1">
        <v>7807</v>
      </c>
      <c r="I340" t="s">
        <v>3005</v>
      </c>
      <c r="J340" t="s">
        <v>3006</v>
      </c>
      <c r="K340" t="s">
        <v>3007</v>
      </c>
      <c r="L340" t="s">
        <v>3008</v>
      </c>
      <c r="M340" t="s">
        <v>3009</v>
      </c>
      <c r="N340" t="s">
        <v>3010</v>
      </c>
      <c r="O340" t="s">
        <v>3011</v>
      </c>
      <c r="P340" t="s">
        <v>3012</v>
      </c>
      <c r="Q340" t="str">
        <f t="shared" si="20"/>
        <v>&gt;₹500</v>
      </c>
      <c r="R340">
        <f t="shared" si="21"/>
        <v>18</v>
      </c>
      <c r="S340" s="5">
        <f t="shared" si="22"/>
        <v>50737693</v>
      </c>
      <c r="T340" s="5">
        <f t="shared" si="23"/>
        <v>31228</v>
      </c>
    </row>
    <row r="341" spans="1:20" x14ac:dyDescent="0.25">
      <c r="A341" t="s">
        <v>3013</v>
      </c>
      <c r="B341" t="s">
        <v>3014</v>
      </c>
      <c r="C341" t="s">
        <v>13080</v>
      </c>
      <c r="D341" s="2">
        <v>28999</v>
      </c>
      <c r="E341" s="2">
        <v>28999</v>
      </c>
      <c r="F341" s="3">
        <v>0</v>
      </c>
      <c r="G341">
        <v>4.3</v>
      </c>
      <c r="H341" s="1">
        <v>17415</v>
      </c>
      <c r="I341" t="s">
        <v>3015</v>
      </c>
      <c r="J341" t="s">
        <v>3016</v>
      </c>
      <c r="K341" t="s">
        <v>3017</v>
      </c>
      <c r="L341" t="s">
        <v>3018</v>
      </c>
      <c r="M341" t="s">
        <v>3019</v>
      </c>
      <c r="N341" t="s">
        <v>3020</v>
      </c>
      <c r="O341" t="s">
        <v>3021</v>
      </c>
      <c r="P341" t="s">
        <v>3022</v>
      </c>
      <c r="Q341" t="str">
        <f t="shared" si="20"/>
        <v>&gt;₹500</v>
      </c>
      <c r="R341">
        <f t="shared" si="21"/>
        <v>35</v>
      </c>
      <c r="S341" s="5">
        <f t="shared" si="22"/>
        <v>505017585</v>
      </c>
      <c r="T341" s="5">
        <f t="shared" si="23"/>
        <v>74884.5</v>
      </c>
    </row>
    <row r="342" spans="1:20" x14ac:dyDescent="0.25">
      <c r="A342" t="s">
        <v>3023</v>
      </c>
      <c r="B342" t="s">
        <v>3024</v>
      </c>
      <c r="C342" t="s">
        <v>13080</v>
      </c>
      <c r="D342" s="2">
        <v>28999</v>
      </c>
      <c r="E342" s="2">
        <v>28999</v>
      </c>
      <c r="F342" s="3">
        <v>0</v>
      </c>
      <c r="G342">
        <v>4.3</v>
      </c>
      <c r="H342" s="1">
        <v>17415</v>
      </c>
      <c r="I342" t="s">
        <v>3025</v>
      </c>
      <c r="J342" t="s">
        <v>3016</v>
      </c>
      <c r="K342" t="s">
        <v>3017</v>
      </c>
      <c r="L342" t="s">
        <v>3018</v>
      </c>
      <c r="M342" t="s">
        <v>3019</v>
      </c>
      <c r="N342" t="s">
        <v>3020</v>
      </c>
      <c r="O342" t="s">
        <v>3026</v>
      </c>
      <c r="P342" t="s">
        <v>3027</v>
      </c>
      <c r="Q342" t="str">
        <f t="shared" si="20"/>
        <v>&gt;₹500</v>
      </c>
      <c r="R342">
        <f t="shared" si="21"/>
        <v>35</v>
      </c>
      <c r="S342" s="5">
        <f t="shared" si="22"/>
        <v>505017585</v>
      </c>
      <c r="T342" s="5">
        <f t="shared" si="23"/>
        <v>74884.5</v>
      </c>
    </row>
    <row r="343" spans="1:20" x14ac:dyDescent="0.25">
      <c r="A343" t="s">
        <v>3028</v>
      </c>
      <c r="B343" t="s">
        <v>3029</v>
      </c>
      <c r="C343" t="s">
        <v>13080</v>
      </c>
      <c r="D343" s="2">
        <v>6499</v>
      </c>
      <c r="E343" s="2">
        <v>8999</v>
      </c>
      <c r="F343" s="3">
        <v>0.28000000000000003</v>
      </c>
      <c r="G343">
        <v>4</v>
      </c>
      <c r="H343" s="1">
        <v>7807</v>
      </c>
      <c r="I343" t="s">
        <v>3005</v>
      </c>
      <c r="J343" t="s">
        <v>3006</v>
      </c>
      <c r="K343" t="s">
        <v>3007</v>
      </c>
      <c r="L343" t="s">
        <v>3008</v>
      </c>
      <c r="M343" t="s">
        <v>3009</v>
      </c>
      <c r="N343" t="s">
        <v>3010</v>
      </c>
      <c r="O343" t="s">
        <v>3030</v>
      </c>
      <c r="P343" t="s">
        <v>3031</v>
      </c>
      <c r="Q343" t="str">
        <f t="shared" si="20"/>
        <v>&gt;₹500</v>
      </c>
      <c r="R343">
        <f t="shared" si="21"/>
        <v>18</v>
      </c>
      <c r="S343" s="5">
        <f t="shared" si="22"/>
        <v>50737693</v>
      </c>
      <c r="T343" s="5">
        <f t="shared" si="23"/>
        <v>31228</v>
      </c>
    </row>
    <row r="344" spans="1:20" x14ac:dyDescent="0.25">
      <c r="A344" t="s">
        <v>3032</v>
      </c>
      <c r="B344" t="s">
        <v>3033</v>
      </c>
      <c r="C344" t="s">
        <v>13080</v>
      </c>
      <c r="D344" s="2">
        <v>6499</v>
      </c>
      <c r="E344" s="2">
        <v>8999</v>
      </c>
      <c r="F344" s="3">
        <v>0.28000000000000003</v>
      </c>
      <c r="G344">
        <v>4</v>
      </c>
      <c r="H344" s="1">
        <v>7807</v>
      </c>
      <c r="I344" t="s">
        <v>3005</v>
      </c>
      <c r="J344" t="s">
        <v>3006</v>
      </c>
      <c r="K344" t="s">
        <v>3007</v>
      </c>
      <c r="L344" t="s">
        <v>3008</v>
      </c>
      <c r="M344" t="s">
        <v>3009</v>
      </c>
      <c r="N344" t="s">
        <v>3010</v>
      </c>
      <c r="O344" t="s">
        <v>3034</v>
      </c>
      <c r="P344" t="s">
        <v>3035</v>
      </c>
      <c r="Q344" t="str">
        <f t="shared" si="20"/>
        <v>&gt;₹500</v>
      </c>
      <c r="R344">
        <f t="shared" si="21"/>
        <v>18</v>
      </c>
      <c r="S344" s="5">
        <f t="shared" si="22"/>
        <v>50737693</v>
      </c>
      <c r="T344" s="5">
        <f t="shared" si="23"/>
        <v>31228</v>
      </c>
    </row>
    <row r="345" spans="1:20" x14ac:dyDescent="0.25">
      <c r="A345" t="s">
        <v>3036</v>
      </c>
      <c r="B345" t="s">
        <v>3037</v>
      </c>
      <c r="C345" t="s">
        <v>13080</v>
      </c>
      <c r="D345">
        <v>569</v>
      </c>
      <c r="E345" s="2">
        <v>1000</v>
      </c>
      <c r="F345" s="3">
        <v>0.43</v>
      </c>
      <c r="G345">
        <v>4.4000000000000004</v>
      </c>
      <c r="H345" s="1">
        <v>67259</v>
      </c>
      <c r="I345" t="s">
        <v>3039</v>
      </c>
      <c r="J345" t="s">
        <v>3040</v>
      </c>
      <c r="K345" t="s">
        <v>3041</v>
      </c>
      <c r="L345" t="s">
        <v>3042</v>
      </c>
      <c r="M345" t="s">
        <v>3043</v>
      </c>
      <c r="N345" t="s">
        <v>3044</v>
      </c>
      <c r="O345" t="s">
        <v>3045</v>
      </c>
      <c r="P345" t="s">
        <v>3046</v>
      </c>
      <c r="Q345" t="str">
        <f t="shared" si="20"/>
        <v>&gt;₹500</v>
      </c>
      <c r="R345">
        <f t="shared" si="21"/>
        <v>8</v>
      </c>
      <c r="S345" s="5">
        <f t="shared" si="22"/>
        <v>38270371</v>
      </c>
      <c r="T345" s="5">
        <f t="shared" si="23"/>
        <v>295939.60000000003</v>
      </c>
    </row>
    <row r="346" spans="1:20" x14ac:dyDescent="0.25">
      <c r="A346" t="s">
        <v>3047</v>
      </c>
      <c r="B346" t="s">
        <v>3048</v>
      </c>
      <c r="C346" t="s">
        <v>13080</v>
      </c>
      <c r="D346" s="2">
        <v>1898</v>
      </c>
      <c r="E346" s="2">
        <v>4999</v>
      </c>
      <c r="F346" s="3">
        <v>0.62</v>
      </c>
      <c r="G346">
        <v>4.0999999999999996</v>
      </c>
      <c r="H346" s="1">
        <v>10689</v>
      </c>
      <c r="I346" t="s">
        <v>3049</v>
      </c>
      <c r="J346" t="s">
        <v>3050</v>
      </c>
      <c r="K346" t="s">
        <v>3051</v>
      </c>
      <c r="L346" t="s">
        <v>3052</v>
      </c>
      <c r="M346" t="s">
        <v>3053</v>
      </c>
      <c r="N346" t="s">
        <v>3054</v>
      </c>
      <c r="O346" t="s">
        <v>3055</v>
      </c>
      <c r="P346" t="s">
        <v>3056</v>
      </c>
      <c r="Q346" t="str">
        <f t="shared" si="20"/>
        <v>&gt;₹500</v>
      </c>
      <c r="R346">
        <f t="shared" si="21"/>
        <v>16</v>
      </c>
      <c r="S346" s="5">
        <f t="shared" si="22"/>
        <v>20287722</v>
      </c>
      <c r="T346" s="5">
        <f t="shared" si="23"/>
        <v>43824.899999999994</v>
      </c>
    </row>
    <row r="347" spans="1:20" x14ac:dyDescent="0.25">
      <c r="A347" t="s">
        <v>3057</v>
      </c>
      <c r="B347" t="s">
        <v>3058</v>
      </c>
      <c r="C347" t="s">
        <v>13080</v>
      </c>
      <c r="D347" s="2">
        <v>1299</v>
      </c>
      <c r="E347" s="2">
        <v>1599</v>
      </c>
      <c r="F347" s="3">
        <v>0.19</v>
      </c>
      <c r="G347">
        <v>4</v>
      </c>
      <c r="H347" s="1">
        <v>128311</v>
      </c>
      <c r="I347" t="s">
        <v>3060</v>
      </c>
      <c r="J347" t="s">
        <v>3061</v>
      </c>
      <c r="K347" t="s">
        <v>3062</v>
      </c>
      <c r="L347" t="s">
        <v>3063</v>
      </c>
      <c r="M347" t="s">
        <v>3064</v>
      </c>
      <c r="N347" t="s">
        <v>3065</v>
      </c>
      <c r="O347" t="s">
        <v>3066</v>
      </c>
      <c r="P347" t="s">
        <v>3067</v>
      </c>
      <c r="Q347" t="str">
        <f t="shared" si="20"/>
        <v>&gt;₹500</v>
      </c>
      <c r="R347">
        <f t="shared" si="21"/>
        <v>14</v>
      </c>
      <c r="S347" s="5">
        <f t="shared" si="22"/>
        <v>166675989</v>
      </c>
      <c r="T347" s="5">
        <f t="shared" si="23"/>
        <v>513244</v>
      </c>
    </row>
    <row r="348" spans="1:20" x14ac:dyDescent="0.25">
      <c r="A348" t="s">
        <v>3068</v>
      </c>
      <c r="B348" t="s">
        <v>3069</v>
      </c>
      <c r="C348" t="s">
        <v>13080</v>
      </c>
      <c r="D348" s="2">
        <v>1499</v>
      </c>
      <c r="E348" s="2">
        <v>6990</v>
      </c>
      <c r="F348" s="3">
        <v>0.79</v>
      </c>
      <c r="G348">
        <v>3.9</v>
      </c>
      <c r="H348" s="1">
        <v>21796</v>
      </c>
      <c r="I348" t="s">
        <v>3070</v>
      </c>
      <c r="J348" t="s">
        <v>3071</v>
      </c>
      <c r="K348" t="s">
        <v>3072</v>
      </c>
      <c r="L348" t="s">
        <v>3073</v>
      </c>
      <c r="M348" t="s">
        <v>3074</v>
      </c>
      <c r="N348" t="s">
        <v>3075</v>
      </c>
      <c r="O348" t="s">
        <v>3076</v>
      </c>
      <c r="P348" t="s">
        <v>3077</v>
      </c>
      <c r="Q348" t="str">
        <f t="shared" si="20"/>
        <v>&gt;₹500</v>
      </c>
      <c r="R348">
        <f t="shared" si="21"/>
        <v>10</v>
      </c>
      <c r="S348" s="5">
        <f t="shared" si="22"/>
        <v>32672204</v>
      </c>
      <c r="T348" s="5">
        <f t="shared" si="23"/>
        <v>85004.4</v>
      </c>
    </row>
    <row r="349" spans="1:20" x14ac:dyDescent="0.25">
      <c r="A349" t="s">
        <v>3078</v>
      </c>
      <c r="B349" t="s">
        <v>3079</v>
      </c>
      <c r="C349" t="s">
        <v>13080</v>
      </c>
      <c r="D349">
        <v>599</v>
      </c>
      <c r="E349">
        <v>999</v>
      </c>
      <c r="F349" s="3">
        <v>0.4</v>
      </c>
      <c r="G349">
        <v>4.0999999999999996</v>
      </c>
      <c r="H349" s="1">
        <v>192590</v>
      </c>
      <c r="I349" t="s">
        <v>3081</v>
      </c>
      <c r="J349" t="s">
        <v>3082</v>
      </c>
      <c r="K349" t="s">
        <v>3083</v>
      </c>
      <c r="L349" t="s">
        <v>3084</v>
      </c>
      <c r="M349" t="s">
        <v>3085</v>
      </c>
      <c r="N349" t="s">
        <v>3086</v>
      </c>
      <c r="O349" t="s">
        <v>3087</v>
      </c>
      <c r="P349" t="s">
        <v>3088</v>
      </c>
      <c r="Q349" t="str">
        <f t="shared" si="20"/>
        <v>&gt;₹500</v>
      </c>
      <c r="R349">
        <f t="shared" si="21"/>
        <v>11</v>
      </c>
      <c r="S349" s="5">
        <f t="shared" si="22"/>
        <v>115361410</v>
      </c>
      <c r="T349" s="5">
        <f t="shared" si="23"/>
        <v>789618.99999999988</v>
      </c>
    </row>
    <row r="350" spans="1:20" x14ac:dyDescent="0.25">
      <c r="A350" t="s">
        <v>3089</v>
      </c>
      <c r="B350" t="s">
        <v>3090</v>
      </c>
      <c r="C350" t="s">
        <v>13080</v>
      </c>
      <c r="D350" s="2">
        <v>9499</v>
      </c>
      <c r="E350" s="2">
        <v>11999</v>
      </c>
      <c r="F350" s="3">
        <v>0.21</v>
      </c>
      <c r="G350">
        <v>4.2</v>
      </c>
      <c r="H350" s="1">
        <v>284</v>
      </c>
      <c r="I350" t="s">
        <v>3091</v>
      </c>
      <c r="J350" t="s">
        <v>3092</v>
      </c>
      <c r="K350" t="s">
        <v>3093</v>
      </c>
      <c r="L350" t="s">
        <v>3094</v>
      </c>
      <c r="M350" t="s">
        <v>3095</v>
      </c>
      <c r="N350" t="s">
        <v>3096</v>
      </c>
      <c r="O350" t="s">
        <v>3097</v>
      </c>
      <c r="P350" t="s">
        <v>3098</v>
      </c>
      <c r="Q350" t="str">
        <f t="shared" si="20"/>
        <v>&gt;₹500</v>
      </c>
      <c r="R350">
        <f t="shared" si="21"/>
        <v>14</v>
      </c>
      <c r="S350" s="5">
        <f t="shared" si="22"/>
        <v>2697716</v>
      </c>
      <c r="T350" s="5">
        <f t="shared" si="23"/>
        <v>1192.8</v>
      </c>
    </row>
    <row r="351" spans="1:20" x14ac:dyDescent="0.25">
      <c r="A351" t="s">
        <v>3099</v>
      </c>
      <c r="B351" t="s">
        <v>3100</v>
      </c>
      <c r="C351" t="s">
        <v>13080</v>
      </c>
      <c r="D351">
        <v>599</v>
      </c>
      <c r="E351" s="2">
        <v>2499</v>
      </c>
      <c r="F351" s="3">
        <v>0.76</v>
      </c>
      <c r="G351">
        <v>3.9</v>
      </c>
      <c r="H351" s="1">
        <v>58162</v>
      </c>
      <c r="I351" t="s">
        <v>3101</v>
      </c>
      <c r="J351" t="s">
        <v>3102</v>
      </c>
      <c r="K351" t="s">
        <v>3103</v>
      </c>
      <c r="L351" t="s">
        <v>3104</v>
      </c>
      <c r="M351" t="s">
        <v>3105</v>
      </c>
      <c r="N351" t="s">
        <v>3106</v>
      </c>
      <c r="O351" t="s">
        <v>3107</v>
      </c>
      <c r="P351" t="s">
        <v>3108</v>
      </c>
      <c r="Q351" t="str">
        <f t="shared" si="20"/>
        <v>&gt;₹500</v>
      </c>
      <c r="R351">
        <f t="shared" si="21"/>
        <v>9</v>
      </c>
      <c r="S351" s="5">
        <f t="shared" si="22"/>
        <v>34839038</v>
      </c>
      <c r="T351" s="5">
        <f t="shared" si="23"/>
        <v>226831.8</v>
      </c>
    </row>
    <row r="352" spans="1:20" x14ac:dyDescent="0.25">
      <c r="A352" t="s">
        <v>3109</v>
      </c>
      <c r="B352" t="s">
        <v>3110</v>
      </c>
      <c r="C352" t="s">
        <v>13080</v>
      </c>
      <c r="D352" s="2">
        <v>8999</v>
      </c>
      <c r="E352" s="2">
        <v>11999</v>
      </c>
      <c r="F352" s="3">
        <v>0.25</v>
      </c>
      <c r="G352">
        <v>4</v>
      </c>
      <c r="H352" s="1">
        <v>12796</v>
      </c>
      <c r="I352" t="s">
        <v>3111</v>
      </c>
      <c r="J352" t="s">
        <v>3112</v>
      </c>
      <c r="K352" t="s">
        <v>3113</v>
      </c>
      <c r="L352" t="s">
        <v>3114</v>
      </c>
      <c r="M352" t="s">
        <v>3115</v>
      </c>
      <c r="N352" t="s">
        <v>3116</v>
      </c>
      <c r="O352" t="s">
        <v>3117</v>
      </c>
      <c r="P352" t="s">
        <v>3118</v>
      </c>
      <c r="Q352" t="str">
        <f t="shared" si="20"/>
        <v>&gt;₹500</v>
      </c>
      <c r="R352">
        <f t="shared" si="21"/>
        <v>8</v>
      </c>
      <c r="S352" s="5">
        <f t="shared" si="22"/>
        <v>115151204</v>
      </c>
      <c r="T352" s="5">
        <f t="shared" si="23"/>
        <v>51184</v>
      </c>
    </row>
    <row r="353" spans="1:20" x14ac:dyDescent="0.25">
      <c r="A353" t="s">
        <v>3119</v>
      </c>
      <c r="B353" t="s">
        <v>3120</v>
      </c>
      <c r="C353" t="s">
        <v>13080</v>
      </c>
      <c r="D353">
        <v>349</v>
      </c>
      <c r="E353" s="2">
        <v>1299</v>
      </c>
      <c r="F353" s="3">
        <v>0.73</v>
      </c>
      <c r="G353">
        <v>4</v>
      </c>
      <c r="H353" s="1">
        <v>14282</v>
      </c>
      <c r="I353" t="s">
        <v>3122</v>
      </c>
      <c r="J353" t="s">
        <v>3123</v>
      </c>
      <c r="K353" t="s">
        <v>3124</v>
      </c>
      <c r="L353" t="s">
        <v>3125</v>
      </c>
      <c r="M353" t="s">
        <v>3126</v>
      </c>
      <c r="N353" t="s">
        <v>3127</v>
      </c>
      <c r="O353" t="s">
        <v>3128</v>
      </c>
      <c r="P353" t="s">
        <v>3129</v>
      </c>
      <c r="Q353" t="str">
        <f t="shared" si="20"/>
        <v>₹200–₹500</v>
      </c>
      <c r="R353">
        <f t="shared" si="21"/>
        <v>9</v>
      </c>
      <c r="S353" s="5">
        <f t="shared" si="22"/>
        <v>4984418</v>
      </c>
      <c r="T353" s="5">
        <f t="shared" si="23"/>
        <v>57128</v>
      </c>
    </row>
    <row r="354" spans="1:20" x14ac:dyDescent="0.25">
      <c r="A354" t="s">
        <v>3130</v>
      </c>
      <c r="B354" t="s">
        <v>3131</v>
      </c>
      <c r="C354" t="s">
        <v>13080</v>
      </c>
      <c r="D354">
        <v>349</v>
      </c>
      <c r="E354">
        <v>999</v>
      </c>
      <c r="F354" s="3">
        <v>0.65</v>
      </c>
      <c r="G354">
        <v>4.0999999999999996</v>
      </c>
      <c r="H354" s="1">
        <v>363713</v>
      </c>
      <c r="I354" t="s">
        <v>3132</v>
      </c>
      <c r="J354" t="s">
        <v>3133</v>
      </c>
      <c r="K354" t="s">
        <v>3134</v>
      </c>
      <c r="L354" t="s">
        <v>3135</v>
      </c>
      <c r="M354" t="s">
        <v>3136</v>
      </c>
      <c r="N354" t="s">
        <v>3137</v>
      </c>
      <c r="O354" t="s">
        <v>3138</v>
      </c>
      <c r="P354" t="s">
        <v>3139</v>
      </c>
      <c r="Q354" t="str">
        <f t="shared" si="20"/>
        <v>₹200–₹500</v>
      </c>
      <c r="R354">
        <f t="shared" si="21"/>
        <v>12</v>
      </c>
      <c r="S354" s="5">
        <f t="shared" si="22"/>
        <v>126935837</v>
      </c>
      <c r="T354" s="5">
        <f t="shared" si="23"/>
        <v>1491223.2999999998</v>
      </c>
    </row>
    <row r="355" spans="1:20" x14ac:dyDescent="0.25">
      <c r="A355" t="s">
        <v>3140</v>
      </c>
      <c r="B355" t="s">
        <v>3141</v>
      </c>
      <c r="C355" t="s">
        <v>13080</v>
      </c>
      <c r="D355">
        <v>959</v>
      </c>
      <c r="E355" s="2">
        <v>1800</v>
      </c>
      <c r="F355" s="3">
        <v>0.47</v>
      </c>
      <c r="G355">
        <v>4.4000000000000004</v>
      </c>
      <c r="H355" s="1">
        <v>67259</v>
      </c>
      <c r="I355" t="s">
        <v>3039</v>
      </c>
      <c r="J355" t="s">
        <v>3040</v>
      </c>
      <c r="K355" t="s">
        <v>3041</v>
      </c>
      <c r="L355" t="s">
        <v>3042</v>
      </c>
      <c r="M355" t="s">
        <v>3043</v>
      </c>
      <c r="N355" t="s">
        <v>3044</v>
      </c>
      <c r="O355" t="s">
        <v>3142</v>
      </c>
      <c r="P355" t="s">
        <v>3143</v>
      </c>
      <c r="Q355" t="str">
        <f t="shared" si="20"/>
        <v>&gt;₹500</v>
      </c>
      <c r="R355">
        <f t="shared" si="21"/>
        <v>8</v>
      </c>
      <c r="S355" s="5">
        <f t="shared" si="22"/>
        <v>64501381</v>
      </c>
      <c r="T355" s="5">
        <f t="shared" si="23"/>
        <v>295939.60000000003</v>
      </c>
    </row>
    <row r="356" spans="1:20" x14ac:dyDescent="0.25">
      <c r="A356" t="s">
        <v>3144</v>
      </c>
      <c r="B356" t="s">
        <v>3145</v>
      </c>
      <c r="C356" t="s">
        <v>13080</v>
      </c>
      <c r="D356" s="2">
        <v>9499</v>
      </c>
      <c r="E356" s="2">
        <v>11999</v>
      </c>
      <c r="F356" s="3">
        <v>0.21</v>
      </c>
      <c r="G356">
        <v>4.2</v>
      </c>
      <c r="H356" s="1">
        <v>284</v>
      </c>
      <c r="I356" t="s">
        <v>3091</v>
      </c>
      <c r="J356" t="s">
        <v>3092</v>
      </c>
      <c r="K356" t="s">
        <v>3093</v>
      </c>
      <c r="L356" t="s">
        <v>3094</v>
      </c>
      <c r="M356" t="s">
        <v>3095</v>
      </c>
      <c r="N356" t="s">
        <v>3096</v>
      </c>
      <c r="O356" t="s">
        <v>3146</v>
      </c>
      <c r="P356" t="s">
        <v>3147</v>
      </c>
      <c r="Q356" t="str">
        <f t="shared" si="20"/>
        <v>&gt;₹500</v>
      </c>
      <c r="R356">
        <f t="shared" si="21"/>
        <v>14</v>
      </c>
      <c r="S356" s="5">
        <f t="shared" si="22"/>
        <v>2697716</v>
      </c>
      <c r="T356" s="5">
        <f t="shared" si="23"/>
        <v>1192.8</v>
      </c>
    </row>
    <row r="357" spans="1:20" x14ac:dyDescent="0.25">
      <c r="A357" t="s">
        <v>3148</v>
      </c>
      <c r="B357" t="s">
        <v>3149</v>
      </c>
      <c r="C357" t="s">
        <v>13080</v>
      </c>
      <c r="D357" s="2">
        <v>1499</v>
      </c>
      <c r="E357" s="2">
        <v>2499</v>
      </c>
      <c r="F357" s="3">
        <v>0.4</v>
      </c>
      <c r="G357">
        <v>4.3</v>
      </c>
      <c r="H357" s="1">
        <v>15970</v>
      </c>
      <c r="I357" t="s">
        <v>3150</v>
      </c>
      <c r="J357" t="s">
        <v>3151</v>
      </c>
      <c r="K357" t="s">
        <v>3152</v>
      </c>
      <c r="L357" t="s">
        <v>3153</v>
      </c>
      <c r="M357" t="s">
        <v>3154</v>
      </c>
      <c r="N357" t="s">
        <v>3155</v>
      </c>
      <c r="O357" t="s">
        <v>3156</v>
      </c>
      <c r="P357" t="s">
        <v>3157</v>
      </c>
      <c r="Q357" t="str">
        <f t="shared" si="20"/>
        <v>&gt;₹500</v>
      </c>
      <c r="R357">
        <f t="shared" si="21"/>
        <v>12</v>
      </c>
      <c r="S357" s="5">
        <f t="shared" si="22"/>
        <v>23939030</v>
      </c>
      <c r="T357" s="5">
        <f t="shared" si="23"/>
        <v>68671</v>
      </c>
    </row>
    <row r="358" spans="1:20" x14ac:dyDescent="0.25">
      <c r="A358" t="s">
        <v>3158</v>
      </c>
      <c r="B358" t="s">
        <v>3159</v>
      </c>
      <c r="C358" t="s">
        <v>13080</v>
      </c>
      <c r="D358" s="2">
        <v>1149</v>
      </c>
      <c r="E358" s="2">
        <v>2199</v>
      </c>
      <c r="F358" s="3">
        <v>0.48</v>
      </c>
      <c r="G358">
        <v>4.3</v>
      </c>
      <c r="H358" s="1">
        <v>178912</v>
      </c>
      <c r="I358" t="s">
        <v>3160</v>
      </c>
      <c r="J358" t="s">
        <v>2995</v>
      </c>
      <c r="K358" t="s">
        <v>2996</v>
      </c>
      <c r="L358" t="s">
        <v>2997</v>
      </c>
      <c r="M358" t="s">
        <v>2998</v>
      </c>
      <c r="N358" t="s">
        <v>2999</v>
      </c>
      <c r="O358" t="s">
        <v>3161</v>
      </c>
      <c r="P358" t="s">
        <v>3162</v>
      </c>
      <c r="Q358" t="str">
        <f t="shared" si="20"/>
        <v>&gt;₹500</v>
      </c>
      <c r="R358">
        <f t="shared" si="21"/>
        <v>14</v>
      </c>
      <c r="S358" s="5">
        <f t="shared" si="22"/>
        <v>205569888</v>
      </c>
      <c r="T358" s="5">
        <f t="shared" si="23"/>
        <v>769321.6</v>
      </c>
    </row>
    <row r="359" spans="1:20" x14ac:dyDescent="0.25">
      <c r="A359" t="s">
        <v>3163</v>
      </c>
      <c r="B359" t="s">
        <v>3164</v>
      </c>
      <c r="C359" t="s">
        <v>13080</v>
      </c>
      <c r="D359">
        <v>349</v>
      </c>
      <c r="E359">
        <v>999</v>
      </c>
      <c r="F359" s="3">
        <v>0.65</v>
      </c>
      <c r="G359">
        <v>3.9</v>
      </c>
      <c r="H359" s="1">
        <v>46399</v>
      </c>
      <c r="I359" t="s">
        <v>3166</v>
      </c>
      <c r="J359" t="s">
        <v>3167</v>
      </c>
      <c r="K359" t="s">
        <v>3168</v>
      </c>
      <c r="L359" t="s">
        <v>3169</v>
      </c>
      <c r="M359" t="s">
        <v>3170</v>
      </c>
      <c r="N359" t="s">
        <v>3171</v>
      </c>
      <c r="O359" t="s">
        <v>3172</v>
      </c>
      <c r="P359" t="s">
        <v>3173</v>
      </c>
      <c r="Q359" t="str">
        <f t="shared" si="20"/>
        <v>₹200–₹500</v>
      </c>
      <c r="R359">
        <f t="shared" si="21"/>
        <v>18</v>
      </c>
      <c r="S359" s="5">
        <f t="shared" si="22"/>
        <v>16193251</v>
      </c>
      <c r="T359" s="5">
        <f t="shared" si="23"/>
        <v>180956.1</v>
      </c>
    </row>
    <row r="360" spans="1:20" x14ac:dyDescent="0.25">
      <c r="A360" t="s">
        <v>3174</v>
      </c>
      <c r="B360" t="s">
        <v>3175</v>
      </c>
      <c r="C360" t="s">
        <v>13080</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c r="Q360" t="str">
        <f t="shared" si="20"/>
        <v>&gt;₹500</v>
      </c>
      <c r="R360">
        <f t="shared" si="21"/>
        <v>13</v>
      </c>
      <c r="S360" s="5">
        <f t="shared" si="22"/>
        <v>10838129</v>
      </c>
      <c r="T360" s="5">
        <f t="shared" si="23"/>
        <v>39120.400000000001</v>
      </c>
    </row>
    <row r="361" spans="1:20" x14ac:dyDescent="0.25">
      <c r="A361" t="s">
        <v>3185</v>
      </c>
      <c r="B361" t="s">
        <v>3186</v>
      </c>
      <c r="C361" t="s">
        <v>13080</v>
      </c>
      <c r="D361" s="2">
        <v>1599</v>
      </c>
      <c r="E361" s="2">
        <v>3999</v>
      </c>
      <c r="F361" s="3">
        <v>0.6</v>
      </c>
      <c r="G361">
        <v>4</v>
      </c>
      <c r="H361" s="1">
        <v>30254</v>
      </c>
      <c r="I361" t="s">
        <v>3187</v>
      </c>
      <c r="J361" t="s">
        <v>3188</v>
      </c>
      <c r="K361" t="s">
        <v>3189</v>
      </c>
      <c r="L361" t="s">
        <v>3190</v>
      </c>
      <c r="M361" t="s">
        <v>3191</v>
      </c>
      <c r="N361" t="s">
        <v>3192</v>
      </c>
      <c r="O361" t="s">
        <v>3193</v>
      </c>
      <c r="P361" t="s">
        <v>3194</v>
      </c>
      <c r="Q361" t="str">
        <f t="shared" si="20"/>
        <v>&gt;₹500</v>
      </c>
      <c r="R361">
        <f t="shared" si="21"/>
        <v>14</v>
      </c>
      <c r="S361" s="5">
        <f t="shared" si="22"/>
        <v>48376146</v>
      </c>
      <c r="T361" s="5">
        <f t="shared" si="23"/>
        <v>121016</v>
      </c>
    </row>
    <row r="362" spans="1:20" x14ac:dyDescent="0.25">
      <c r="A362" t="s">
        <v>3195</v>
      </c>
      <c r="B362" t="s">
        <v>3196</v>
      </c>
      <c r="C362" t="s">
        <v>13080</v>
      </c>
      <c r="D362" s="2">
        <v>1499</v>
      </c>
      <c r="E362" s="2">
        <v>7999</v>
      </c>
      <c r="F362" s="3">
        <v>0.81</v>
      </c>
      <c r="G362">
        <v>4.2</v>
      </c>
      <c r="H362" s="1">
        <v>22636</v>
      </c>
      <c r="I362" t="s">
        <v>3197</v>
      </c>
      <c r="J362" t="s">
        <v>3198</v>
      </c>
      <c r="K362" t="s">
        <v>3199</v>
      </c>
      <c r="L362" t="s">
        <v>3200</v>
      </c>
      <c r="M362" t="s">
        <v>3201</v>
      </c>
      <c r="N362" t="s">
        <v>3202</v>
      </c>
      <c r="O362" t="s">
        <v>3203</v>
      </c>
      <c r="P362" t="s">
        <v>3204</v>
      </c>
      <c r="Q362" t="str">
        <f t="shared" si="20"/>
        <v>&gt;₹500</v>
      </c>
      <c r="R362">
        <f t="shared" si="21"/>
        <v>15</v>
      </c>
      <c r="S362" s="5">
        <f t="shared" si="22"/>
        <v>33931364</v>
      </c>
      <c r="T362" s="5">
        <f t="shared" si="23"/>
        <v>95071.2</v>
      </c>
    </row>
    <row r="363" spans="1:20" x14ac:dyDescent="0.25">
      <c r="A363" t="s">
        <v>3205</v>
      </c>
      <c r="B363" t="s">
        <v>3206</v>
      </c>
      <c r="C363" t="s">
        <v>13080</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c r="Q363" t="str">
        <f t="shared" si="20"/>
        <v>&gt;₹500</v>
      </c>
      <c r="R363">
        <f t="shared" si="21"/>
        <v>92</v>
      </c>
      <c r="S363" s="5">
        <f t="shared" si="22"/>
        <v>412860682</v>
      </c>
      <c r="T363" s="5">
        <f t="shared" si="23"/>
        <v>91503.799999999988</v>
      </c>
    </row>
    <row r="364" spans="1:20" x14ac:dyDescent="0.25">
      <c r="A364" t="s">
        <v>3215</v>
      </c>
      <c r="B364" t="s">
        <v>3216</v>
      </c>
      <c r="C364" t="s">
        <v>13080</v>
      </c>
      <c r="D364">
        <v>369</v>
      </c>
      <c r="E364">
        <v>700</v>
      </c>
      <c r="F364" s="3">
        <v>0.47</v>
      </c>
      <c r="G364">
        <v>4.4000000000000004</v>
      </c>
      <c r="H364" s="1">
        <v>67259</v>
      </c>
      <c r="I364" t="s">
        <v>3217</v>
      </c>
      <c r="J364" t="s">
        <v>3040</v>
      </c>
      <c r="K364" t="s">
        <v>3041</v>
      </c>
      <c r="L364" t="s">
        <v>3042</v>
      </c>
      <c r="M364" t="s">
        <v>3043</v>
      </c>
      <c r="N364" t="s">
        <v>3044</v>
      </c>
      <c r="O364" t="s">
        <v>3218</v>
      </c>
      <c r="P364" t="s">
        <v>3219</v>
      </c>
      <c r="Q364" t="str">
        <f t="shared" si="20"/>
        <v>₹200–₹500</v>
      </c>
      <c r="R364">
        <f t="shared" si="21"/>
        <v>8</v>
      </c>
      <c r="S364" s="5">
        <f t="shared" si="22"/>
        <v>24818571</v>
      </c>
      <c r="T364" s="5">
        <f t="shared" si="23"/>
        <v>295939.60000000003</v>
      </c>
    </row>
    <row r="365" spans="1:20" x14ac:dyDescent="0.25">
      <c r="A365" t="s">
        <v>3220</v>
      </c>
      <c r="B365" t="s">
        <v>3221</v>
      </c>
      <c r="C365" t="s">
        <v>13080</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c r="Q365" t="str">
        <f t="shared" si="20"/>
        <v>&gt;₹500</v>
      </c>
      <c r="R365">
        <f t="shared" si="21"/>
        <v>36</v>
      </c>
      <c r="S365" s="5">
        <f t="shared" si="22"/>
        <v>246955002</v>
      </c>
      <c r="T365" s="5">
        <f t="shared" si="23"/>
        <v>77891.799999999988</v>
      </c>
    </row>
    <row r="366" spans="1:20" x14ac:dyDescent="0.25">
      <c r="A366" t="s">
        <v>3230</v>
      </c>
      <c r="B366" t="s">
        <v>2961</v>
      </c>
      <c r="C366" t="s">
        <v>13080</v>
      </c>
      <c r="D366" s="2">
        <v>1799</v>
      </c>
      <c r="E366" s="2">
        <v>19999</v>
      </c>
      <c r="F366" s="3">
        <v>0.91</v>
      </c>
      <c r="G366">
        <v>4.2</v>
      </c>
      <c r="H366" s="1">
        <v>13937</v>
      </c>
      <c r="I366" t="s">
        <v>3231</v>
      </c>
      <c r="J366" t="s">
        <v>2964</v>
      </c>
      <c r="K366" t="s">
        <v>2965</v>
      </c>
      <c r="L366" t="s">
        <v>2966</v>
      </c>
      <c r="M366" t="s">
        <v>2967</v>
      </c>
      <c r="N366" t="s">
        <v>2968</v>
      </c>
      <c r="O366" t="s">
        <v>3232</v>
      </c>
      <c r="P366" t="s">
        <v>3233</v>
      </c>
      <c r="Q366" t="str">
        <f t="shared" si="20"/>
        <v>&gt;₹500</v>
      </c>
      <c r="R366">
        <f t="shared" si="21"/>
        <v>30</v>
      </c>
      <c r="S366" s="5">
        <f t="shared" si="22"/>
        <v>25072663</v>
      </c>
      <c r="T366" s="5">
        <f t="shared" si="23"/>
        <v>58535.4</v>
      </c>
    </row>
    <row r="367" spans="1:20" x14ac:dyDescent="0.25">
      <c r="A367" t="s">
        <v>3234</v>
      </c>
      <c r="B367" t="s">
        <v>3235</v>
      </c>
      <c r="C367" t="s">
        <v>13080</v>
      </c>
      <c r="D367" s="2">
        <v>2199</v>
      </c>
      <c r="E367" s="2">
        <v>9999</v>
      </c>
      <c r="F367" s="3">
        <v>0.78</v>
      </c>
      <c r="G367">
        <v>4.2</v>
      </c>
      <c r="H367" s="1">
        <v>29471</v>
      </c>
      <c r="I367" t="s">
        <v>3236</v>
      </c>
      <c r="J367" t="s">
        <v>3237</v>
      </c>
      <c r="K367" t="s">
        <v>3238</v>
      </c>
      <c r="L367" t="s">
        <v>3239</v>
      </c>
      <c r="M367" t="s">
        <v>3240</v>
      </c>
      <c r="N367" t="s">
        <v>3241</v>
      </c>
      <c r="O367" t="s">
        <v>3242</v>
      </c>
      <c r="P367" t="s">
        <v>3243</v>
      </c>
      <c r="Q367" t="str">
        <f t="shared" si="20"/>
        <v>&gt;₹500</v>
      </c>
      <c r="R367">
        <f t="shared" si="21"/>
        <v>13</v>
      </c>
      <c r="S367" s="5">
        <f t="shared" si="22"/>
        <v>64806729</v>
      </c>
      <c r="T367" s="5">
        <f t="shared" si="23"/>
        <v>123778.20000000001</v>
      </c>
    </row>
    <row r="368" spans="1:20" x14ac:dyDescent="0.25">
      <c r="A368" t="s">
        <v>3244</v>
      </c>
      <c r="B368" t="s">
        <v>3245</v>
      </c>
      <c r="C368" t="s">
        <v>13080</v>
      </c>
      <c r="D368" s="2">
        <v>16999</v>
      </c>
      <c r="E368" s="2">
        <v>24999</v>
      </c>
      <c r="F368" s="3">
        <v>0.32</v>
      </c>
      <c r="G368">
        <v>4.0999999999999996</v>
      </c>
      <c r="H368" s="1">
        <v>22318</v>
      </c>
      <c r="I368" t="s">
        <v>3246</v>
      </c>
      <c r="J368" t="s">
        <v>3208</v>
      </c>
      <c r="K368" t="s">
        <v>3209</v>
      </c>
      <c r="L368" t="s">
        <v>3210</v>
      </c>
      <c r="M368" t="s">
        <v>3211</v>
      </c>
      <c r="N368" t="s">
        <v>3212</v>
      </c>
      <c r="O368" t="s">
        <v>3247</v>
      </c>
      <c r="P368" t="s">
        <v>3248</v>
      </c>
      <c r="Q368" t="str">
        <f t="shared" si="20"/>
        <v>&gt;₹500</v>
      </c>
      <c r="R368">
        <f t="shared" si="21"/>
        <v>92</v>
      </c>
      <c r="S368" s="5">
        <f t="shared" si="22"/>
        <v>379383682</v>
      </c>
      <c r="T368" s="5">
        <f t="shared" si="23"/>
        <v>91503.799999999988</v>
      </c>
    </row>
    <row r="369" spans="1:20" x14ac:dyDescent="0.25">
      <c r="A369" t="s">
        <v>3249</v>
      </c>
      <c r="B369" t="s">
        <v>3250</v>
      </c>
      <c r="C369" t="s">
        <v>13080</v>
      </c>
      <c r="D369" s="2">
        <v>16499</v>
      </c>
      <c r="E369" s="2">
        <v>20999</v>
      </c>
      <c r="F369" s="3">
        <v>0.21</v>
      </c>
      <c r="G369">
        <v>4</v>
      </c>
      <c r="H369" s="1">
        <v>21350</v>
      </c>
      <c r="I369" t="s">
        <v>3251</v>
      </c>
      <c r="J369" t="s">
        <v>3252</v>
      </c>
      <c r="K369" t="s">
        <v>3253</v>
      </c>
      <c r="L369" t="s">
        <v>3254</v>
      </c>
      <c r="M369" t="s">
        <v>3255</v>
      </c>
      <c r="N369" t="s">
        <v>3256</v>
      </c>
      <c r="O369" t="s">
        <v>3257</v>
      </c>
      <c r="P369" t="s">
        <v>3258</v>
      </c>
      <c r="Q369" t="str">
        <f t="shared" si="20"/>
        <v>&gt;₹500</v>
      </c>
      <c r="R369">
        <f t="shared" si="21"/>
        <v>9</v>
      </c>
      <c r="S369" s="5">
        <f t="shared" si="22"/>
        <v>352253650</v>
      </c>
      <c r="T369" s="5">
        <f t="shared" si="23"/>
        <v>85400</v>
      </c>
    </row>
    <row r="370" spans="1:20" x14ac:dyDescent="0.25">
      <c r="A370" t="s">
        <v>3259</v>
      </c>
      <c r="B370" t="s">
        <v>2961</v>
      </c>
      <c r="C370" t="s">
        <v>13080</v>
      </c>
      <c r="D370" s="2">
        <v>1799</v>
      </c>
      <c r="E370" s="2">
        <v>19999</v>
      </c>
      <c r="F370" s="3">
        <v>0.91</v>
      </c>
      <c r="G370">
        <v>4.2</v>
      </c>
      <c r="H370" s="1">
        <v>13937</v>
      </c>
      <c r="I370" t="s">
        <v>3231</v>
      </c>
      <c r="J370" t="s">
        <v>2964</v>
      </c>
      <c r="K370" t="s">
        <v>2965</v>
      </c>
      <c r="L370" t="s">
        <v>2966</v>
      </c>
      <c r="M370" t="s">
        <v>2967</v>
      </c>
      <c r="N370" t="s">
        <v>2968</v>
      </c>
      <c r="O370" t="s">
        <v>3260</v>
      </c>
      <c r="P370" t="s">
        <v>3261</v>
      </c>
      <c r="Q370" t="str">
        <f t="shared" si="20"/>
        <v>&gt;₹500</v>
      </c>
      <c r="R370">
        <f t="shared" si="21"/>
        <v>30</v>
      </c>
      <c r="S370" s="5">
        <f t="shared" si="22"/>
        <v>25072663</v>
      </c>
      <c r="T370" s="5">
        <f t="shared" si="23"/>
        <v>58535.4</v>
      </c>
    </row>
    <row r="371" spans="1:20" x14ac:dyDescent="0.25">
      <c r="A371" t="s">
        <v>16</v>
      </c>
      <c r="B371" t="s">
        <v>17</v>
      </c>
      <c r="C371" t="s">
        <v>13079</v>
      </c>
      <c r="D371">
        <v>399</v>
      </c>
      <c r="E371" s="2">
        <v>1099</v>
      </c>
      <c r="F371" s="3">
        <v>0.64</v>
      </c>
      <c r="G371">
        <v>4.2</v>
      </c>
      <c r="H371" s="1">
        <v>24270</v>
      </c>
      <c r="I371" t="s">
        <v>19</v>
      </c>
      <c r="J371" t="s">
        <v>20</v>
      </c>
      <c r="K371" t="s">
        <v>21</v>
      </c>
      <c r="L371" t="s">
        <v>22</v>
      </c>
      <c r="M371" t="s">
        <v>23</v>
      </c>
      <c r="N371" t="s">
        <v>832</v>
      </c>
      <c r="O371" t="s">
        <v>3262</v>
      </c>
      <c r="P371" t="s">
        <v>3263</v>
      </c>
      <c r="Q371" t="str">
        <f t="shared" si="20"/>
        <v>₹200–₹500</v>
      </c>
      <c r="R371">
        <f t="shared" si="21"/>
        <v>10</v>
      </c>
      <c r="S371" s="5">
        <f t="shared" si="22"/>
        <v>9683730</v>
      </c>
      <c r="T371" s="5">
        <f t="shared" si="23"/>
        <v>101934</v>
      </c>
    </row>
    <row r="372" spans="1:20" x14ac:dyDescent="0.25">
      <c r="A372" t="s">
        <v>3264</v>
      </c>
      <c r="B372" t="s">
        <v>3265</v>
      </c>
      <c r="C372" t="s">
        <v>13080</v>
      </c>
      <c r="D372" s="2">
        <v>8499</v>
      </c>
      <c r="E372" s="2">
        <v>10999</v>
      </c>
      <c r="F372" s="3">
        <v>0.23</v>
      </c>
      <c r="G372">
        <v>4.0999999999999996</v>
      </c>
      <c r="H372" s="1">
        <v>313836</v>
      </c>
      <c r="I372" t="s">
        <v>3266</v>
      </c>
      <c r="J372" t="s">
        <v>3267</v>
      </c>
      <c r="K372" t="s">
        <v>3268</v>
      </c>
      <c r="L372" t="s">
        <v>3269</v>
      </c>
      <c r="M372" t="s">
        <v>3270</v>
      </c>
      <c r="N372" t="s">
        <v>3271</v>
      </c>
      <c r="O372" t="s">
        <v>3272</v>
      </c>
      <c r="P372" t="s">
        <v>3273</v>
      </c>
      <c r="Q372" t="str">
        <f t="shared" si="20"/>
        <v>&gt;₹500</v>
      </c>
      <c r="R372">
        <f t="shared" si="21"/>
        <v>12</v>
      </c>
      <c r="S372" s="5">
        <f t="shared" si="22"/>
        <v>2667292164</v>
      </c>
      <c r="T372" s="5">
        <f t="shared" si="23"/>
        <v>1286727.5999999999</v>
      </c>
    </row>
    <row r="373" spans="1:20" x14ac:dyDescent="0.25">
      <c r="A373" t="s">
        <v>3274</v>
      </c>
      <c r="B373" t="s">
        <v>3275</v>
      </c>
      <c r="C373" t="s">
        <v>13080</v>
      </c>
      <c r="D373" s="2">
        <v>6499</v>
      </c>
      <c r="E373" s="2">
        <v>8499</v>
      </c>
      <c r="F373" s="3">
        <v>0.24</v>
      </c>
      <c r="G373">
        <v>4.0999999999999996</v>
      </c>
      <c r="H373" s="1">
        <v>313836</v>
      </c>
      <c r="I373" t="s">
        <v>3276</v>
      </c>
      <c r="J373" t="s">
        <v>3267</v>
      </c>
      <c r="K373" t="s">
        <v>3268</v>
      </c>
      <c r="L373" t="s">
        <v>3269</v>
      </c>
      <c r="M373" t="s">
        <v>3270</v>
      </c>
      <c r="N373" t="s">
        <v>3271</v>
      </c>
      <c r="O373" t="s">
        <v>3277</v>
      </c>
      <c r="P373" t="s">
        <v>3278</v>
      </c>
      <c r="Q373" t="str">
        <f t="shared" si="20"/>
        <v>&gt;₹500</v>
      </c>
      <c r="R373">
        <f t="shared" si="21"/>
        <v>12</v>
      </c>
      <c r="S373" s="5">
        <f t="shared" si="22"/>
        <v>2039620164</v>
      </c>
      <c r="T373" s="5">
        <f t="shared" si="23"/>
        <v>1286727.5999999999</v>
      </c>
    </row>
    <row r="374" spans="1:20" x14ac:dyDescent="0.25">
      <c r="A374" t="s">
        <v>3279</v>
      </c>
      <c r="B374" t="s">
        <v>2961</v>
      </c>
      <c r="C374" t="s">
        <v>13080</v>
      </c>
      <c r="D374" s="2">
        <v>1799</v>
      </c>
      <c r="E374" s="2">
        <v>19999</v>
      </c>
      <c r="F374" s="3">
        <v>0.91</v>
      </c>
      <c r="G374">
        <v>4.2</v>
      </c>
      <c r="H374" s="1">
        <v>13937</v>
      </c>
      <c r="I374" t="s">
        <v>3280</v>
      </c>
      <c r="J374" t="s">
        <v>2964</v>
      </c>
      <c r="K374" t="s">
        <v>2965</v>
      </c>
      <c r="L374" t="s">
        <v>2966</v>
      </c>
      <c r="M374" t="s">
        <v>2967</v>
      </c>
      <c r="N374" t="s">
        <v>2968</v>
      </c>
      <c r="O374" t="s">
        <v>3281</v>
      </c>
      <c r="P374" t="s">
        <v>3282</v>
      </c>
      <c r="Q374" t="str">
        <f t="shared" si="20"/>
        <v>&gt;₹500</v>
      </c>
      <c r="R374">
        <f t="shared" si="21"/>
        <v>30</v>
      </c>
      <c r="S374" s="5">
        <f t="shared" si="22"/>
        <v>25072663</v>
      </c>
      <c r="T374" s="5">
        <f t="shared" si="23"/>
        <v>58535.4</v>
      </c>
    </row>
    <row r="375" spans="1:20" x14ac:dyDescent="0.25">
      <c r="A375" t="s">
        <v>3283</v>
      </c>
      <c r="B375" t="s">
        <v>3284</v>
      </c>
      <c r="C375" t="s">
        <v>13080</v>
      </c>
      <c r="D375" s="2">
        <v>8999</v>
      </c>
      <c r="E375" s="2">
        <v>11999</v>
      </c>
      <c r="F375" s="3">
        <v>0.25</v>
      </c>
      <c r="G375">
        <v>4</v>
      </c>
      <c r="H375" s="1">
        <v>12796</v>
      </c>
      <c r="I375" t="s">
        <v>3111</v>
      </c>
      <c r="J375" t="s">
        <v>3112</v>
      </c>
      <c r="K375" t="s">
        <v>3113</v>
      </c>
      <c r="L375" t="s">
        <v>3114</v>
      </c>
      <c r="M375" t="s">
        <v>3115</v>
      </c>
      <c r="N375" t="s">
        <v>3116</v>
      </c>
      <c r="O375" t="s">
        <v>3285</v>
      </c>
      <c r="P375" t="s">
        <v>3286</v>
      </c>
      <c r="Q375" t="str">
        <f t="shared" si="20"/>
        <v>&gt;₹500</v>
      </c>
      <c r="R375">
        <f t="shared" si="21"/>
        <v>8</v>
      </c>
      <c r="S375" s="5">
        <f t="shared" si="22"/>
        <v>115151204</v>
      </c>
      <c r="T375" s="5">
        <f t="shared" si="23"/>
        <v>51184</v>
      </c>
    </row>
    <row r="376" spans="1:20" x14ac:dyDescent="0.25">
      <c r="A376" t="s">
        <v>3287</v>
      </c>
      <c r="B376" t="s">
        <v>3288</v>
      </c>
      <c r="C376" t="s">
        <v>13080</v>
      </c>
      <c r="D376">
        <v>139</v>
      </c>
      <c r="E376">
        <v>495</v>
      </c>
      <c r="F376" s="3">
        <v>0.72</v>
      </c>
      <c r="G376">
        <v>4.3</v>
      </c>
      <c r="H376" s="1">
        <v>14185</v>
      </c>
      <c r="I376" t="s">
        <v>3290</v>
      </c>
      <c r="J376" t="s">
        <v>2049</v>
      </c>
      <c r="K376" t="s">
        <v>2050</v>
      </c>
      <c r="L376" t="s">
        <v>2051</v>
      </c>
      <c r="M376" t="s">
        <v>2052</v>
      </c>
      <c r="N376" t="s">
        <v>3291</v>
      </c>
      <c r="O376" t="s">
        <v>3292</v>
      </c>
      <c r="P376" t="s">
        <v>3293</v>
      </c>
      <c r="Q376" t="str">
        <f t="shared" si="20"/>
        <v>&lt;₹200</v>
      </c>
      <c r="R376">
        <f t="shared" si="21"/>
        <v>11</v>
      </c>
      <c r="S376" s="5">
        <f t="shared" si="22"/>
        <v>1971715</v>
      </c>
      <c r="T376" s="5">
        <f t="shared" si="23"/>
        <v>60995.5</v>
      </c>
    </row>
    <row r="377" spans="1:20" x14ac:dyDescent="0.25">
      <c r="A377" t="s">
        <v>3294</v>
      </c>
      <c r="B377" t="s">
        <v>3295</v>
      </c>
      <c r="C377" t="s">
        <v>13080</v>
      </c>
      <c r="D377" s="2">
        <v>3999</v>
      </c>
      <c r="E377" s="2">
        <v>16999</v>
      </c>
      <c r="F377" s="3">
        <v>0.76</v>
      </c>
      <c r="G377">
        <v>4.3</v>
      </c>
      <c r="H377" s="1">
        <v>17159</v>
      </c>
      <c r="I377" t="s">
        <v>3296</v>
      </c>
      <c r="J377" t="s">
        <v>3297</v>
      </c>
      <c r="K377" t="s">
        <v>3298</v>
      </c>
      <c r="L377" t="s">
        <v>3299</v>
      </c>
      <c r="M377" t="s">
        <v>3300</v>
      </c>
      <c r="N377" t="s">
        <v>3301</v>
      </c>
      <c r="O377" t="s">
        <v>3302</v>
      </c>
      <c r="P377" t="s">
        <v>3303</v>
      </c>
      <c r="Q377" t="str">
        <f t="shared" si="20"/>
        <v>&gt;₹500</v>
      </c>
      <c r="R377">
        <f t="shared" si="21"/>
        <v>13</v>
      </c>
      <c r="S377" s="5">
        <f t="shared" si="22"/>
        <v>68618841</v>
      </c>
      <c r="T377" s="5">
        <f t="shared" si="23"/>
        <v>73783.7</v>
      </c>
    </row>
    <row r="378" spans="1:20" x14ac:dyDescent="0.25">
      <c r="A378" t="s">
        <v>3304</v>
      </c>
      <c r="B378" t="s">
        <v>3305</v>
      </c>
      <c r="C378" t="s">
        <v>13080</v>
      </c>
      <c r="D378" s="2">
        <v>2998</v>
      </c>
      <c r="E378" s="2">
        <v>5999</v>
      </c>
      <c r="F378" s="3">
        <v>0.5</v>
      </c>
      <c r="G378">
        <v>4.0999999999999996</v>
      </c>
      <c r="H378" s="1">
        <v>5179</v>
      </c>
      <c r="I378" t="s">
        <v>3306</v>
      </c>
      <c r="J378" t="s">
        <v>3307</v>
      </c>
      <c r="K378" t="s">
        <v>3308</v>
      </c>
      <c r="L378" t="s">
        <v>3309</v>
      </c>
      <c r="M378" t="s">
        <v>3310</v>
      </c>
      <c r="N378" t="s">
        <v>3311</v>
      </c>
      <c r="O378" t="s">
        <v>3312</v>
      </c>
      <c r="P378" t="s">
        <v>3313</v>
      </c>
      <c r="Q378" t="str">
        <f t="shared" si="20"/>
        <v>&gt;₹500</v>
      </c>
      <c r="R378">
        <f t="shared" si="21"/>
        <v>9</v>
      </c>
      <c r="S378" s="5">
        <f t="shared" si="22"/>
        <v>15526642</v>
      </c>
      <c r="T378" s="5">
        <f t="shared" si="23"/>
        <v>21233.899999999998</v>
      </c>
    </row>
    <row r="379" spans="1:20" x14ac:dyDescent="0.25">
      <c r="A379" t="s">
        <v>27</v>
      </c>
      <c r="B379" t="s">
        <v>28</v>
      </c>
      <c r="C379" t="s">
        <v>13079</v>
      </c>
      <c r="D379">
        <v>199</v>
      </c>
      <c r="E379">
        <v>349</v>
      </c>
      <c r="F379" s="3">
        <v>0.43</v>
      </c>
      <c r="G379">
        <v>4</v>
      </c>
      <c r="H379" s="1">
        <v>43993</v>
      </c>
      <c r="I379" t="s">
        <v>29</v>
      </c>
      <c r="J379" t="s">
        <v>30</v>
      </c>
      <c r="K379" t="s">
        <v>31</v>
      </c>
      <c r="L379" t="s">
        <v>32</v>
      </c>
      <c r="M379" t="s">
        <v>33</v>
      </c>
      <c r="N379" t="s">
        <v>34</v>
      </c>
      <c r="O379" t="s">
        <v>3314</v>
      </c>
      <c r="P379" t="s">
        <v>3315</v>
      </c>
      <c r="Q379" t="str">
        <f t="shared" si="20"/>
        <v>&lt;₹200</v>
      </c>
      <c r="R379">
        <f t="shared" si="21"/>
        <v>15</v>
      </c>
      <c r="S379" s="5">
        <f t="shared" si="22"/>
        <v>8754607</v>
      </c>
      <c r="T379" s="5">
        <f t="shared" si="23"/>
        <v>175972</v>
      </c>
    </row>
    <row r="380" spans="1:20" x14ac:dyDescent="0.25">
      <c r="A380" t="s">
        <v>3316</v>
      </c>
      <c r="B380" t="s">
        <v>3317</v>
      </c>
      <c r="C380" t="s">
        <v>13080</v>
      </c>
      <c r="D380" s="2">
        <v>15499</v>
      </c>
      <c r="E380" s="2">
        <v>18999</v>
      </c>
      <c r="F380" s="3">
        <v>0.18</v>
      </c>
      <c r="G380">
        <v>4.0999999999999996</v>
      </c>
      <c r="H380" s="1">
        <v>19252</v>
      </c>
      <c r="I380" t="s">
        <v>3318</v>
      </c>
      <c r="J380" t="s">
        <v>3319</v>
      </c>
      <c r="K380" t="s">
        <v>3320</v>
      </c>
      <c r="L380" t="s">
        <v>3321</v>
      </c>
      <c r="M380" t="s">
        <v>3322</v>
      </c>
      <c r="N380" t="s">
        <v>3323</v>
      </c>
      <c r="O380" t="s">
        <v>3324</v>
      </c>
      <c r="P380" t="s">
        <v>3325</v>
      </c>
      <c r="Q380" t="str">
        <f t="shared" si="20"/>
        <v>&gt;₹500</v>
      </c>
      <c r="R380">
        <f t="shared" si="21"/>
        <v>8</v>
      </c>
      <c r="S380" s="5">
        <f t="shared" si="22"/>
        <v>298386748</v>
      </c>
      <c r="T380" s="5">
        <f t="shared" si="23"/>
        <v>78933.2</v>
      </c>
    </row>
    <row r="381" spans="1:20" x14ac:dyDescent="0.25">
      <c r="A381" t="s">
        <v>37</v>
      </c>
      <c r="B381" t="s">
        <v>38</v>
      </c>
      <c r="C381" t="s">
        <v>13079</v>
      </c>
      <c r="D381">
        <v>199</v>
      </c>
      <c r="E381">
        <v>999</v>
      </c>
      <c r="F381" s="3">
        <v>0.8</v>
      </c>
      <c r="G381">
        <v>3.9</v>
      </c>
      <c r="H381" s="1">
        <v>7928</v>
      </c>
      <c r="I381" t="s">
        <v>3326</v>
      </c>
      <c r="J381" t="s">
        <v>40</v>
      </c>
      <c r="K381" t="s">
        <v>41</v>
      </c>
      <c r="L381" t="s">
        <v>42</v>
      </c>
      <c r="M381" t="s">
        <v>43</v>
      </c>
      <c r="N381" t="s">
        <v>3327</v>
      </c>
      <c r="O381" t="s">
        <v>3328</v>
      </c>
      <c r="P381" t="s">
        <v>3329</v>
      </c>
      <c r="Q381" t="str">
        <f t="shared" si="20"/>
        <v>&lt;₹200</v>
      </c>
      <c r="R381">
        <f t="shared" si="21"/>
        <v>8</v>
      </c>
      <c r="S381" s="5">
        <f t="shared" si="22"/>
        <v>1577672</v>
      </c>
      <c r="T381" s="5">
        <f t="shared" si="23"/>
        <v>30919.200000000001</v>
      </c>
    </row>
    <row r="382" spans="1:20" x14ac:dyDescent="0.25">
      <c r="A382" t="s">
        <v>3330</v>
      </c>
      <c r="B382" t="s">
        <v>2961</v>
      </c>
      <c r="C382" t="s">
        <v>13080</v>
      </c>
      <c r="D382" s="2">
        <v>1799</v>
      </c>
      <c r="E382" s="2">
        <v>19999</v>
      </c>
      <c r="F382" s="3">
        <v>0.91</v>
      </c>
      <c r="G382">
        <v>4.2</v>
      </c>
      <c r="H382" s="1">
        <v>13937</v>
      </c>
      <c r="I382" t="s">
        <v>2963</v>
      </c>
      <c r="J382" t="s">
        <v>2964</v>
      </c>
      <c r="K382" t="s">
        <v>2965</v>
      </c>
      <c r="L382" t="s">
        <v>2966</v>
      </c>
      <c r="M382" t="s">
        <v>2967</v>
      </c>
      <c r="N382" t="s">
        <v>2968</v>
      </c>
      <c r="O382" t="s">
        <v>3331</v>
      </c>
      <c r="P382" t="s">
        <v>3332</v>
      </c>
      <c r="Q382" t="str">
        <f t="shared" si="20"/>
        <v>&gt;₹500</v>
      </c>
      <c r="R382">
        <f t="shared" si="21"/>
        <v>30</v>
      </c>
      <c r="S382" s="5">
        <f t="shared" si="22"/>
        <v>25072663</v>
      </c>
      <c r="T382" s="5">
        <f t="shared" si="23"/>
        <v>58535.4</v>
      </c>
    </row>
    <row r="383" spans="1:20" x14ac:dyDescent="0.25">
      <c r="A383" t="s">
        <v>3333</v>
      </c>
      <c r="B383" t="s">
        <v>3334</v>
      </c>
      <c r="C383" t="s">
        <v>13080</v>
      </c>
      <c r="D383" s="2">
        <v>8999</v>
      </c>
      <c r="E383" s="2">
        <v>11999</v>
      </c>
      <c r="F383" s="3">
        <v>0.25</v>
      </c>
      <c r="G383">
        <v>4</v>
      </c>
      <c r="H383" s="1">
        <v>12796</v>
      </c>
      <c r="I383" t="s">
        <v>3111</v>
      </c>
      <c r="J383" t="s">
        <v>3112</v>
      </c>
      <c r="K383" t="s">
        <v>3113</v>
      </c>
      <c r="L383" t="s">
        <v>3114</v>
      </c>
      <c r="M383" t="s">
        <v>3115</v>
      </c>
      <c r="N383" t="s">
        <v>3116</v>
      </c>
      <c r="O383" t="s">
        <v>3335</v>
      </c>
      <c r="P383" t="s">
        <v>3336</v>
      </c>
      <c r="Q383" t="str">
        <f t="shared" si="20"/>
        <v>&gt;₹500</v>
      </c>
      <c r="R383">
        <f t="shared" si="21"/>
        <v>8</v>
      </c>
      <c r="S383" s="5">
        <f t="shared" si="22"/>
        <v>115151204</v>
      </c>
      <c r="T383" s="5">
        <f t="shared" si="23"/>
        <v>51184</v>
      </c>
    </row>
    <row r="384" spans="1:20" x14ac:dyDescent="0.25">
      <c r="A384" t="s">
        <v>3337</v>
      </c>
      <c r="B384" t="s">
        <v>3338</v>
      </c>
      <c r="C384" t="s">
        <v>13080</v>
      </c>
      <c r="D384">
        <v>873</v>
      </c>
      <c r="E384" s="2">
        <v>1699</v>
      </c>
      <c r="F384" s="3">
        <v>0.49</v>
      </c>
      <c r="G384">
        <v>4.4000000000000004</v>
      </c>
      <c r="H384" s="1">
        <v>1680</v>
      </c>
      <c r="I384" t="s">
        <v>3339</v>
      </c>
      <c r="J384" t="s">
        <v>3340</v>
      </c>
      <c r="K384" t="s">
        <v>3341</v>
      </c>
      <c r="L384" t="s">
        <v>3342</v>
      </c>
      <c r="M384" t="s">
        <v>3343</v>
      </c>
      <c r="N384" t="s">
        <v>3344</v>
      </c>
      <c r="O384" t="s">
        <v>3345</v>
      </c>
      <c r="P384" t="s">
        <v>3346</v>
      </c>
      <c r="Q384" t="str">
        <f t="shared" si="20"/>
        <v>&gt;₹500</v>
      </c>
      <c r="R384">
        <f t="shared" si="21"/>
        <v>10</v>
      </c>
      <c r="S384" s="5">
        <f t="shared" si="22"/>
        <v>1466640</v>
      </c>
      <c r="T384" s="5">
        <f t="shared" si="23"/>
        <v>7392.0000000000009</v>
      </c>
    </row>
    <row r="385" spans="1:20" x14ac:dyDescent="0.25">
      <c r="A385" t="s">
        <v>3347</v>
      </c>
      <c r="B385" t="s">
        <v>3348</v>
      </c>
      <c r="C385" t="s">
        <v>13080</v>
      </c>
      <c r="D385" s="2">
        <v>12999</v>
      </c>
      <c r="E385" s="2">
        <v>15999</v>
      </c>
      <c r="F385" s="3">
        <v>0.19</v>
      </c>
      <c r="G385">
        <v>4.2</v>
      </c>
      <c r="H385" s="1">
        <v>13246</v>
      </c>
      <c r="I385" t="s">
        <v>3349</v>
      </c>
      <c r="J385" t="s">
        <v>3350</v>
      </c>
      <c r="K385" t="s">
        <v>3351</v>
      </c>
      <c r="L385" t="s">
        <v>3352</v>
      </c>
      <c r="M385" t="s">
        <v>3353</v>
      </c>
      <c r="N385" t="s">
        <v>3354</v>
      </c>
      <c r="O385" t="s">
        <v>3355</v>
      </c>
      <c r="P385" t="s">
        <v>3356</v>
      </c>
      <c r="Q385" t="str">
        <f t="shared" si="20"/>
        <v>&gt;₹500</v>
      </c>
      <c r="R385">
        <f t="shared" si="21"/>
        <v>57</v>
      </c>
      <c r="S385" s="5">
        <f t="shared" si="22"/>
        <v>172184754</v>
      </c>
      <c r="T385" s="5">
        <f t="shared" si="23"/>
        <v>55633.200000000004</v>
      </c>
    </row>
    <row r="386" spans="1:20" x14ac:dyDescent="0.25">
      <c r="A386" t="s">
        <v>3357</v>
      </c>
      <c r="B386" t="s">
        <v>3358</v>
      </c>
      <c r="C386" t="s">
        <v>13080</v>
      </c>
      <c r="D386">
        <v>539</v>
      </c>
      <c r="E386" s="2">
        <v>1599</v>
      </c>
      <c r="F386" s="3">
        <v>0.66</v>
      </c>
      <c r="G386">
        <v>3.8</v>
      </c>
      <c r="H386" s="1">
        <v>14648</v>
      </c>
      <c r="I386" t="s">
        <v>3360</v>
      </c>
      <c r="J386" t="s">
        <v>3361</v>
      </c>
      <c r="K386" t="s">
        <v>3362</v>
      </c>
      <c r="L386" t="s">
        <v>3363</v>
      </c>
      <c r="M386" t="s">
        <v>3364</v>
      </c>
      <c r="N386" t="s">
        <v>3365</v>
      </c>
      <c r="O386" t="s">
        <v>3366</v>
      </c>
      <c r="P386" t="s">
        <v>3367</v>
      </c>
      <c r="Q386" t="str">
        <f t="shared" ref="Q386:Q449" si="24">IF(D386&lt;200,"&lt;₹200",IF(D386&lt;=500,"₹200–₹500","&gt;₹500"))</f>
        <v>&gt;₹500</v>
      </c>
      <c r="R386">
        <f t="shared" ref="R386:R449" si="25">LEN(N386) - LEN( SUBSTITUTE(N386, ",", "")) + 1</f>
        <v>12</v>
      </c>
      <c r="S386" s="5">
        <f t="shared" ref="S386:S449" si="26">D386* H386</f>
        <v>7895272</v>
      </c>
      <c r="T386" s="5">
        <f t="shared" ref="T386:T449" si="27">G386*H386</f>
        <v>55662.399999999994</v>
      </c>
    </row>
    <row r="387" spans="1:20" x14ac:dyDescent="0.25">
      <c r="A387" t="s">
        <v>3368</v>
      </c>
      <c r="B387" t="s">
        <v>2972</v>
      </c>
      <c r="C387" t="s">
        <v>13080</v>
      </c>
      <c r="D387" s="2">
        <v>1999</v>
      </c>
      <c r="E387" s="2">
        <v>9999</v>
      </c>
      <c r="F387" s="3">
        <v>0.8</v>
      </c>
      <c r="G387">
        <v>4.3</v>
      </c>
      <c r="H387" s="1">
        <v>27696</v>
      </c>
      <c r="I387" t="s">
        <v>3369</v>
      </c>
      <c r="J387" t="s">
        <v>2974</v>
      </c>
      <c r="K387" t="s">
        <v>2975</v>
      </c>
      <c r="L387" t="s">
        <v>2976</v>
      </c>
      <c r="M387" t="s">
        <v>2977</v>
      </c>
      <c r="N387" t="s">
        <v>2978</v>
      </c>
      <c r="O387" t="s">
        <v>3370</v>
      </c>
      <c r="P387" t="s">
        <v>3371</v>
      </c>
      <c r="Q387" t="str">
        <f t="shared" si="24"/>
        <v>&gt;₹500</v>
      </c>
      <c r="R387">
        <f t="shared" si="25"/>
        <v>49</v>
      </c>
      <c r="S387" s="5">
        <f t="shared" si="26"/>
        <v>55364304</v>
      </c>
      <c r="T387" s="5">
        <f t="shared" si="27"/>
        <v>119092.79999999999</v>
      </c>
    </row>
    <row r="388" spans="1:20" x14ac:dyDescent="0.25">
      <c r="A388" t="s">
        <v>3372</v>
      </c>
      <c r="B388" t="s">
        <v>3373</v>
      </c>
      <c r="C388" t="s">
        <v>13080</v>
      </c>
      <c r="D388" s="2">
        <v>15490</v>
      </c>
      <c r="E388" s="2">
        <v>20990</v>
      </c>
      <c r="F388" s="3">
        <v>0.26</v>
      </c>
      <c r="G388">
        <v>4.2</v>
      </c>
      <c r="H388" s="1">
        <v>32916</v>
      </c>
      <c r="I388" t="s">
        <v>3374</v>
      </c>
      <c r="J388" t="s">
        <v>3375</v>
      </c>
      <c r="K388" t="s">
        <v>3376</v>
      </c>
      <c r="L388" t="s">
        <v>3377</v>
      </c>
      <c r="M388" t="s">
        <v>3378</v>
      </c>
      <c r="N388" t="s">
        <v>3379</v>
      </c>
      <c r="O388" t="s">
        <v>3380</v>
      </c>
      <c r="P388" t="s">
        <v>3381</v>
      </c>
      <c r="Q388" t="str">
        <f t="shared" si="24"/>
        <v>&gt;₹500</v>
      </c>
      <c r="R388">
        <f t="shared" si="25"/>
        <v>10</v>
      </c>
      <c r="S388" s="5">
        <f t="shared" si="26"/>
        <v>509868840</v>
      </c>
      <c r="T388" s="5">
        <f t="shared" si="27"/>
        <v>138247.20000000001</v>
      </c>
    </row>
    <row r="389" spans="1:20" x14ac:dyDescent="0.25">
      <c r="A389" t="s">
        <v>3382</v>
      </c>
      <c r="B389" t="s">
        <v>3383</v>
      </c>
      <c r="C389" t="s">
        <v>13080</v>
      </c>
      <c r="D389" s="2">
        <v>19999</v>
      </c>
      <c r="E389" s="2">
        <v>24999</v>
      </c>
      <c r="F389" s="3">
        <v>0.2</v>
      </c>
      <c r="G389">
        <v>3.9</v>
      </c>
      <c r="H389" s="1">
        <v>25824</v>
      </c>
      <c r="I389" t="s">
        <v>3384</v>
      </c>
      <c r="J389" t="s">
        <v>3385</v>
      </c>
      <c r="K389" t="s">
        <v>3386</v>
      </c>
      <c r="L389" t="s">
        <v>3387</v>
      </c>
      <c r="M389" t="s">
        <v>3388</v>
      </c>
      <c r="N389" t="s">
        <v>3389</v>
      </c>
      <c r="O389" t="s">
        <v>3390</v>
      </c>
      <c r="P389" t="s">
        <v>3391</v>
      </c>
      <c r="Q389" t="str">
        <f t="shared" si="24"/>
        <v>&gt;₹500</v>
      </c>
      <c r="R389">
        <f t="shared" si="25"/>
        <v>27</v>
      </c>
      <c r="S389" s="5">
        <f t="shared" si="26"/>
        <v>516454176</v>
      </c>
      <c r="T389" s="5">
        <f t="shared" si="27"/>
        <v>100713.59999999999</v>
      </c>
    </row>
    <row r="390" spans="1:20" x14ac:dyDescent="0.25">
      <c r="A390" t="s">
        <v>3392</v>
      </c>
      <c r="B390" t="s">
        <v>3393</v>
      </c>
      <c r="C390" t="s">
        <v>13080</v>
      </c>
      <c r="D390" s="2">
        <v>1075</v>
      </c>
      <c r="E390" s="2">
        <v>1699</v>
      </c>
      <c r="F390" s="3">
        <v>0.37</v>
      </c>
      <c r="G390">
        <v>4.4000000000000004</v>
      </c>
      <c r="H390" s="1">
        <v>7462</v>
      </c>
      <c r="I390" t="s">
        <v>3394</v>
      </c>
      <c r="J390" t="s">
        <v>3395</v>
      </c>
      <c r="K390" t="s">
        <v>3396</v>
      </c>
      <c r="L390" t="s">
        <v>3397</v>
      </c>
      <c r="M390" t="s">
        <v>3398</v>
      </c>
      <c r="N390" t="s">
        <v>3399</v>
      </c>
      <c r="O390" t="s">
        <v>3400</v>
      </c>
      <c r="P390" t="s">
        <v>3401</v>
      </c>
      <c r="Q390" t="str">
        <f t="shared" si="24"/>
        <v>&gt;₹500</v>
      </c>
      <c r="R390">
        <f t="shared" si="25"/>
        <v>10</v>
      </c>
      <c r="S390" s="5">
        <f t="shared" si="26"/>
        <v>8021650</v>
      </c>
      <c r="T390" s="5">
        <f t="shared" si="27"/>
        <v>32832.800000000003</v>
      </c>
    </row>
    <row r="391" spans="1:20" x14ac:dyDescent="0.25">
      <c r="A391" t="s">
        <v>3402</v>
      </c>
      <c r="B391" t="s">
        <v>3403</v>
      </c>
      <c r="C391" t="s">
        <v>13080</v>
      </c>
      <c r="D391">
        <v>399</v>
      </c>
      <c r="E391">
        <v>699</v>
      </c>
      <c r="F391" s="3">
        <v>0.43</v>
      </c>
      <c r="G391">
        <v>4</v>
      </c>
      <c r="H391" s="1">
        <v>37817</v>
      </c>
      <c r="I391" t="s">
        <v>3404</v>
      </c>
      <c r="J391" t="s">
        <v>3405</v>
      </c>
      <c r="K391" t="s">
        <v>3406</v>
      </c>
      <c r="L391" t="s">
        <v>3407</v>
      </c>
      <c r="M391" t="s">
        <v>3408</v>
      </c>
      <c r="N391" t="s">
        <v>3409</v>
      </c>
      <c r="O391" t="s">
        <v>3410</v>
      </c>
      <c r="P391" t="s">
        <v>3411</v>
      </c>
      <c r="Q391" t="str">
        <f t="shared" si="24"/>
        <v>₹200–₹500</v>
      </c>
      <c r="R391">
        <f t="shared" si="25"/>
        <v>13</v>
      </c>
      <c r="S391" s="5">
        <f t="shared" si="26"/>
        <v>15088983</v>
      </c>
      <c r="T391" s="5">
        <f t="shared" si="27"/>
        <v>151268</v>
      </c>
    </row>
    <row r="392" spans="1:20" x14ac:dyDescent="0.25">
      <c r="A392" t="s">
        <v>3412</v>
      </c>
      <c r="B392" t="s">
        <v>3413</v>
      </c>
      <c r="C392" t="s">
        <v>13080</v>
      </c>
      <c r="D392" s="2">
        <v>1999</v>
      </c>
      <c r="E392" s="2">
        <v>3990</v>
      </c>
      <c r="F392" s="3">
        <v>0.5</v>
      </c>
      <c r="G392">
        <v>4</v>
      </c>
      <c r="H392" s="1">
        <v>30254</v>
      </c>
      <c r="I392" t="s">
        <v>3414</v>
      </c>
      <c r="J392" t="s">
        <v>3188</v>
      </c>
      <c r="K392" t="s">
        <v>3189</v>
      </c>
      <c r="L392" t="s">
        <v>3190</v>
      </c>
      <c r="M392" t="s">
        <v>3191</v>
      </c>
      <c r="N392" t="s">
        <v>3192</v>
      </c>
      <c r="O392" t="s">
        <v>3415</v>
      </c>
      <c r="P392" t="s">
        <v>3416</v>
      </c>
      <c r="Q392" t="str">
        <f t="shared" si="24"/>
        <v>&gt;₹500</v>
      </c>
      <c r="R392">
        <f t="shared" si="25"/>
        <v>14</v>
      </c>
      <c r="S392" s="5">
        <f t="shared" si="26"/>
        <v>60477746</v>
      </c>
      <c r="T392" s="5">
        <f t="shared" si="27"/>
        <v>121016</v>
      </c>
    </row>
    <row r="393" spans="1:20" x14ac:dyDescent="0.25">
      <c r="A393" t="s">
        <v>3417</v>
      </c>
      <c r="B393" t="s">
        <v>3418</v>
      </c>
      <c r="C393" t="s">
        <v>13080</v>
      </c>
      <c r="D393" s="2">
        <v>1999</v>
      </c>
      <c r="E393" s="2">
        <v>7990</v>
      </c>
      <c r="F393" s="3">
        <v>0.75</v>
      </c>
      <c r="G393">
        <v>3.8</v>
      </c>
      <c r="H393" s="1">
        <v>17831</v>
      </c>
      <c r="I393" t="s">
        <v>2983</v>
      </c>
      <c r="J393" t="s">
        <v>2984</v>
      </c>
      <c r="K393" t="s">
        <v>2985</v>
      </c>
      <c r="L393" t="s">
        <v>2986</v>
      </c>
      <c r="M393" t="s">
        <v>2987</v>
      </c>
      <c r="N393" t="s">
        <v>2988</v>
      </c>
      <c r="O393" t="s">
        <v>3419</v>
      </c>
      <c r="P393" t="s">
        <v>3420</v>
      </c>
      <c r="Q393" t="str">
        <f t="shared" si="24"/>
        <v>&gt;₹500</v>
      </c>
      <c r="R393">
        <f t="shared" si="25"/>
        <v>16</v>
      </c>
      <c r="S393" s="5">
        <f t="shared" si="26"/>
        <v>35644169</v>
      </c>
      <c r="T393" s="5">
        <f t="shared" si="27"/>
        <v>67757.8</v>
      </c>
    </row>
    <row r="394" spans="1:20" x14ac:dyDescent="0.25">
      <c r="A394" t="s">
        <v>47</v>
      </c>
      <c r="B394" t="s">
        <v>48</v>
      </c>
      <c r="C394" t="s">
        <v>13079</v>
      </c>
      <c r="D394">
        <v>329</v>
      </c>
      <c r="E394">
        <v>699</v>
      </c>
      <c r="F394" s="3">
        <v>0.53</v>
      </c>
      <c r="G394">
        <v>4.2</v>
      </c>
      <c r="H394" s="1">
        <v>94364</v>
      </c>
      <c r="I394" t="s">
        <v>49</v>
      </c>
      <c r="J394" t="s">
        <v>50</v>
      </c>
      <c r="K394" t="s">
        <v>51</v>
      </c>
      <c r="L394" t="s">
        <v>52</v>
      </c>
      <c r="M394" t="s">
        <v>53</v>
      </c>
      <c r="N394" t="s">
        <v>54</v>
      </c>
      <c r="O394" t="s">
        <v>3421</v>
      </c>
      <c r="P394" t="s">
        <v>3422</v>
      </c>
      <c r="Q394" t="str">
        <f t="shared" si="24"/>
        <v>₹200–₹500</v>
      </c>
      <c r="R394">
        <f t="shared" si="25"/>
        <v>10</v>
      </c>
      <c r="S394" s="5">
        <f t="shared" si="26"/>
        <v>31045756</v>
      </c>
      <c r="T394" s="5">
        <f t="shared" si="27"/>
        <v>396328.8</v>
      </c>
    </row>
    <row r="395" spans="1:20" x14ac:dyDescent="0.25">
      <c r="A395" t="s">
        <v>57</v>
      </c>
      <c r="B395" t="s">
        <v>58</v>
      </c>
      <c r="C395" t="s">
        <v>13079</v>
      </c>
      <c r="D395">
        <v>154</v>
      </c>
      <c r="E395">
        <v>399</v>
      </c>
      <c r="F395" s="3">
        <v>0.61</v>
      </c>
      <c r="G395">
        <v>4.2</v>
      </c>
      <c r="H395" s="1">
        <v>16905</v>
      </c>
      <c r="I395" t="s">
        <v>59</v>
      </c>
      <c r="J395" t="s">
        <v>60</v>
      </c>
      <c r="K395" t="s">
        <v>61</v>
      </c>
      <c r="L395" t="s">
        <v>62</v>
      </c>
      <c r="M395" t="s">
        <v>63</v>
      </c>
      <c r="N395" t="s">
        <v>64</v>
      </c>
      <c r="O395" t="s">
        <v>3423</v>
      </c>
      <c r="P395" t="s">
        <v>3424</v>
      </c>
      <c r="Q395" t="str">
        <f t="shared" si="24"/>
        <v>&lt;₹200</v>
      </c>
      <c r="R395">
        <f t="shared" si="25"/>
        <v>20</v>
      </c>
      <c r="S395" s="5">
        <f t="shared" si="26"/>
        <v>2603370</v>
      </c>
      <c r="T395" s="5">
        <f t="shared" si="27"/>
        <v>71001</v>
      </c>
    </row>
    <row r="396" spans="1:20" x14ac:dyDescent="0.25">
      <c r="A396" t="s">
        <v>3425</v>
      </c>
      <c r="B396" t="s">
        <v>3426</v>
      </c>
      <c r="C396" t="s">
        <v>13080</v>
      </c>
      <c r="D396" s="2">
        <v>28999</v>
      </c>
      <c r="E396" s="2">
        <v>34999</v>
      </c>
      <c r="F396" s="3">
        <v>0.17</v>
      </c>
      <c r="G396">
        <v>4.4000000000000004</v>
      </c>
      <c r="H396" s="1">
        <v>20311</v>
      </c>
      <c r="I396" t="s">
        <v>3427</v>
      </c>
      <c r="J396" t="s">
        <v>3428</v>
      </c>
      <c r="K396" t="s">
        <v>3429</v>
      </c>
      <c r="L396" t="s">
        <v>3430</v>
      </c>
      <c r="M396" t="s">
        <v>3431</v>
      </c>
      <c r="N396" t="s">
        <v>3432</v>
      </c>
      <c r="O396" t="s">
        <v>3433</v>
      </c>
      <c r="P396" t="s">
        <v>3434</v>
      </c>
      <c r="Q396" t="str">
        <f t="shared" si="24"/>
        <v>&gt;₹500</v>
      </c>
      <c r="R396">
        <f t="shared" si="25"/>
        <v>62</v>
      </c>
      <c r="S396" s="5">
        <f t="shared" si="26"/>
        <v>588998689</v>
      </c>
      <c r="T396" s="5">
        <f t="shared" si="27"/>
        <v>89368.400000000009</v>
      </c>
    </row>
    <row r="397" spans="1:20" x14ac:dyDescent="0.25">
      <c r="A397" t="s">
        <v>3435</v>
      </c>
      <c r="B397" t="s">
        <v>3436</v>
      </c>
      <c r="C397" t="s">
        <v>13080</v>
      </c>
      <c r="D397" s="2">
        <v>2299</v>
      </c>
      <c r="E397" s="2">
        <v>7990</v>
      </c>
      <c r="F397" s="3">
        <v>0.71</v>
      </c>
      <c r="G397">
        <v>4.2</v>
      </c>
      <c r="H397" s="1">
        <v>69622</v>
      </c>
      <c r="I397" t="s">
        <v>3437</v>
      </c>
      <c r="J397" t="s">
        <v>3438</v>
      </c>
      <c r="K397" t="s">
        <v>3439</v>
      </c>
      <c r="L397" t="s">
        <v>3440</v>
      </c>
      <c r="M397" t="s">
        <v>3441</v>
      </c>
      <c r="N397" t="s">
        <v>3442</v>
      </c>
      <c r="O397" t="s">
        <v>3443</v>
      </c>
      <c r="P397" t="s">
        <v>3444</v>
      </c>
      <c r="Q397" t="str">
        <f t="shared" si="24"/>
        <v>&gt;₹500</v>
      </c>
      <c r="R397">
        <f t="shared" si="25"/>
        <v>12</v>
      </c>
      <c r="S397" s="5">
        <f t="shared" si="26"/>
        <v>160060978</v>
      </c>
      <c r="T397" s="5">
        <f t="shared" si="27"/>
        <v>292412.40000000002</v>
      </c>
    </row>
    <row r="398" spans="1:20" x14ac:dyDescent="0.25">
      <c r="A398" t="s">
        <v>3445</v>
      </c>
      <c r="B398" t="s">
        <v>3446</v>
      </c>
      <c r="C398" t="s">
        <v>13080</v>
      </c>
      <c r="D398">
        <v>399</v>
      </c>
      <c r="E398" s="2">
        <v>1999</v>
      </c>
      <c r="F398" s="3">
        <v>0.8</v>
      </c>
      <c r="G398">
        <v>4</v>
      </c>
      <c r="H398" s="1">
        <v>3382</v>
      </c>
      <c r="I398" t="s">
        <v>3448</v>
      </c>
      <c r="J398" t="s">
        <v>3449</v>
      </c>
      <c r="K398" t="s">
        <v>3450</v>
      </c>
      <c r="L398" t="s">
        <v>3451</v>
      </c>
      <c r="M398" t="s">
        <v>3452</v>
      </c>
      <c r="N398" t="s">
        <v>3453</v>
      </c>
      <c r="O398" t="s">
        <v>3454</v>
      </c>
      <c r="P398" t="s">
        <v>3455</v>
      </c>
      <c r="Q398" t="str">
        <f t="shared" si="24"/>
        <v>₹200–₹500</v>
      </c>
      <c r="R398">
        <f t="shared" si="25"/>
        <v>10</v>
      </c>
      <c r="S398" s="5">
        <f t="shared" si="26"/>
        <v>1349418</v>
      </c>
      <c r="T398" s="5">
        <f t="shared" si="27"/>
        <v>13528</v>
      </c>
    </row>
    <row r="399" spans="1:20" x14ac:dyDescent="0.25">
      <c r="A399" t="s">
        <v>3456</v>
      </c>
      <c r="B399" t="s">
        <v>3457</v>
      </c>
      <c r="C399" t="s">
        <v>13080</v>
      </c>
      <c r="D399" s="2">
        <v>1149</v>
      </c>
      <c r="E399" s="2">
        <v>3999</v>
      </c>
      <c r="F399" s="3">
        <v>0.71</v>
      </c>
      <c r="G399">
        <v>4.3</v>
      </c>
      <c r="H399" s="1">
        <v>140036</v>
      </c>
      <c r="I399" t="s">
        <v>3458</v>
      </c>
      <c r="J399" t="s">
        <v>3459</v>
      </c>
      <c r="K399" t="s">
        <v>3460</v>
      </c>
      <c r="L399" t="s">
        <v>3461</v>
      </c>
      <c r="M399" t="s">
        <v>3462</v>
      </c>
      <c r="N399" t="s">
        <v>3463</v>
      </c>
      <c r="O399" t="s">
        <v>3464</v>
      </c>
      <c r="P399" t="s">
        <v>3465</v>
      </c>
      <c r="Q399" t="str">
        <f t="shared" si="24"/>
        <v>&gt;₹500</v>
      </c>
      <c r="R399">
        <f t="shared" si="25"/>
        <v>10</v>
      </c>
      <c r="S399" s="5">
        <f t="shared" si="26"/>
        <v>160901364</v>
      </c>
      <c r="T399" s="5">
        <f t="shared" si="27"/>
        <v>602154.79999999993</v>
      </c>
    </row>
    <row r="400" spans="1:20" x14ac:dyDescent="0.25">
      <c r="A400" t="s">
        <v>3466</v>
      </c>
      <c r="B400" t="s">
        <v>3467</v>
      </c>
      <c r="C400" t="s">
        <v>13080</v>
      </c>
      <c r="D400">
        <v>529</v>
      </c>
      <c r="E400" s="2">
        <v>1499</v>
      </c>
      <c r="F400" s="3">
        <v>0.65</v>
      </c>
      <c r="G400">
        <v>4.0999999999999996</v>
      </c>
      <c r="H400" s="1">
        <v>8599</v>
      </c>
      <c r="I400" t="s">
        <v>3468</v>
      </c>
      <c r="J400" t="s">
        <v>3469</v>
      </c>
      <c r="K400" t="s">
        <v>3470</v>
      </c>
      <c r="L400" t="s">
        <v>3471</v>
      </c>
      <c r="M400" t="s">
        <v>3472</v>
      </c>
      <c r="N400" t="s">
        <v>3473</v>
      </c>
      <c r="O400" t="s">
        <v>3474</v>
      </c>
      <c r="P400" t="s">
        <v>3475</v>
      </c>
      <c r="Q400" t="str">
        <f t="shared" si="24"/>
        <v>&gt;₹500</v>
      </c>
      <c r="R400">
        <f t="shared" si="25"/>
        <v>10</v>
      </c>
      <c r="S400" s="5">
        <f t="shared" si="26"/>
        <v>4548871</v>
      </c>
      <c r="T400" s="5">
        <f t="shared" si="27"/>
        <v>35255.899999999994</v>
      </c>
    </row>
    <row r="401" spans="1:20" x14ac:dyDescent="0.25">
      <c r="A401" t="s">
        <v>3476</v>
      </c>
      <c r="B401" t="s">
        <v>3477</v>
      </c>
      <c r="C401" t="s">
        <v>13080</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c r="Q401" t="str">
        <f t="shared" si="24"/>
        <v>&gt;₹500</v>
      </c>
      <c r="R401">
        <f t="shared" si="25"/>
        <v>36</v>
      </c>
      <c r="S401" s="5">
        <f t="shared" si="26"/>
        <v>265953002</v>
      </c>
      <c r="T401" s="5">
        <f t="shared" si="27"/>
        <v>77891.799999999988</v>
      </c>
    </row>
    <row r="402" spans="1:20" x14ac:dyDescent="0.25">
      <c r="A402" t="s">
        <v>3481</v>
      </c>
      <c r="B402" t="s">
        <v>3482</v>
      </c>
      <c r="C402" t="s">
        <v>13080</v>
      </c>
      <c r="D402">
        <v>379</v>
      </c>
      <c r="E402">
        <v>999</v>
      </c>
      <c r="F402" s="3">
        <v>0.62</v>
      </c>
      <c r="G402">
        <v>4.0999999999999996</v>
      </c>
      <c r="H402" s="1">
        <v>363713</v>
      </c>
      <c r="I402" t="s">
        <v>3483</v>
      </c>
      <c r="J402" t="s">
        <v>3133</v>
      </c>
      <c r="K402" t="s">
        <v>3134</v>
      </c>
      <c r="L402" t="s">
        <v>3135</v>
      </c>
      <c r="M402" t="s">
        <v>3136</v>
      </c>
      <c r="N402" t="s">
        <v>3137</v>
      </c>
      <c r="O402" t="s">
        <v>3484</v>
      </c>
      <c r="P402" t="s">
        <v>3485</v>
      </c>
      <c r="Q402" t="str">
        <f t="shared" si="24"/>
        <v>₹200–₹500</v>
      </c>
      <c r="R402">
        <f t="shared" si="25"/>
        <v>12</v>
      </c>
      <c r="S402" s="5">
        <f t="shared" si="26"/>
        <v>137847227</v>
      </c>
      <c r="T402" s="5">
        <f t="shared" si="27"/>
        <v>1491223.2999999998</v>
      </c>
    </row>
    <row r="403" spans="1:20" x14ac:dyDescent="0.25">
      <c r="A403" t="s">
        <v>3486</v>
      </c>
      <c r="B403" t="s">
        <v>3487</v>
      </c>
      <c r="C403" t="s">
        <v>13080</v>
      </c>
      <c r="D403" s="2">
        <v>13999</v>
      </c>
      <c r="E403" s="2">
        <v>19999</v>
      </c>
      <c r="F403" s="3">
        <v>0.3</v>
      </c>
      <c r="G403">
        <v>4.0999999999999996</v>
      </c>
      <c r="H403" s="1">
        <v>19252</v>
      </c>
      <c r="I403" t="s">
        <v>3488</v>
      </c>
      <c r="J403" t="s">
        <v>3319</v>
      </c>
      <c r="K403" t="s">
        <v>3320</v>
      </c>
      <c r="L403" t="s">
        <v>3321</v>
      </c>
      <c r="M403" t="s">
        <v>3322</v>
      </c>
      <c r="N403" t="s">
        <v>3323</v>
      </c>
      <c r="O403" t="s">
        <v>3489</v>
      </c>
      <c r="P403" t="s">
        <v>3490</v>
      </c>
      <c r="Q403" t="str">
        <f t="shared" si="24"/>
        <v>&gt;₹500</v>
      </c>
      <c r="R403">
        <f t="shared" si="25"/>
        <v>8</v>
      </c>
      <c r="S403" s="5">
        <f t="shared" si="26"/>
        <v>269508748</v>
      </c>
      <c r="T403" s="5">
        <f t="shared" si="27"/>
        <v>78933.2</v>
      </c>
    </row>
    <row r="404" spans="1:20" x14ac:dyDescent="0.25">
      <c r="A404" t="s">
        <v>3491</v>
      </c>
      <c r="B404" t="s">
        <v>3492</v>
      </c>
      <c r="C404" t="s">
        <v>13080</v>
      </c>
      <c r="D404" s="2">
        <v>3999</v>
      </c>
      <c r="E404" s="2">
        <v>9999</v>
      </c>
      <c r="F404" s="3">
        <v>0.6</v>
      </c>
      <c r="G404">
        <v>4.4000000000000004</v>
      </c>
      <c r="H404" s="1">
        <v>73</v>
      </c>
      <c r="I404" t="s">
        <v>3493</v>
      </c>
      <c r="J404" t="s">
        <v>3494</v>
      </c>
      <c r="K404" t="s">
        <v>3495</v>
      </c>
      <c r="L404" t="s">
        <v>3496</v>
      </c>
      <c r="M404" t="s">
        <v>3497</v>
      </c>
      <c r="N404" t="s">
        <v>3498</v>
      </c>
      <c r="O404" t="s">
        <v>3499</v>
      </c>
      <c r="P404" t="s">
        <v>3500</v>
      </c>
      <c r="Q404" t="str">
        <f t="shared" si="24"/>
        <v>&gt;₹500</v>
      </c>
      <c r="R404">
        <f t="shared" si="25"/>
        <v>20</v>
      </c>
      <c r="S404" s="5">
        <f t="shared" si="26"/>
        <v>291927</v>
      </c>
      <c r="T404" s="5">
        <f t="shared" si="27"/>
        <v>321.20000000000005</v>
      </c>
    </row>
    <row r="405" spans="1:20" x14ac:dyDescent="0.25">
      <c r="A405" t="s">
        <v>67</v>
      </c>
      <c r="B405" t="s">
        <v>68</v>
      </c>
      <c r="C405" t="s">
        <v>13079</v>
      </c>
      <c r="D405">
        <v>149</v>
      </c>
      <c r="E405" s="2">
        <v>1000</v>
      </c>
      <c r="F405" s="3">
        <v>0.85</v>
      </c>
      <c r="G405">
        <v>3.9</v>
      </c>
      <c r="H405" s="1">
        <v>24870</v>
      </c>
      <c r="I405" t="s">
        <v>69</v>
      </c>
      <c r="J405" t="s">
        <v>3501</v>
      </c>
      <c r="K405" t="s">
        <v>3502</v>
      </c>
      <c r="L405" t="s">
        <v>3503</v>
      </c>
      <c r="M405" t="s">
        <v>3504</v>
      </c>
      <c r="N405" t="s">
        <v>3505</v>
      </c>
      <c r="O405" t="s">
        <v>3506</v>
      </c>
      <c r="P405" t="s">
        <v>3507</v>
      </c>
      <c r="Q405" t="str">
        <f t="shared" si="24"/>
        <v>&lt;₹200</v>
      </c>
      <c r="R405">
        <f t="shared" si="25"/>
        <v>8</v>
      </c>
      <c r="S405" s="5">
        <f t="shared" si="26"/>
        <v>3705630</v>
      </c>
      <c r="T405" s="5">
        <f t="shared" si="27"/>
        <v>96993</v>
      </c>
    </row>
    <row r="406" spans="1:20" x14ac:dyDescent="0.25">
      <c r="A406" t="s">
        <v>3508</v>
      </c>
      <c r="B406" t="s">
        <v>3509</v>
      </c>
      <c r="C406" t="s">
        <v>13080</v>
      </c>
      <c r="D406">
        <v>99</v>
      </c>
      <c r="E406">
        <v>499</v>
      </c>
      <c r="F406" s="3">
        <v>0.8</v>
      </c>
      <c r="G406">
        <v>4.3</v>
      </c>
      <c r="H406" s="1">
        <v>42641</v>
      </c>
      <c r="I406" t="s">
        <v>3511</v>
      </c>
      <c r="J406" t="s">
        <v>3512</v>
      </c>
      <c r="K406" t="s">
        <v>3513</v>
      </c>
      <c r="L406" t="s">
        <v>3514</v>
      </c>
      <c r="M406" t="s">
        <v>3515</v>
      </c>
      <c r="N406" t="s">
        <v>3516</v>
      </c>
      <c r="O406" t="s">
        <v>3517</v>
      </c>
      <c r="P406" t="s">
        <v>3518</v>
      </c>
      <c r="Q406" t="str">
        <f t="shared" si="24"/>
        <v>&lt;₹200</v>
      </c>
      <c r="R406">
        <f t="shared" si="25"/>
        <v>14</v>
      </c>
      <c r="S406" s="5">
        <f t="shared" si="26"/>
        <v>4221459</v>
      </c>
      <c r="T406" s="5">
        <f t="shared" si="27"/>
        <v>183356.3</v>
      </c>
    </row>
    <row r="407" spans="1:20" x14ac:dyDescent="0.25">
      <c r="A407" t="s">
        <v>3519</v>
      </c>
      <c r="B407" t="s">
        <v>3520</v>
      </c>
      <c r="C407" t="s">
        <v>13080</v>
      </c>
      <c r="D407" s="2">
        <v>4790</v>
      </c>
      <c r="E407" s="2">
        <v>15990</v>
      </c>
      <c r="F407" s="3">
        <v>0.7</v>
      </c>
      <c r="G407">
        <v>4</v>
      </c>
      <c r="H407" s="1">
        <v>4390</v>
      </c>
      <c r="I407" t="s">
        <v>3521</v>
      </c>
      <c r="J407" t="s">
        <v>3522</v>
      </c>
      <c r="K407" t="s">
        <v>3523</v>
      </c>
      <c r="L407" t="s">
        <v>3524</v>
      </c>
      <c r="M407" t="s">
        <v>3525</v>
      </c>
      <c r="N407" t="s">
        <v>3526</v>
      </c>
      <c r="O407" t="s">
        <v>3527</v>
      </c>
      <c r="P407" t="s">
        <v>3528</v>
      </c>
      <c r="Q407" t="str">
        <f t="shared" si="24"/>
        <v>&gt;₹500</v>
      </c>
      <c r="R407">
        <f t="shared" si="25"/>
        <v>28</v>
      </c>
      <c r="S407" s="5">
        <f t="shared" si="26"/>
        <v>21028100</v>
      </c>
      <c r="T407" s="5">
        <f t="shared" si="27"/>
        <v>17560</v>
      </c>
    </row>
    <row r="408" spans="1:20" x14ac:dyDescent="0.25">
      <c r="A408" t="s">
        <v>3529</v>
      </c>
      <c r="B408" t="s">
        <v>3530</v>
      </c>
      <c r="C408" t="s">
        <v>13080</v>
      </c>
      <c r="D408" s="2">
        <v>33999</v>
      </c>
      <c r="E408" s="2">
        <v>33999</v>
      </c>
      <c r="F408" s="3">
        <v>0</v>
      </c>
      <c r="G408">
        <v>4.3</v>
      </c>
      <c r="H408" s="1">
        <v>17415</v>
      </c>
      <c r="I408" t="s">
        <v>3531</v>
      </c>
      <c r="J408" t="s">
        <v>3016</v>
      </c>
      <c r="K408" t="s">
        <v>3017</v>
      </c>
      <c r="L408" t="s">
        <v>3018</v>
      </c>
      <c r="M408" t="s">
        <v>3019</v>
      </c>
      <c r="N408" t="s">
        <v>3020</v>
      </c>
      <c r="O408" t="s">
        <v>3021</v>
      </c>
      <c r="P408" t="s">
        <v>3532</v>
      </c>
      <c r="Q408" t="str">
        <f t="shared" si="24"/>
        <v>&gt;₹500</v>
      </c>
      <c r="R408">
        <f t="shared" si="25"/>
        <v>35</v>
      </c>
      <c r="S408" s="5">
        <f t="shared" si="26"/>
        <v>592092585</v>
      </c>
      <c r="T408" s="5">
        <f t="shared" si="27"/>
        <v>74884.5</v>
      </c>
    </row>
    <row r="409" spans="1:20" x14ac:dyDescent="0.25">
      <c r="A409" t="s">
        <v>3533</v>
      </c>
      <c r="B409" t="s">
        <v>3534</v>
      </c>
      <c r="C409" t="s">
        <v>13079</v>
      </c>
      <c r="D409">
        <v>99</v>
      </c>
      <c r="E409">
        <v>999</v>
      </c>
      <c r="F409" s="3">
        <v>0.9</v>
      </c>
      <c r="G409">
        <v>4</v>
      </c>
      <c r="H409" s="1">
        <v>1396</v>
      </c>
      <c r="I409" t="s">
        <v>3536</v>
      </c>
      <c r="J409" t="s">
        <v>3537</v>
      </c>
      <c r="K409" t="s">
        <v>3538</v>
      </c>
      <c r="L409" t="s">
        <v>3539</v>
      </c>
      <c r="M409" t="s">
        <v>3540</v>
      </c>
      <c r="N409" t="s">
        <v>3541</v>
      </c>
      <c r="O409" t="s">
        <v>3542</v>
      </c>
      <c r="P409" t="s">
        <v>3543</v>
      </c>
      <c r="Q409" t="str">
        <f t="shared" si="24"/>
        <v>&lt;₹200</v>
      </c>
      <c r="R409">
        <f t="shared" si="25"/>
        <v>8</v>
      </c>
      <c r="S409" s="5">
        <f t="shared" si="26"/>
        <v>138204</v>
      </c>
      <c r="T409" s="5">
        <f t="shared" si="27"/>
        <v>5584</v>
      </c>
    </row>
    <row r="410" spans="1:20" x14ac:dyDescent="0.25">
      <c r="A410" t="s">
        <v>3544</v>
      </c>
      <c r="B410" t="s">
        <v>3545</v>
      </c>
      <c r="C410" t="s">
        <v>13080</v>
      </c>
      <c r="D410">
        <v>299</v>
      </c>
      <c r="E410" s="2">
        <v>1900</v>
      </c>
      <c r="F410" s="3">
        <v>0.84</v>
      </c>
      <c r="G410">
        <v>3.6</v>
      </c>
      <c r="H410" s="1">
        <v>18202</v>
      </c>
      <c r="I410" t="s">
        <v>3546</v>
      </c>
      <c r="J410" t="s">
        <v>3547</v>
      </c>
      <c r="K410" t="s">
        <v>3548</v>
      </c>
      <c r="L410" t="s">
        <v>3549</v>
      </c>
      <c r="M410" t="s">
        <v>3550</v>
      </c>
      <c r="N410" t="s">
        <v>3551</v>
      </c>
      <c r="O410" t="s">
        <v>3552</v>
      </c>
      <c r="P410" t="s">
        <v>3553</v>
      </c>
      <c r="Q410" t="str">
        <f t="shared" si="24"/>
        <v>₹200–₹500</v>
      </c>
      <c r="R410">
        <f t="shared" si="25"/>
        <v>19</v>
      </c>
      <c r="S410" s="5">
        <f t="shared" si="26"/>
        <v>5442398</v>
      </c>
      <c r="T410" s="5">
        <f t="shared" si="27"/>
        <v>65527.200000000004</v>
      </c>
    </row>
    <row r="411" spans="1:20" x14ac:dyDescent="0.25">
      <c r="A411" t="s">
        <v>3554</v>
      </c>
      <c r="B411" t="s">
        <v>3555</v>
      </c>
      <c r="C411" t="s">
        <v>13080</v>
      </c>
      <c r="D411" s="2">
        <v>10999</v>
      </c>
      <c r="E411" s="2">
        <v>14999</v>
      </c>
      <c r="F411" s="3">
        <v>0.27</v>
      </c>
      <c r="G411">
        <v>4.0999999999999996</v>
      </c>
      <c r="H411" s="1">
        <v>18998</v>
      </c>
      <c r="I411" t="s">
        <v>3556</v>
      </c>
      <c r="J411" t="s">
        <v>3223</v>
      </c>
      <c r="K411" t="s">
        <v>3224</v>
      </c>
      <c r="L411" t="s">
        <v>3225</v>
      </c>
      <c r="M411" t="s">
        <v>3226</v>
      </c>
      <c r="N411" t="s">
        <v>3227</v>
      </c>
      <c r="O411" t="s">
        <v>3228</v>
      </c>
      <c r="P411" t="s">
        <v>3557</v>
      </c>
      <c r="Q411" t="str">
        <f t="shared" si="24"/>
        <v>&gt;₹500</v>
      </c>
      <c r="R411">
        <f t="shared" si="25"/>
        <v>36</v>
      </c>
      <c r="S411" s="5">
        <f t="shared" si="26"/>
        <v>208959002</v>
      </c>
      <c r="T411" s="5">
        <f t="shared" si="27"/>
        <v>77891.799999999988</v>
      </c>
    </row>
    <row r="412" spans="1:20" x14ac:dyDescent="0.25">
      <c r="A412" t="s">
        <v>3558</v>
      </c>
      <c r="B412" t="s">
        <v>3559</v>
      </c>
      <c r="C412" t="s">
        <v>13080</v>
      </c>
      <c r="D412" s="2">
        <v>34999</v>
      </c>
      <c r="E412" s="2">
        <v>38999</v>
      </c>
      <c r="F412" s="3">
        <v>0.1</v>
      </c>
      <c r="G412">
        <v>4.2</v>
      </c>
      <c r="H412" s="1">
        <v>11029</v>
      </c>
      <c r="I412" t="s">
        <v>3560</v>
      </c>
      <c r="J412" t="s">
        <v>3561</v>
      </c>
      <c r="K412" t="s">
        <v>3562</v>
      </c>
      <c r="L412" t="s">
        <v>3563</v>
      </c>
      <c r="M412" t="s">
        <v>3564</v>
      </c>
      <c r="N412" t="s">
        <v>3565</v>
      </c>
      <c r="O412" t="s">
        <v>3566</v>
      </c>
      <c r="P412" t="s">
        <v>3567</v>
      </c>
      <c r="Q412" t="str">
        <f t="shared" si="24"/>
        <v>&gt;₹500</v>
      </c>
      <c r="R412">
        <f t="shared" si="25"/>
        <v>21</v>
      </c>
      <c r="S412" s="5">
        <f t="shared" si="26"/>
        <v>386003971</v>
      </c>
      <c r="T412" s="5">
        <f t="shared" si="27"/>
        <v>46321.8</v>
      </c>
    </row>
    <row r="413" spans="1:20" x14ac:dyDescent="0.25">
      <c r="A413" t="s">
        <v>3568</v>
      </c>
      <c r="B413" t="s">
        <v>3245</v>
      </c>
      <c r="C413" t="s">
        <v>13080</v>
      </c>
      <c r="D413" s="2">
        <v>16999</v>
      </c>
      <c r="E413" s="2">
        <v>24999</v>
      </c>
      <c r="F413" s="3">
        <v>0.32</v>
      </c>
      <c r="G413">
        <v>4.0999999999999996</v>
      </c>
      <c r="H413" s="1">
        <v>22318</v>
      </c>
      <c r="I413" t="s">
        <v>3246</v>
      </c>
      <c r="J413" t="s">
        <v>3208</v>
      </c>
      <c r="K413" t="s">
        <v>3209</v>
      </c>
      <c r="L413" t="s">
        <v>3210</v>
      </c>
      <c r="M413" t="s">
        <v>3211</v>
      </c>
      <c r="N413" t="s">
        <v>3212</v>
      </c>
      <c r="O413" t="s">
        <v>3247</v>
      </c>
      <c r="P413" t="s">
        <v>3569</v>
      </c>
      <c r="Q413" t="str">
        <f t="shared" si="24"/>
        <v>&gt;₹500</v>
      </c>
      <c r="R413">
        <f t="shared" si="25"/>
        <v>92</v>
      </c>
      <c r="S413" s="5">
        <f t="shared" si="26"/>
        <v>379383682</v>
      </c>
      <c r="T413" s="5">
        <f t="shared" si="27"/>
        <v>91503.799999999988</v>
      </c>
    </row>
    <row r="414" spans="1:20" x14ac:dyDescent="0.25">
      <c r="A414" t="s">
        <v>3570</v>
      </c>
      <c r="B414" t="s">
        <v>3571</v>
      </c>
      <c r="C414" t="s">
        <v>13080</v>
      </c>
      <c r="D414">
        <v>199</v>
      </c>
      <c r="E414">
        <v>499</v>
      </c>
      <c r="F414" s="3">
        <v>0.6</v>
      </c>
      <c r="G414">
        <v>4.0999999999999996</v>
      </c>
      <c r="H414" s="1">
        <v>1786</v>
      </c>
      <c r="I414" t="s">
        <v>3572</v>
      </c>
      <c r="J414" t="s">
        <v>3573</v>
      </c>
      <c r="K414" t="s">
        <v>3574</v>
      </c>
      <c r="L414" t="s">
        <v>3575</v>
      </c>
      <c r="M414" t="s">
        <v>3576</v>
      </c>
      <c r="N414" t="s">
        <v>3577</v>
      </c>
      <c r="O414" t="s">
        <v>3578</v>
      </c>
      <c r="P414" t="s">
        <v>3579</v>
      </c>
      <c r="Q414" t="str">
        <f t="shared" si="24"/>
        <v>&lt;₹200</v>
      </c>
      <c r="R414">
        <f t="shared" si="25"/>
        <v>8</v>
      </c>
      <c r="S414" s="5">
        <f t="shared" si="26"/>
        <v>355414</v>
      </c>
      <c r="T414" s="5">
        <f t="shared" si="27"/>
        <v>7322.5999999999995</v>
      </c>
    </row>
    <row r="415" spans="1:20" x14ac:dyDescent="0.25">
      <c r="A415" t="s">
        <v>3580</v>
      </c>
      <c r="B415" t="s">
        <v>3581</v>
      </c>
      <c r="C415" t="s">
        <v>13080</v>
      </c>
      <c r="D415">
        <v>999</v>
      </c>
      <c r="E415" s="2">
        <v>1599</v>
      </c>
      <c r="F415" s="3">
        <v>0.38</v>
      </c>
      <c r="G415">
        <v>4</v>
      </c>
      <c r="H415" s="1">
        <v>7222</v>
      </c>
      <c r="I415" t="s">
        <v>3582</v>
      </c>
      <c r="J415" t="s">
        <v>3583</v>
      </c>
      <c r="K415" t="s">
        <v>3584</v>
      </c>
      <c r="L415" t="s">
        <v>3585</v>
      </c>
      <c r="M415" t="s">
        <v>3586</v>
      </c>
      <c r="N415" t="s">
        <v>3587</v>
      </c>
      <c r="O415" t="s">
        <v>3588</v>
      </c>
      <c r="P415" t="s">
        <v>3589</v>
      </c>
      <c r="Q415" t="str">
        <f t="shared" si="24"/>
        <v>&gt;₹500</v>
      </c>
      <c r="R415">
        <f t="shared" si="25"/>
        <v>12</v>
      </c>
      <c r="S415" s="5">
        <f t="shared" si="26"/>
        <v>7214778</v>
      </c>
      <c r="T415" s="5">
        <f t="shared" si="27"/>
        <v>28888</v>
      </c>
    </row>
    <row r="416" spans="1:20" x14ac:dyDescent="0.25">
      <c r="A416" t="s">
        <v>3590</v>
      </c>
      <c r="B416" t="s">
        <v>3591</v>
      </c>
      <c r="C416" t="s">
        <v>13080</v>
      </c>
      <c r="D416" s="2">
        <v>1299</v>
      </c>
      <c r="E416" s="2">
        <v>1599</v>
      </c>
      <c r="F416" s="3">
        <v>0.19</v>
      </c>
      <c r="G416">
        <v>4</v>
      </c>
      <c r="H416" s="1">
        <v>128311</v>
      </c>
      <c r="I416" t="s">
        <v>3060</v>
      </c>
      <c r="J416" t="s">
        <v>3061</v>
      </c>
      <c r="K416" t="s">
        <v>3062</v>
      </c>
      <c r="L416" t="s">
        <v>3063</v>
      </c>
      <c r="M416" t="s">
        <v>3064</v>
      </c>
      <c r="N416" t="s">
        <v>3065</v>
      </c>
      <c r="O416" t="s">
        <v>3592</v>
      </c>
      <c r="P416" t="s">
        <v>3593</v>
      </c>
      <c r="Q416" t="str">
        <f t="shared" si="24"/>
        <v>&gt;₹500</v>
      </c>
      <c r="R416">
        <f t="shared" si="25"/>
        <v>14</v>
      </c>
      <c r="S416" s="5">
        <f t="shared" si="26"/>
        <v>166675989</v>
      </c>
      <c r="T416" s="5">
        <f t="shared" si="27"/>
        <v>513244</v>
      </c>
    </row>
    <row r="417" spans="1:20" x14ac:dyDescent="0.25">
      <c r="A417" t="s">
        <v>3594</v>
      </c>
      <c r="B417" t="s">
        <v>3595</v>
      </c>
      <c r="C417" t="s">
        <v>13080</v>
      </c>
      <c r="D417">
        <v>599</v>
      </c>
      <c r="E417" s="2">
        <v>1800</v>
      </c>
      <c r="F417" s="3">
        <v>0.67</v>
      </c>
      <c r="G417">
        <v>3.5</v>
      </c>
      <c r="H417" s="1">
        <v>83996</v>
      </c>
      <c r="I417" t="s">
        <v>3596</v>
      </c>
      <c r="J417" t="s">
        <v>3597</v>
      </c>
      <c r="K417" t="s">
        <v>3598</v>
      </c>
      <c r="L417" t="s">
        <v>3599</v>
      </c>
      <c r="M417" t="s">
        <v>3600</v>
      </c>
      <c r="N417" t="s">
        <v>3601</v>
      </c>
      <c r="O417" t="s">
        <v>3602</v>
      </c>
      <c r="P417" t="s">
        <v>3603</v>
      </c>
      <c r="Q417" t="str">
        <f t="shared" si="24"/>
        <v>&gt;₹500</v>
      </c>
      <c r="R417">
        <f t="shared" si="25"/>
        <v>16</v>
      </c>
      <c r="S417" s="5">
        <f t="shared" si="26"/>
        <v>50313604</v>
      </c>
      <c r="T417" s="5">
        <f t="shared" si="27"/>
        <v>293986</v>
      </c>
    </row>
    <row r="418" spans="1:20" x14ac:dyDescent="0.25">
      <c r="A418" t="s">
        <v>3604</v>
      </c>
      <c r="B418" t="s">
        <v>3605</v>
      </c>
      <c r="C418" t="s">
        <v>13080</v>
      </c>
      <c r="D418">
        <v>599</v>
      </c>
      <c r="E418" s="2">
        <v>1899</v>
      </c>
      <c r="F418" s="3">
        <v>0.68</v>
      </c>
      <c r="G418">
        <v>4.3</v>
      </c>
      <c r="H418" s="1">
        <v>140036</v>
      </c>
      <c r="I418" t="s">
        <v>3458</v>
      </c>
      <c r="J418" t="s">
        <v>3459</v>
      </c>
      <c r="K418" t="s">
        <v>3460</v>
      </c>
      <c r="L418" t="s">
        <v>3461</v>
      </c>
      <c r="M418" t="s">
        <v>3462</v>
      </c>
      <c r="N418" t="s">
        <v>3463</v>
      </c>
      <c r="O418" t="s">
        <v>3606</v>
      </c>
      <c r="P418" t="s">
        <v>3607</v>
      </c>
      <c r="Q418" t="str">
        <f t="shared" si="24"/>
        <v>&gt;₹500</v>
      </c>
      <c r="R418">
        <f t="shared" si="25"/>
        <v>10</v>
      </c>
      <c r="S418" s="5">
        <f t="shared" si="26"/>
        <v>83881564</v>
      </c>
      <c r="T418" s="5">
        <f t="shared" si="27"/>
        <v>602154.79999999993</v>
      </c>
    </row>
    <row r="419" spans="1:20" x14ac:dyDescent="0.25">
      <c r="A419" t="s">
        <v>3608</v>
      </c>
      <c r="B419" t="s">
        <v>3609</v>
      </c>
      <c r="C419" t="s">
        <v>13080</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c r="Q419" t="str">
        <f t="shared" si="24"/>
        <v>&gt;₹500</v>
      </c>
      <c r="R419">
        <f t="shared" si="25"/>
        <v>36</v>
      </c>
      <c r="S419" s="5">
        <f t="shared" si="26"/>
        <v>33601722</v>
      </c>
      <c r="T419" s="5">
        <f t="shared" si="27"/>
        <v>76579.799999999988</v>
      </c>
    </row>
    <row r="420" spans="1:20" x14ac:dyDescent="0.25">
      <c r="A420" t="s">
        <v>77</v>
      </c>
      <c r="B420" t="s">
        <v>78</v>
      </c>
      <c r="C420" t="s">
        <v>13079</v>
      </c>
      <c r="D420">
        <v>176.63</v>
      </c>
      <c r="E420">
        <v>499</v>
      </c>
      <c r="F420" s="3">
        <v>0.65</v>
      </c>
      <c r="G420">
        <v>4.0999999999999996</v>
      </c>
      <c r="H420" s="1">
        <v>15189</v>
      </c>
      <c r="I420" t="s">
        <v>79</v>
      </c>
      <c r="J420" t="s">
        <v>80</v>
      </c>
      <c r="K420" t="s">
        <v>81</v>
      </c>
      <c r="L420" t="s">
        <v>82</v>
      </c>
      <c r="M420" t="s">
        <v>83</v>
      </c>
      <c r="N420" t="s">
        <v>84</v>
      </c>
      <c r="O420" t="s">
        <v>3618</v>
      </c>
      <c r="P420" t="s">
        <v>3619</v>
      </c>
      <c r="Q420" t="str">
        <f t="shared" si="24"/>
        <v>&lt;₹200</v>
      </c>
      <c r="R420">
        <f t="shared" si="25"/>
        <v>13</v>
      </c>
      <c r="S420" s="5">
        <f t="shared" si="26"/>
        <v>2682833.0699999998</v>
      </c>
      <c r="T420" s="5">
        <f t="shared" si="27"/>
        <v>62274.899999999994</v>
      </c>
    </row>
    <row r="421" spans="1:20" x14ac:dyDescent="0.25">
      <c r="A421" t="s">
        <v>3620</v>
      </c>
      <c r="B421" t="s">
        <v>3621</v>
      </c>
      <c r="C421" t="s">
        <v>13080</v>
      </c>
      <c r="D421" s="2">
        <v>10999</v>
      </c>
      <c r="E421" s="2">
        <v>14999</v>
      </c>
      <c r="F421" s="3">
        <v>0.27</v>
      </c>
      <c r="G421">
        <v>4.0999999999999996</v>
      </c>
      <c r="H421" s="1">
        <v>18998</v>
      </c>
      <c r="I421" t="s">
        <v>3556</v>
      </c>
      <c r="J421" t="s">
        <v>3223</v>
      </c>
      <c r="K421" t="s">
        <v>3224</v>
      </c>
      <c r="L421" t="s">
        <v>3225</v>
      </c>
      <c r="M421" t="s">
        <v>3226</v>
      </c>
      <c r="N421" t="s">
        <v>3227</v>
      </c>
      <c r="O421" t="s">
        <v>3622</v>
      </c>
      <c r="P421" t="s">
        <v>3623</v>
      </c>
      <c r="Q421" t="str">
        <f t="shared" si="24"/>
        <v>&gt;₹500</v>
      </c>
      <c r="R421">
        <f t="shared" si="25"/>
        <v>36</v>
      </c>
      <c r="S421" s="5">
        <f t="shared" si="26"/>
        <v>208959002</v>
      </c>
      <c r="T421" s="5">
        <f t="shared" si="27"/>
        <v>77891.799999999988</v>
      </c>
    </row>
    <row r="422" spans="1:20" x14ac:dyDescent="0.25">
      <c r="A422" t="s">
        <v>3624</v>
      </c>
      <c r="B422" t="s">
        <v>3625</v>
      </c>
      <c r="C422" t="s">
        <v>13080</v>
      </c>
      <c r="D422" s="2">
        <v>2999</v>
      </c>
      <c r="E422" s="2">
        <v>7990</v>
      </c>
      <c r="F422" s="3">
        <v>0.62</v>
      </c>
      <c r="G422">
        <v>4.0999999999999996</v>
      </c>
      <c r="H422" s="1">
        <v>48449</v>
      </c>
      <c r="I422" t="s">
        <v>3437</v>
      </c>
      <c r="J422" t="s">
        <v>3626</v>
      </c>
      <c r="K422" t="s">
        <v>3627</v>
      </c>
      <c r="L422" t="s">
        <v>3628</v>
      </c>
      <c r="M422" t="s">
        <v>3629</v>
      </c>
      <c r="N422" t="s">
        <v>3630</v>
      </c>
      <c r="O422" t="s">
        <v>3631</v>
      </c>
      <c r="P422" t="s">
        <v>3632</v>
      </c>
      <c r="Q422" t="str">
        <f t="shared" si="24"/>
        <v>&gt;₹500</v>
      </c>
      <c r="R422">
        <f t="shared" si="25"/>
        <v>126</v>
      </c>
      <c r="S422" s="5">
        <f t="shared" si="26"/>
        <v>145298551</v>
      </c>
      <c r="T422" s="5">
        <f t="shared" si="27"/>
        <v>198640.9</v>
      </c>
    </row>
    <row r="423" spans="1:20" x14ac:dyDescent="0.25">
      <c r="A423" t="s">
        <v>3633</v>
      </c>
      <c r="B423" t="s">
        <v>3634</v>
      </c>
      <c r="C423" t="s">
        <v>13080</v>
      </c>
      <c r="D423" s="2">
        <v>1999</v>
      </c>
      <c r="E423" s="2">
        <v>7990</v>
      </c>
      <c r="F423" s="3">
        <v>0.75</v>
      </c>
      <c r="G423">
        <v>3.8</v>
      </c>
      <c r="H423" s="1">
        <v>17831</v>
      </c>
      <c r="I423" t="s">
        <v>2983</v>
      </c>
      <c r="J423" t="s">
        <v>2984</v>
      </c>
      <c r="K423" t="s">
        <v>2985</v>
      </c>
      <c r="L423" t="s">
        <v>2986</v>
      </c>
      <c r="M423" t="s">
        <v>2987</v>
      </c>
      <c r="N423" t="s">
        <v>2988</v>
      </c>
      <c r="O423" t="s">
        <v>3635</v>
      </c>
      <c r="P423" t="s">
        <v>3636</v>
      </c>
      <c r="Q423" t="str">
        <f t="shared" si="24"/>
        <v>&gt;₹500</v>
      </c>
      <c r="R423">
        <f t="shared" si="25"/>
        <v>16</v>
      </c>
      <c r="S423" s="5">
        <f t="shared" si="26"/>
        <v>35644169</v>
      </c>
      <c r="T423" s="5">
        <f t="shared" si="27"/>
        <v>67757.8</v>
      </c>
    </row>
    <row r="424" spans="1:20" x14ac:dyDescent="0.25">
      <c r="A424" t="s">
        <v>87</v>
      </c>
      <c r="B424" t="s">
        <v>88</v>
      </c>
      <c r="C424" t="s">
        <v>13079</v>
      </c>
      <c r="D424">
        <v>229</v>
      </c>
      <c r="E424">
        <v>299</v>
      </c>
      <c r="F424" s="3">
        <v>0.23</v>
      </c>
      <c r="G424">
        <v>4.3</v>
      </c>
      <c r="H424" s="1">
        <v>30411</v>
      </c>
      <c r="I424" t="s">
        <v>89</v>
      </c>
      <c r="J424" t="s">
        <v>90</v>
      </c>
      <c r="K424" t="s">
        <v>91</v>
      </c>
      <c r="L424" t="s">
        <v>92</v>
      </c>
      <c r="M424" t="s">
        <v>93</v>
      </c>
      <c r="N424" t="s">
        <v>94</v>
      </c>
      <c r="O424" t="s">
        <v>3637</v>
      </c>
      <c r="P424" t="s">
        <v>3638</v>
      </c>
      <c r="Q424" t="str">
        <f t="shared" si="24"/>
        <v>₹200–₹500</v>
      </c>
      <c r="R424">
        <f t="shared" si="25"/>
        <v>8</v>
      </c>
      <c r="S424" s="5">
        <f t="shared" si="26"/>
        <v>6964119</v>
      </c>
      <c r="T424" s="5">
        <f t="shared" si="27"/>
        <v>130767.29999999999</v>
      </c>
    </row>
    <row r="425" spans="1:20" x14ac:dyDescent="0.25">
      <c r="A425" t="s">
        <v>108</v>
      </c>
      <c r="B425" t="s">
        <v>109</v>
      </c>
      <c r="C425" t="s">
        <v>13079</v>
      </c>
      <c r="D425">
        <v>199</v>
      </c>
      <c r="E425">
        <v>299</v>
      </c>
      <c r="F425" s="3">
        <v>0.33</v>
      </c>
      <c r="G425">
        <v>4</v>
      </c>
      <c r="H425" s="1">
        <v>43994</v>
      </c>
      <c r="I425" t="s">
        <v>110</v>
      </c>
      <c r="J425" t="s">
        <v>30</v>
      </c>
      <c r="K425" t="s">
        <v>31</v>
      </c>
      <c r="L425" t="s">
        <v>32</v>
      </c>
      <c r="M425" t="s">
        <v>33</v>
      </c>
      <c r="N425" t="s">
        <v>34</v>
      </c>
      <c r="O425" t="s">
        <v>3639</v>
      </c>
      <c r="P425" t="s">
        <v>3640</v>
      </c>
      <c r="Q425" t="str">
        <f t="shared" si="24"/>
        <v>&lt;₹200</v>
      </c>
      <c r="R425">
        <f t="shared" si="25"/>
        <v>15</v>
      </c>
      <c r="S425" s="5">
        <f t="shared" si="26"/>
        <v>8754806</v>
      </c>
      <c r="T425" s="5">
        <f t="shared" si="27"/>
        <v>175976</v>
      </c>
    </row>
    <row r="426" spans="1:20" x14ac:dyDescent="0.25">
      <c r="A426" t="s">
        <v>3641</v>
      </c>
      <c r="B426" t="s">
        <v>3642</v>
      </c>
      <c r="C426" t="s">
        <v>13080</v>
      </c>
      <c r="D426">
        <v>649</v>
      </c>
      <c r="E426">
        <v>999</v>
      </c>
      <c r="F426" s="3">
        <v>0.35</v>
      </c>
      <c r="G426">
        <v>4.2</v>
      </c>
      <c r="H426" s="1">
        <v>1315</v>
      </c>
      <c r="I426" t="s">
        <v>3643</v>
      </c>
      <c r="J426" t="s">
        <v>3644</v>
      </c>
      <c r="K426" t="s">
        <v>3645</v>
      </c>
      <c r="L426" t="s">
        <v>3646</v>
      </c>
      <c r="M426" t="s">
        <v>3647</v>
      </c>
      <c r="N426" t="s">
        <v>3648</v>
      </c>
      <c r="O426" t="s">
        <v>3649</v>
      </c>
      <c r="P426" t="s">
        <v>3650</v>
      </c>
      <c r="Q426" t="str">
        <f t="shared" si="24"/>
        <v>&gt;₹500</v>
      </c>
      <c r="R426">
        <f t="shared" si="25"/>
        <v>11</v>
      </c>
      <c r="S426" s="5">
        <f t="shared" si="26"/>
        <v>853435</v>
      </c>
      <c r="T426" s="5">
        <f t="shared" si="27"/>
        <v>5523</v>
      </c>
    </row>
    <row r="427" spans="1:20" x14ac:dyDescent="0.25">
      <c r="A427" t="s">
        <v>3651</v>
      </c>
      <c r="B427" t="s">
        <v>3477</v>
      </c>
      <c r="C427" t="s">
        <v>13080</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c r="Q427" t="str">
        <f t="shared" si="24"/>
        <v>&gt;₹500</v>
      </c>
      <c r="R427">
        <f t="shared" si="25"/>
        <v>36</v>
      </c>
      <c r="S427" s="5">
        <f t="shared" si="26"/>
        <v>265953002</v>
      </c>
      <c r="T427" s="5">
        <f t="shared" si="27"/>
        <v>77891.799999999988</v>
      </c>
    </row>
    <row r="428" spans="1:20" x14ac:dyDescent="0.25">
      <c r="A428" t="s">
        <v>3653</v>
      </c>
      <c r="B428" t="s">
        <v>3654</v>
      </c>
      <c r="C428" t="s">
        <v>13080</v>
      </c>
      <c r="D428">
        <v>119</v>
      </c>
      <c r="E428">
        <v>299</v>
      </c>
      <c r="F428" s="3">
        <v>0.6</v>
      </c>
      <c r="G428">
        <v>4.0999999999999996</v>
      </c>
      <c r="H428" s="1">
        <v>5999</v>
      </c>
      <c r="I428" t="s">
        <v>3656</v>
      </c>
      <c r="J428" t="s">
        <v>3657</v>
      </c>
      <c r="K428" t="s">
        <v>3658</v>
      </c>
      <c r="L428" t="s">
        <v>3659</v>
      </c>
      <c r="M428" t="s">
        <v>3660</v>
      </c>
      <c r="N428" t="s">
        <v>3661</v>
      </c>
      <c r="O428" t="s">
        <v>3662</v>
      </c>
      <c r="P428" t="s">
        <v>3663</v>
      </c>
      <c r="Q428" t="str">
        <f t="shared" si="24"/>
        <v>&lt;₹200</v>
      </c>
      <c r="R428">
        <f t="shared" si="25"/>
        <v>10</v>
      </c>
      <c r="S428" s="5">
        <f t="shared" si="26"/>
        <v>713881</v>
      </c>
      <c r="T428" s="5">
        <f t="shared" si="27"/>
        <v>24595.899999999998</v>
      </c>
    </row>
    <row r="429" spans="1:20" x14ac:dyDescent="0.25">
      <c r="A429" t="s">
        <v>3664</v>
      </c>
      <c r="B429" t="s">
        <v>3665</v>
      </c>
      <c r="C429" t="s">
        <v>13080</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c r="Q429" t="str">
        <f t="shared" si="24"/>
        <v>&gt;₹500</v>
      </c>
      <c r="R429">
        <f t="shared" si="25"/>
        <v>55</v>
      </c>
      <c r="S429" s="5">
        <f t="shared" si="26"/>
        <v>659985228</v>
      </c>
      <c r="T429" s="5">
        <f t="shared" si="27"/>
        <v>208165.19999999998</v>
      </c>
    </row>
    <row r="430" spans="1:20" x14ac:dyDescent="0.25">
      <c r="A430" t="s">
        <v>113</v>
      </c>
      <c r="B430" t="s">
        <v>114</v>
      </c>
      <c r="C430" t="s">
        <v>13079</v>
      </c>
      <c r="D430">
        <v>154</v>
      </c>
      <c r="E430">
        <v>339</v>
      </c>
      <c r="F430" s="3">
        <v>0.55000000000000004</v>
      </c>
      <c r="G430">
        <v>4.3</v>
      </c>
      <c r="H430" s="1">
        <v>13391</v>
      </c>
      <c r="I430" t="s">
        <v>1050</v>
      </c>
      <c r="J430" t="s">
        <v>116</v>
      </c>
      <c r="K430" t="s">
        <v>117</v>
      </c>
      <c r="L430" t="s">
        <v>118</v>
      </c>
      <c r="M430" t="s">
        <v>119</v>
      </c>
      <c r="N430" t="s">
        <v>120</v>
      </c>
      <c r="O430" t="s">
        <v>121</v>
      </c>
      <c r="P430" t="s">
        <v>3674</v>
      </c>
      <c r="Q430" t="str">
        <f t="shared" si="24"/>
        <v>&lt;₹200</v>
      </c>
      <c r="R430">
        <f t="shared" si="25"/>
        <v>11</v>
      </c>
      <c r="S430" s="5">
        <f t="shared" si="26"/>
        <v>2062214</v>
      </c>
      <c r="T430" s="5">
        <f t="shared" si="27"/>
        <v>57581.299999999996</v>
      </c>
    </row>
    <row r="431" spans="1:20" x14ac:dyDescent="0.25">
      <c r="A431" t="s">
        <v>3675</v>
      </c>
      <c r="B431" t="s">
        <v>3676</v>
      </c>
      <c r="C431" t="s">
        <v>13080</v>
      </c>
      <c r="D431" s="2">
        <v>20999</v>
      </c>
      <c r="E431" s="2">
        <v>26999</v>
      </c>
      <c r="F431" s="3">
        <v>0.22</v>
      </c>
      <c r="G431">
        <v>3.9</v>
      </c>
      <c r="H431" s="1">
        <v>25824</v>
      </c>
      <c r="I431" t="s">
        <v>3677</v>
      </c>
      <c r="J431" t="s">
        <v>3385</v>
      </c>
      <c r="K431" t="s">
        <v>3386</v>
      </c>
      <c r="L431" t="s">
        <v>3387</v>
      </c>
      <c r="M431" t="s">
        <v>3388</v>
      </c>
      <c r="N431" t="s">
        <v>3389</v>
      </c>
      <c r="O431" t="s">
        <v>3678</v>
      </c>
      <c r="P431" t="s">
        <v>3679</v>
      </c>
      <c r="Q431" t="str">
        <f t="shared" si="24"/>
        <v>&gt;₹500</v>
      </c>
      <c r="R431">
        <f t="shared" si="25"/>
        <v>27</v>
      </c>
      <c r="S431" s="5">
        <f t="shared" si="26"/>
        <v>542278176</v>
      </c>
      <c r="T431" s="5">
        <f t="shared" si="27"/>
        <v>100713.59999999999</v>
      </c>
    </row>
    <row r="432" spans="1:20" x14ac:dyDescent="0.25">
      <c r="A432" t="s">
        <v>3680</v>
      </c>
      <c r="B432" t="s">
        <v>3681</v>
      </c>
      <c r="C432" t="s">
        <v>13080</v>
      </c>
      <c r="D432">
        <v>249</v>
      </c>
      <c r="E432">
        <v>649</v>
      </c>
      <c r="F432" s="3">
        <v>0.62</v>
      </c>
      <c r="G432">
        <v>4</v>
      </c>
      <c r="H432" s="1">
        <v>14404</v>
      </c>
      <c r="I432" t="s">
        <v>3682</v>
      </c>
      <c r="J432" t="s">
        <v>3683</v>
      </c>
      <c r="K432" t="s">
        <v>3684</v>
      </c>
      <c r="L432" t="s">
        <v>3685</v>
      </c>
      <c r="M432" t="s">
        <v>3686</v>
      </c>
      <c r="N432" t="s">
        <v>3687</v>
      </c>
      <c r="O432" t="s">
        <v>3688</v>
      </c>
      <c r="P432" t="s">
        <v>3689</v>
      </c>
      <c r="Q432" t="str">
        <f t="shared" si="24"/>
        <v>₹200–₹500</v>
      </c>
      <c r="R432">
        <f t="shared" si="25"/>
        <v>11</v>
      </c>
      <c r="S432" s="5">
        <f t="shared" si="26"/>
        <v>3586596</v>
      </c>
      <c r="T432" s="5">
        <f t="shared" si="27"/>
        <v>57616</v>
      </c>
    </row>
    <row r="433" spans="1:20" x14ac:dyDescent="0.25">
      <c r="A433" t="s">
        <v>3690</v>
      </c>
      <c r="B433" t="s">
        <v>3691</v>
      </c>
      <c r="C433" t="s">
        <v>13080</v>
      </c>
      <c r="D433">
        <v>99</v>
      </c>
      <c r="E433">
        <v>171</v>
      </c>
      <c r="F433" s="3">
        <v>0.42</v>
      </c>
      <c r="G433">
        <v>4.5</v>
      </c>
      <c r="H433" s="1">
        <v>11339</v>
      </c>
      <c r="I433" t="s">
        <v>3692</v>
      </c>
      <c r="J433" t="s">
        <v>3693</v>
      </c>
      <c r="K433" t="s">
        <v>3694</v>
      </c>
      <c r="L433" t="s">
        <v>3695</v>
      </c>
      <c r="M433" t="s">
        <v>3696</v>
      </c>
      <c r="N433" t="s">
        <v>3697</v>
      </c>
      <c r="O433" t="s">
        <v>3698</v>
      </c>
      <c r="P433" t="s">
        <v>3699</v>
      </c>
      <c r="Q433" t="str">
        <f t="shared" si="24"/>
        <v>&lt;₹200</v>
      </c>
      <c r="R433">
        <f t="shared" si="25"/>
        <v>9</v>
      </c>
      <c r="S433" s="5">
        <f t="shared" si="26"/>
        <v>1122561</v>
      </c>
      <c r="T433" s="5">
        <f t="shared" si="27"/>
        <v>51025.5</v>
      </c>
    </row>
    <row r="434" spans="1:20" x14ac:dyDescent="0.25">
      <c r="A434" t="s">
        <v>3700</v>
      </c>
      <c r="B434" t="s">
        <v>3701</v>
      </c>
      <c r="C434" t="s">
        <v>13080</v>
      </c>
      <c r="D434">
        <v>489</v>
      </c>
      <c r="E434" s="2">
        <v>1999</v>
      </c>
      <c r="F434" s="3">
        <v>0.76</v>
      </c>
      <c r="G434">
        <v>4</v>
      </c>
      <c r="H434" s="1">
        <v>3626</v>
      </c>
      <c r="I434" t="s">
        <v>3702</v>
      </c>
      <c r="J434" t="s">
        <v>3703</v>
      </c>
      <c r="K434" t="s">
        <v>3704</v>
      </c>
      <c r="L434" t="s">
        <v>3705</v>
      </c>
      <c r="M434" t="s">
        <v>3706</v>
      </c>
      <c r="N434" t="s">
        <v>3707</v>
      </c>
      <c r="O434" t="s">
        <v>3708</v>
      </c>
      <c r="P434" t="s">
        <v>3709</v>
      </c>
      <c r="Q434" t="str">
        <f t="shared" si="24"/>
        <v>₹200–₹500</v>
      </c>
      <c r="R434">
        <f t="shared" si="25"/>
        <v>11</v>
      </c>
      <c r="S434" s="5">
        <f t="shared" si="26"/>
        <v>1773114</v>
      </c>
      <c r="T434" s="5">
        <f t="shared" si="27"/>
        <v>14504</v>
      </c>
    </row>
    <row r="435" spans="1:20" x14ac:dyDescent="0.25">
      <c r="A435" t="s">
        <v>3710</v>
      </c>
      <c r="B435" t="s">
        <v>3711</v>
      </c>
      <c r="C435" t="s">
        <v>13080</v>
      </c>
      <c r="D435">
        <v>369</v>
      </c>
      <c r="E435" s="2">
        <v>1600</v>
      </c>
      <c r="F435" s="3">
        <v>0.77</v>
      </c>
      <c r="G435">
        <v>4</v>
      </c>
      <c r="H435" s="1">
        <v>32625</v>
      </c>
      <c r="I435" t="s">
        <v>3712</v>
      </c>
      <c r="J435" t="s">
        <v>3713</v>
      </c>
      <c r="K435" t="s">
        <v>3714</v>
      </c>
      <c r="L435" t="s">
        <v>3715</v>
      </c>
      <c r="M435" t="s">
        <v>3716</v>
      </c>
      <c r="N435" t="s">
        <v>3717</v>
      </c>
      <c r="O435" t="s">
        <v>3718</v>
      </c>
      <c r="P435" t="s">
        <v>3719</v>
      </c>
      <c r="Q435" t="str">
        <f t="shared" si="24"/>
        <v>₹200–₹500</v>
      </c>
      <c r="R435">
        <f t="shared" si="25"/>
        <v>8</v>
      </c>
      <c r="S435" s="5">
        <f t="shared" si="26"/>
        <v>12038625</v>
      </c>
      <c r="T435" s="5">
        <f t="shared" si="27"/>
        <v>130500</v>
      </c>
    </row>
    <row r="436" spans="1:20" x14ac:dyDescent="0.25">
      <c r="A436" t="s">
        <v>3720</v>
      </c>
      <c r="B436" t="s">
        <v>3721</v>
      </c>
      <c r="C436" t="s">
        <v>13080</v>
      </c>
      <c r="D436" s="2">
        <v>15499</v>
      </c>
      <c r="E436" s="2">
        <v>20999</v>
      </c>
      <c r="F436" s="3">
        <v>0.26</v>
      </c>
      <c r="G436">
        <v>4.0999999999999996</v>
      </c>
      <c r="H436" s="1">
        <v>19252</v>
      </c>
      <c r="I436" t="s">
        <v>3722</v>
      </c>
      <c r="J436" t="s">
        <v>3319</v>
      </c>
      <c r="K436" t="s">
        <v>3320</v>
      </c>
      <c r="L436" t="s">
        <v>3321</v>
      </c>
      <c r="M436" t="s">
        <v>3322</v>
      </c>
      <c r="N436" t="s">
        <v>3323</v>
      </c>
      <c r="O436" t="s">
        <v>3489</v>
      </c>
      <c r="P436" t="s">
        <v>3723</v>
      </c>
      <c r="Q436" t="str">
        <f t="shared" si="24"/>
        <v>&gt;₹500</v>
      </c>
      <c r="R436">
        <f t="shared" si="25"/>
        <v>8</v>
      </c>
      <c r="S436" s="5">
        <f t="shared" si="26"/>
        <v>298386748</v>
      </c>
      <c r="T436" s="5">
        <f t="shared" si="27"/>
        <v>78933.2</v>
      </c>
    </row>
    <row r="437" spans="1:20" x14ac:dyDescent="0.25">
      <c r="A437" t="s">
        <v>3724</v>
      </c>
      <c r="B437" t="s">
        <v>3725</v>
      </c>
      <c r="C437" t="s">
        <v>13080</v>
      </c>
      <c r="D437" s="2">
        <v>15499</v>
      </c>
      <c r="E437" s="2">
        <v>18999</v>
      </c>
      <c r="F437" s="3">
        <v>0.18</v>
      </c>
      <c r="G437">
        <v>4.0999999999999996</v>
      </c>
      <c r="H437" s="1">
        <v>19252</v>
      </c>
      <c r="I437" t="s">
        <v>3318</v>
      </c>
      <c r="J437" t="s">
        <v>3319</v>
      </c>
      <c r="K437" t="s">
        <v>3320</v>
      </c>
      <c r="L437" t="s">
        <v>3321</v>
      </c>
      <c r="M437" t="s">
        <v>3322</v>
      </c>
      <c r="N437" t="s">
        <v>3323</v>
      </c>
      <c r="O437" t="s">
        <v>3726</v>
      </c>
      <c r="P437" t="s">
        <v>3727</v>
      </c>
      <c r="Q437" t="str">
        <f t="shared" si="24"/>
        <v>&gt;₹500</v>
      </c>
      <c r="R437">
        <f t="shared" si="25"/>
        <v>8</v>
      </c>
      <c r="S437" s="5">
        <f t="shared" si="26"/>
        <v>298386748</v>
      </c>
      <c r="T437" s="5">
        <f t="shared" si="27"/>
        <v>78933.2</v>
      </c>
    </row>
    <row r="438" spans="1:20" x14ac:dyDescent="0.25">
      <c r="A438" t="s">
        <v>3728</v>
      </c>
      <c r="B438" t="s">
        <v>3729</v>
      </c>
      <c r="C438" t="s">
        <v>13080</v>
      </c>
      <c r="D438" s="2">
        <v>22999</v>
      </c>
      <c r="E438" s="2">
        <v>28999</v>
      </c>
      <c r="F438" s="3">
        <v>0.21</v>
      </c>
      <c r="G438">
        <v>3.9</v>
      </c>
      <c r="H438" s="1">
        <v>25824</v>
      </c>
      <c r="I438" t="s">
        <v>3730</v>
      </c>
      <c r="J438" t="s">
        <v>3385</v>
      </c>
      <c r="K438" t="s">
        <v>3386</v>
      </c>
      <c r="L438" t="s">
        <v>3387</v>
      </c>
      <c r="M438" t="s">
        <v>3388</v>
      </c>
      <c r="N438" t="s">
        <v>3389</v>
      </c>
      <c r="O438" t="s">
        <v>3390</v>
      </c>
      <c r="P438" t="s">
        <v>3731</v>
      </c>
      <c r="Q438" t="str">
        <f t="shared" si="24"/>
        <v>&gt;₹500</v>
      </c>
      <c r="R438">
        <f t="shared" si="25"/>
        <v>27</v>
      </c>
      <c r="S438" s="5">
        <f t="shared" si="26"/>
        <v>593926176</v>
      </c>
      <c r="T438" s="5">
        <f t="shared" si="27"/>
        <v>100713.59999999999</v>
      </c>
    </row>
    <row r="439" spans="1:20" x14ac:dyDescent="0.25">
      <c r="A439" t="s">
        <v>3732</v>
      </c>
      <c r="B439" t="s">
        <v>3733</v>
      </c>
      <c r="C439" t="s">
        <v>13080</v>
      </c>
      <c r="D439">
        <v>599</v>
      </c>
      <c r="E439" s="2">
        <v>1490</v>
      </c>
      <c r="F439" s="3">
        <v>0.6</v>
      </c>
      <c r="G439">
        <v>4.0999999999999996</v>
      </c>
      <c r="H439" s="1">
        <v>161679</v>
      </c>
      <c r="I439" t="s">
        <v>3734</v>
      </c>
      <c r="J439" t="s">
        <v>3735</v>
      </c>
      <c r="K439" t="s">
        <v>3736</v>
      </c>
      <c r="L439" t="s">
        <v>3737</v>
      </c>
      <c r="M439" t="s">
        <v>3738</v>
      </c>
      <c r="N439" t="s">
        <v>3739</v>
      </c>
      <c r="O439" t="s">
        <v>3740</v>
      </c>
      <c r="P439" t="s">
        <v>3741</v>
      </c>
      <c r="Q439" t="str">
        <f t="shared" si="24"/>
        <v>&gt;₹500</v>
      </c>
      <c r="R439">
        <f t="shared" si="25"/>
        <v>14</v>
      </c>
      <c r="S439" s="5">
        <f t="shared" si="26"/>
        <v>96845721</v>
      </c>
      <c r="T439" s="5">
        <f t="shared" si="27"/>
        <v>662883.89999999991</v>
      </c>
    </row>
    <row r="440" spans="1:20" x14ac:dyDescent="0.25">
      <c r="A440" t="s">
        <v>3742</v>
      </c>
      <c r="B440" t="s">
        <v>3743</v>
      </c>
      <c r="C440" t="s">
        <v>13080</v>
      </c>
      <c r="D440">
        <v>134</v>
      </c>
      <c r="E440">
        <v>699</v>
      </c>
      <c r="F440" s="3">
        <v>0.81</v>
      </c>
      <c r="G440">
        <v>4.0999999999999996</v>
      </c>
      <c r="H440" s="1">
        <v>16685</v>
      </c>
      <c r="I440" t="s">
        <v>3744</v>
      </c>
      <c r="J440" t="s">
        <v>3745</v>
      </c>
      <c r="K440" t="s">
        <v>3746</v>
      </c>
      <c r="L440" t="s">
        <v>3747</v>
      </c>
      <c r="M440" t="s">
        <v>3748</v>
      </c>
      <c r="N440" t="s">
        <v>3749</v>
      </c>
      <c r="O440" t="s">
        <v>3750</v>
      </c>
      <c r="P440" t="s">
        <v>3751</v>
      </c>
      <c r="Q440" t="str">
        <f t="shared" si="24"/>
        <v>&lt;₹200</v>
      </c>
      <c r="R440">
        <f t="shared" si="25"/>
        <v>9</v>
      </c>
      <c r="S440" s="5">
        <f t="shared" si="26"/>
        <v>2235790</v>
      </c>
      <c r="T440" s="5">
        <f t="shared" si="27"/>
        <v>68408.5</v>
      </c>
    </row>
    <row r="441" spans="1:20" x14ac:dyDescent="0.25">
      <c r="A441" t="s">
        <v>3752</v>
      </c>
      <c r="B441" t="s">
        <v>3753</v>
      </c>
      <c r="C441" t="s">
        <v>13080</v>
      </c>
      <c r="D441" s="2">
        <v>7499</v>
      </c>
      <c r="E441" s="2">
        <v>7999</v>
      </c>
      <c r="F441" s="3">
        <v>0.06</v>
      </c>
      <c r="G441">
        <v>4</v>
      </c>
      <c r="H441" s="1">
        <v>30907</v>
      </c>
      <c r="I441" t="s">
        <v>3754</v>
      </c>
      <c r="J441" t="s">
        <v>3755</v>
      </c>
      <c r="K441" t="s">
        <v>3756</v>
      </c>
      <c r="L441" t="s">
        <v>3757</v>
      </c>
      <c r="M441" t="s">
        <v>3758</v>
      </c>
      <c r="N441" t="s">
        <v>3759</v>
      </c>
      <c r="O441" t="s">
        <v>3760</v>
      </c>
      <c r="P441" t="s">
        <v>3761</v>
      </c>
      <c r="Q441" t="str">
        <f t="shared" si="24"/>
        <v>&gt;₹500</v>
      </c>
      <c r="R441">
        <f t="shared" si="25"/>
        <v>9</v>
      </c>
      <c r="S441" s="5">
        <f t="shared" si="26"/>
        <v>231771593</v>
      </c>
      <c r="T441" s="5">
        <f t="shared" si="27"/>
        <v>123628</v>
      </c>
    </row>
    <row r="442" spans="1:20" x14ac:dyDescent="0.25">
      <c r="A442" t="s">
        <v>3762</v>
      </c>
      <c r="B442" t="s">
        <v>3763</v>
      </c>
      <c r="C442" t="s">
        <v>13080</v>
      </c>
      <c r="D442" s="2">
        <v>1149</v>
      </c>
      <c r="E442" s="2">
        <v>2199</v>
      </c>
      <c r="F442" s="3">
        <v>0.48</v>
      </c>
      <c r="G442">
        <v>4.3</v>
      </c>
      <c r="H442" s="1">
        <v>178912</v>
      </c>
      <c r="I442" t="s">
        <v>3764</v>
      </c>
      <c r="J442" t="s">
        <v>2995</v>
      </c>
      <c r="K442" t="s">
        <v>2996</v>
      </c>
      <c r="L442" t="s">
        <v>2997</v>
      </c>
      <c r="M442" t="s">
        <v>2998</v>
      </c>
      <c r="N442" t="s">
        <v>2999</v>
      </c>
      <c r="O442" t="s">
        <v>3765</v>
      </c>
      <c r="P442" t="s">
        <v>3766</v>
      </c>
      <c r="Q442" t="str">
        <f t="shared" si="24"/>
        <v>&gt;₹500</v>
      </c>
      <c r="R442">
        <f t="shared" si="25"/>
        <v>14</v>
      </c>
      <c r="S442" s="5">
        <f t="shared" si="26"/>
        <v>205569888</v>
      </c>
      <c r="T442" s="5">
        <f t="shared" si="27"/>
        <v>769321.6</v>
      </c>
    </row>
    <row r="443" spans="1:20" x14ac:dyDescent="0.25">
      <c r="A443" t="s">
        <v>3767</v>
      </c>
      <c r="B443" t="s">
        <v>3768</v>
      </c>
      <c r="C443" t="s">
        <v>13080</v>
      </c>
      <c r="D443" s="2">
        <v>1324</v>
      </c>
      <c r="E443" s="2">
        <v>1699</v>
      </c>
      <c r="F443" s="3">
        <v>0.22</v>
      </c>
      <c r="G443">
        <v>4</v>
      </c>
      <c r="H443" s="1">
        <v>128311</v>
      </c>
      <c r="I443" t="s">
        <v>3769</v>
      </c>
      <c r="J443" t="s">
        <v>3061</v>
      </c>
      <c r="K443" t="s">
        <v>3062</v>
      </c>
      <c r="L443" t="s">
        <v>3063</v>
      </c>
      <c r="M443" t="s">
        <v>3064</v>
      </c>
      <c r="N443" t="s">
        <v>3065</v>
      </c>
      <c r="O443" t="s">
        <v>3770</v>
      </c>
      <c r="P443" t="s">
        <v>3771</v>
      </c>
      <c r="Q443" t="str">
        <f t="shared" si="24"/>
        <v>&gt;₹500</v>
      </c>
      <c r="R443">
        <f t="shared" si="25"/>
        <v>14</v>
      </c>
      <c r="S443" s="5">
        <f t="shared" si="26"/>
        <v>169883764</v>
      </c>
      <c r="T443" s="5">
        <f t="shared" si="27"/>
        <v>513244</v>
      </c>
    </row>
    <row r="444" spans="1:20" x14ac:dyDescent="0.25">
      <c r="A444" t="s">
        <v>3772</v>
      </c>
      <c r="B444" t="s">
        <v>3773</v>
      </c>
      <c r="C444" t="s">
        <v>13080</v>
      </c>
      <c r="D444" s="2">
        <v>13999</v>
      </c>
      <c r="E444" s="2">
        <v>19999</v>
      </c>
      <c r="F444" s="3">
        <v>0.3</v>
      </c>
      <c r="G444">
        <v>4.0999999999999996</v>
      </c>
      <c r="H444" s="1">
        <v>19252</v>
      </c>
      <c r="I444" t="s">
        <v>3722</v>
      </c>
      <c r="J444" t="s">
        <v>3319</v>
      </c>
      <c r="K444" t="s">
        <v>3320</v>
      </c>
      <c r="L444" t="s">
        <v>3321</v>
      </c>
      <c r="M444" t="s">
        <v>3322</v>
      </c>
      <c r="N444" t="s">
        <v>3323</v>
      </c>
      <c r="O444" t="s">
        <v>3774</v>
      </c>
      <c r="P444" t="s">
        <v>3775</v>
      </c>
      <c r="Q444" t="str">
        <f t="shared" si="24"/>
        <v>&gt;₹500</v>
      </c>
      <c r="R444">
        <f t="shared" si="25"/>
        <v>8</v>
      </c>
      <c r="S444" s="5">
        <f t="shared" si="26"/>
        <v>269508748</v>
      </c>
      <c r="T444" s="5">
        <f t="shared" si="27"/>
        <v>78933.2</v>
      </c>
    </row>
    <row r="445" spans="1:20" x14ac:dyDescent="0.25">
      <c r="A445" t="s">
        <v>123</v>
      </c>
      <c r="B445" t="s">
        <v>124</v>
      </c>
      <c r="C445" t="s">
        <v>13079</v>
      </c>
      <c r="D445">
        <v>299</v>
      </c>
      <c r="E445">
        <v>799</v>
      </c>
      <c r="F445" s="3">
        <v>0.63</v>
      </c>
      <c r="G445">
        <v>4.2</v>
      </c>
      <c r="H445" s="1">
        <v>94364</v>
      </c>
      <c r="I445" t="s">
        <v>125</v>
      </c>
      <c r="J445" t="s">
        <v>50</v>
      </c>
      <c r="K445" t="s">
        <v>51</v>
      </c>
      <c r="L445" t="s">
        <v>52</v>
      </c>
      <c r="M445" t="s">
        <v>53</v>
      </c>
      <c r="N445" t="s">
        <v>54</v>
      </c>
      <c r="O445" t="s">
        <v>3776</v>
      </c>
      <c r="P445" t="s">
        <v>3777</v>
      </c>
      <c r="Q445" t="str">
        <f t="shared" si="24"/>
        <v>₹200–₹500</v>
      </c>
      <c r="R445">
        <f t="shared" si="25"/>
        <v>10</v>
      </c>
      <c r="S445" s="5">
        <f t="shared" si="26"/>
        <v>28214836</v>
      </c>
      <c r="T445" s="5">
        <f t="shared" si="27"/>
        <v>396328.8</v>
      </c>
    </row>
    <row r="446" spans="1:20" x14ac:dyDescent="0.25">
      <c r="A446" t="s">
        <v>3778</v>
      </c>
      <c r="B446" t="s">
        <v>3779</v>
      </c>
      <c r="C446" t="s">
        <v>13080</v>
      </c>
      <c r="D446">
        <v>999</v>
      </c>
      <c r="E446" s="2">
        <v>1599</v>
      </c>
      <c r="F446" s="3">
        <v>0.38</v>
      </c>
      <c r="G446">
        <v>4</v>
      </c>
      <c r="H446" s="1">
        <v>7222</v>
      </c>
      <c r="I446" t="s">
        <v>3780</v>
      </c>
      <c r="J446" t="s">
        <v>3583</v>
      </c>
      <c r="K446" t="s">
        <v>3584</v>
      </c>
      <c r="L446" t="s">
        <v>3585</v>
      </c>
      <c r="M446" t="s">
        <v>3586</v>
      </c>
      <c r="N446" t="s">
        <v>3587</v>
      </c>
      <c r="O446" t="s">
        <v>3781</v>
      </c>
      <c r="P446" t="s">
        <v>3782</v>
      </c>
      <c r="Q446" t="str">
        <f t="shared" si="24"/>
        <v>&gt;₹500</v>
      </c>
      <c r="R446">
        <f t="shared" si="25"/>
        <v>12</v>
      </c>
      <c r="S446" s="5">
        <f t="shared" si="26"/>
        <v>7214778</v>
      </c>
      <c r="T446" s="5">
        <f t="shared" si="27"/>
        <v>28888</v>
      </c>
    </row>
    <row r="447" spans="1:20" x14ac:dyDescent="0.25">
      <c r="A447" t="s">
        <v>3783</v>
      </c>
      <c r="B447" t="s">
        <v>3784</v>
      </c>
      <c r="C447" t="s">
        <v>13080</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c r="Q447" t="str">
        <f t="shared" si="24"/>
        <v>&gt;₹500</v>
      </c>
      <c r="R447">
        <f t="shared" si="25"/>
        <v>36</v>
      </c>
      <c r="S447" s="5">
        <f t="shared" si="26"/>
        <v>246955002</v>
      </c>
      <c r="T447" s="5">
        <f t="shared" si="27"/>
        <v>77891.799999999988</v>
      </c>
    </row>
    <row r="448" spans="1:20" x14ac:dyDescent="0.25">
      <c r="A448" t="s">
        <v>3787</v>
      </c>
      <c r="B448" t="s">
        <v>3788</v>
      </c>
      <c r="C448" t="s">
        <v>13080</v>
      </c>
      <c r="D448" s="2">
        <v>15490</v>
      </c>
      <c r="E448" s="2">
        <v>20990</v>
      </c>
      <c r="F448" s="3">
        <v>0.26</v>
      </c>
      <c r="G448">
        <v>4.2</v>
      </c>
      <c r="H448" s="1">
        <v>32916</v>
      </c>
      <c r="I448" t="s">
        <v>3789</v>
      </c>
      <c r="J448" t="s">
        <v>3375</v>
      </c>
      <c r="K448" t="s">
        <v>3376</v>
      </c>
      <c r="L448" t="s">
        <v>3377</v>
      </c>
      <c r="M448" t="s">
        <v>3378</v>
      </c>
      <c r="N448" t="s">
        <v>3379</v>
      </c>
      <c r="O448" t="s">
        <v>3790</v>
      </c>
      <c r="P448" t="s">
        <v>3791</v>
      </c>
      <c r="Q448" t="str">
        <f t="shared" si="24"/>
        <v>&gt;₹500</v>
      </c>
      <c r="R448">
        <f t="shared" si="25"/>
        <v>10</v>
      </c>
      <c r="S448" s="5">
        <f t="shared" si="26"/>
        <v>509868840</v>
      </c>
      <c r="T448" s="5">
        <f t="shared" si="27"/>
        <v>138247.20000000001</v>
      </c>
    </row>
    <row r="449" spans="1:20" x14ac:dyDescent="0.25">
      <c r="A449" t="s">
        <v>3792</v>
      </c>
      <c r="B449" t="s">
        <v>3793</v>
      </c>
      <c r="C449" t="s">
        <v>13080</v>
      </c>
      <c r="D449">
        <v>999</v>
      </c>
      <c r="E449" s="2">
        <v>2899</v>
      </c>
      <c r="F449" s="3">
        <v>0.66</v>
      </c>
      <c r="G449">
        <v>4.5999999999999996</v>
      </c>
      <c r="H449" s="1">
        <v>26603</v>
      </c>
      <c r="I449" t="s">
        <v>3795</v>
      </c>
      <c r="J449" t="s">
        <v>3796</v>
      </c>
      <c r="K449" t="s">
        <v>3797</v>
      </c>
      <c r="L449" t="s">
        <v>3798</v>
      </c>
      <c r="M449" t="s">
        <v>3799</v>
      </c>
      <c r="N449" t="s">
        <v>3800</v>
      </c>
      <c r="O449" t="s">
        <v>3801</v>
      </c>
      <c r="P449" t="s">
        <v>3802</v>
      </c>
      <c r="Q449" t="str">
        <f t="shared" si="24"/>
        <v>&gt;₹500</v>
      </c>
      <c r="R449">
        <f t="shared" si="25"/>
        <v>12</v>
      </c>
      <c r="S449" s="5">
        <f t="shared" si="26"/>
        <v>26576397</v>
      </c>
      <c r="T449" s="5">
        <f t="shared" si="27"/>
        <v>122373.79999999999</v>
      </c>
    </row>
    <row r="450" spans="1:20" x14ac:dyDescent="0.25">
      <c r="A450" t="s">
        <v>3803</v>
      </c>
      <c r="B450" t="s">
        <v>3804</v>
      </c>
      <c r="C450" t="s">
        <v>13080</v>
      </c>
      <c r="D450" s="2">
        <v>1599</v>
      </c>
      <c r="E450" s="2">
        <v>4999</v>
      </c>
      <c r="F450" s="3">
        <v>0.68</v>
      </c>
      <c r="G450">
        <v>4</v>
      </c>
      <c r="H450" s="1">
        <v>67950</v>
      </c>
      <c r="I450" t="s">
        <v>3805</v>
      </c>
      <c r="J450" t="s">
        <v>3806</v>
      </c>
      <c r="K450" t="s">
        <v>3807</v>
      </c>
      <c r="L450" t="s">
        <v>3808</v>
      </c>
      <c r="M450" t="s">
        <v>3809</v>
      </c>
      <c r="N450" t="s">
        <v>3810</v>
      </c>
      <c r="O450" t="s">
        <v>3811</v>
      </c>
      <c r="P450" t="s">
        <v>3812</v>
      </c>
      <c r="Q450" t="str">
        <f t="shared" ref="Q450:Q513" si="28">IF(D450&lt;200,"&lt;₹200",IF(D450&lt;=500,"₹200–₹500","&gt;₹500"))</f>
        <v>&gt;₹500</v>
      </c>
      <c r="R450">
        <f t="shared" ref="R450:R513" si="29">LEN(N450) - LEN( SUBSTITUTE(N450, ",", "")) + 1</f>
        <v>13</v>
      </c>
      <c r="S450" s="5">
        <f t="shared" ref="S450:S513" si="30">D450* H450</f>
        <v>108652050</v>
      </c>
      <c r="T450" s="5">
        <f t="shared" ref="T450:T513" si="31">G450*H450</f>
        <v>271800</v>
      </c>
    </row>
    <row r="451" spans="1:20" x14ac:dyDescent="0.25">
      <c r="A451" t="s">
        <v>3813</v>
      </c>
      <c r="B451" t="s">
        <v>3814</v>
      </c>
      <c r="C451" t="s">
        <v>13080</v>
      </c>
      <c r="D451" s="2">
        <v>1324</v>
      </c>
      <c r="E451" s="2">
        <v>1699</v>
      </c>
      <c r="F451" s="3">
        <v>0.22</v>
      </c>
      <c r="G451">
        <v>4</v>
      </c>
      <c r="H451" s="1">
        <v>128311</v>
      </c>
      <c r="I451" t="s">
        <v>3769</v>
      </c>
      <c r="J451" t="s">
        <v>3061</v>
      </c>
      <c r="K451" t="s">
        <v>3062</v>
      </c>
      <c r="L451" t="s">
        <v>3063</v>
      </c>
      <c r="M451" t="s">
        <v>3064</v>
      </c>
      <c r="N451" t="s">
        <v>3065</v>
      </c>
      <c r="O451" t="s">
        <v>3066</v>
      </c>
      <c r="P451" t="s">
        <v>3815</v>
      </c>
      <c r="Q451" t="str">
        <f t="shared" si="28"/>
        <v>&gt;₹500</v>
      </c>
      <c r="R451">
        <f t="shared" si="29"/>
        <v>14</v>
      </c>
      <c r="S451" s="5">
        <f t="shared" si="30"/>
        <v>169883764</v>
      </c>
      <c r="T451" s="5">
        <f t="shared" si="31"/>
        <v>513244</v>
      </c>
    </row>
    <row r="452" spans="1:20" x14ac:dyDescent="0.25">
      <c r="A452" t="s">
        <v>3816</v>
      </c>
      <c r="B452" t="s">
        <v>3817</v>
      </c>
      <c r="C452" t="s">
        <v>13080</v>
      </c>
      <c r="D452" s="2">
        <v>20999</v>
      </c>
      <c r="E452" s="2">
        <v>29990</v>
      </c>
      <c r="F452" s="3">
        <v>0.3</v>
      </c>
      <c r="G452">
        <v>4.3</v>
      </c>
      <c r="H452" s="1">
        <v>9499</v>
      </c>
      <c r="I452" t="s">
        <v>3818</v>
      </c>
      <c r="J452" t="s">
        <v>3819</v>
      </c>
      <c r="K452" t="s">
        <v>3820</v>
      </c>
      <c r="L452" t="s">
        <v>3821</v>
      </c>
      <c r="M452" t="s">
        <v>3822</v>
      </c>
      <c r="N452" t="s">
        <v>3823</v>
      </c>
      <c r="O452" t="s">
        <v>3824</v>
      </c>
      <c r="P452" t="s">
        <v>3825</v>
      </c>
      <c r="Q452" t="str">
        <f t="shared" si="28"/>
        <v>&gt;₹500</v>
      </c>
      <c r="R452">
        <f t="shared" si="29"/>
        <v>16</v>
      </c>
      <c r="S452" s="5">
        <f t="shared" si="30"/>
        <v>199469501</v>
      </c>
      <c r="T452" s="5">
        <f t="shared" si="31"/>
        <v>40845.699999999997</v>
      </c>
    </row>
    <row r="453" spans="1:20" x14ac:dyDescent="0.25">
      <c r="A453" t="s">
        <v>3826</v>
      </c>
      <c r="B453" t="s">
        <v>3827</v>
      </c>
      <c r="C453" t="s">
        <v>13080</v>
      </c>
      <c r="D453">
        <v>999</v>
      </c>
      <c r="E453" s="2">
        <v>1999</v>
      </c>
      <c r="F453" s="3">
        <v>0.5</v>
      </c>
      <c r="G453">
        <v>4.3</v>
      </c>
      <c r="H453" s="1">
        <v>1777</v>
      </c>
      <c r="I453" t="s">
        <v>3828</v>
      </c>
      <c r="J453" t="s">
        <v>3829</v>
      </c>
      <c r="K453" t="s">
        <v>3830</v>
      </c>
      <c r="L453" t="s">
        <v>3831</v>
      </c>
      <c r="M453" t="s">
        <v>3832</v>
      </c>
      <c r="N453" t="s">
        <v>3833</v>
      </c>
      <c r="O453" t="s">
        <v>3834</v>
      </c>
      <c r="P453" t="s">
        <v>3835</v>
      </c>
      <c r="Q453" t="str">
        <f t="shared" si="28"/>
        <v>&gt;₹500</v>
      </c>
      <c r="R453">
        <f t="shared" si="29"/>
        <v>9</v>
      </c>
      <c r="S453" s="5">
        <f t="shared" si="30"/>
        <v>1775223</v>
      </c>
      <c r="T453" s="5">
        <f t="shared" si="31"/>
        <v>7641.0999999999995</v>
      </c>
    </row>
    <row r="454" spans="1:20" x14ac:dyDescent="0.25">
      <c r="A454" t="s">
        <v>3836</v>
      </c>
      <c r="B454" t="s">
        <v>3837</v>
      </c>
      <c r="C454" t="s">
        <v>13080</v>
      </c>
      <c r="D454" s="2">
        <v>12490</v>
      </c>
      <c r="E454" s="2">
        <v>15990</v>
      </c>
      <c r="F454" s="3">
        <v>0.22</v>
      </c>
      <c r="G454">
        <v>4.2</v>
      </c>
      <c r="H454" s="1">
        <v>58506</v>
      </c>
      <c r="I454" t="s">
        <v>3838</v>
      </c>
      <c r="J454" t="s">
        <v>3839</v>
      </c>
      <c r="K454" t="s">
        <v>3840</v>
      </c>
      <c r="L454" t="s">
        <v>3841</v>
      </c>
      <c r="M454" t="s">
        <v>3842</v>
      </c>
      <c r="N454" t="s">
        <v>3843</v>
      </c>
      <c r="O454" t="s">
        <v>3844</v>
      </c>
      <c r="P454" t="s">
        <v>3845</v>
      </c>
      <c r="Q454" t="str">
        <f t="shared" si="28"/>
        <v>&gt;₹500</v>
      </c>
      <c r="R454">
        <f t="shared" si="29"/>
        <v>9</v>
      </c>
      <c r="S454" s="5">
        <f t="shared" si="30"/>
        <v>730739940</v>
      </c>
      <c r="T454" s="5">
        <f t="shared" si="31"/>
        <v>245725.2</v>
      </c>
    </row>
    <row r="455" spans="1:20" x14ac:dyDescent="0.25">
      <c r="A455" t="s">
        <v>3846</v>
      </c>
      <c r="B455" t="s">
        <v>3847</v>
      </c>
      <c r="C455" t="s">
        <v>13080</v>
      </c>
      <c r="D455" s="2">
        <v>17999</v>
      </c>
      <c r="E455" s="2">
        <v>21990</v>
      </c>
      <c r="F455" s="3">
        <v>0.18</v>
      </c>
      <c r="G455">
        <v>4</v>
      </c>
      <c r="H455" s="1">
        <v>21350</v>
      </c>
      <c r="I455" t="s">
        <v>3848</v>
      </c>
      <c r="J455" t="s">
        <v>3252</v>
      </c>
      <c r="K455" t="s">
        <v>3253</v>
      </c>
      <c r="L455" t="s">
        <v>3254</v>
      </c>
      <c r="M455" t="s">
        <v>3255</v>
      </c>
      <c r="N455" t="s">
        <v>3256</v>
      </c>
      <c r="O455" t="s">
        <v>3257</v>
      </c>
      <c r="P455" t="s">
        <v>3849</v>
      </c>
      <c r="Q455" t="str">
        <f t="shared" si="28"/>
        <v>&gt;₹500</v>
      </c>
      <c r="R455">
        <f t="shared" si="29"/>
        <v>9</v>
      </c>
      <c r="S455" s="5">
        <f t="shared" si="30"/>
        <v>384278650</v>
      </c>
      <c r="T455" s="5">
        <f t="shared" si="31"/>
        <v>85400</v>
      </c>
    </row>
    <row r="456" spans="1:20" x14ac:dyDescent="0.25">
      <c r="A456" t="s">
        <v>139</v>
      </c>
      <c r="B456" t="s">
        <v>140</v>
      </c>
      <c r="C456" t="s">
        <v>13079</v>
      </c>
      <c r="D456">
        <v>350</v>
      </c>
      <c r="E456">
        <v>899</v>
      </c>
      <c r="F456" s="3">
        <v>0.61</v>
      </c>
      <c r="G456">
        <v>4.2</v>
      </c>
      <c r="H456" s="1">
        <v>2263</v>
      </c>
      <c r="I456" t="s">
        <v>141</v>
      </c>
      <c r="J456" t="s">
        <v>142</v>
      </c>
      <c r="K456" t="s">
        <v>143</v>
      </c>
      <c r="L456" t="s">
        <v>144</v>
      </c>
      <c r="M456" t="s">
        <v>145</v>
      </c>
      <c r="N456" t="s">
        <v>146</v>
      </c>
      <c r="O456" t="s">
        <v>3850</v>
      </c>
      <c r="P456" t="s">
        <v>3851</v>
      </c>
      <c r="Q456" t="str">
        <f t="shared" si="28"/>
        <v>₹200–₹500</v>
      </c>
      <c r="R456">
        <f t="shared" si="29"/>
        <v>11</v>
      </c>
      <c r="S456" s="5">
        <f t="shared" si="30"/>
        <v>792050</v>
      </c>
      <c r="T456" s="5">
        <f t="shared" si="31"/>
        <v>9504.6</v>
      </c>
    </row>
    <row r="457" spans="1:20" x14ac:dyDescent="0.25">
      <c r="A457" t="s">
        <v>3852</v>
      </c>
      <c r="B457" t="s">
        <v>3853</v>
      </c>
      <c r="C457" t="s">
        <v>13080</v>
      </c>
      <c r="D457" s="2">
        <v>1399</v>
      </c>
      <c r="E457" s="2">
        <v>1630</v>
      </c>
      <c r="F457" s="3">
        <v>0.14000000000000001</v>
      </c>
      <c r="G457">
        <v>4</v>
      </c>
      <c r="H457" s="1">
        <v>9378</v>
      </c>
      <c r="I457" t="s">
        <v>3854</v>
      </c>
      <c r="J457" t="s">
        <v>3855</v>
      </c>
      <c r="K457" t="s">
        <v>3856</v>
      </c>
      <c r="L457" t="s">
        <v>3857</v>
      </c>
      <c r="M457" t="s">
        <v>3858</v>
      </c>
      <c r="N457" t="s">
        <v>3859</v>
      </c>
      <c r="O457" t="s">
        <v>3860</v>
      </c>
      <c r="P457" t="s">
        <v>3861</v>
      </c>
      <c r="Q457" t="str">
        <f t="shared" si="28"/>
        <v>&gt;₹500</v>
      </c>
      <c r="R457">
        <f t="shared" si="29"/>
        <v>8</v>
      </c>
      <c r="S457" s="5">
        <f t="shared" si="30"/>
        <v>13119822</v>
      </c>
      <c r="T457" s="5">
        <f t="shared" si="31"/>
        <v>37512</v>
      </c>
    </row>
    <row r="458" spans="1:20" x14ac:dyDescent="0.25">
      <c r="A458" t="s">
        <v>149</v>
      </c>
      <c r="B458" t="s">
        <v>150</v>
      </c>
      <c r="C458" t="s">
        <v>13079</v>
      </c>
      <c r="D458">
        <v>159</v>
      </c>
      <c r="E458">
        <v>399</v>
      </c>
      <c r="F458" s="3">
        <v>0.6</v>
      </c>
      <c r="G458">
        <v>4.0999999999999996</v>
      </c>
      <c r="H458" s="1">
        <v>4768</v>
      </c>
      <c r="I458" t="s">
        <v>59</v>
      </c>
      <c r="J458" t="s">
        <v>151</v>
      </c>
      <c r="K458" t="s">
        <v>152</v>
      </c>
      <c r="L458" t="s">
        <v>153</v>
      </c>
      <c r="M458" t="s">
        <v>154</v>
      </c>
      <c r="N458" t="s">
        <v>155</v>
      </c>
      <c r="O458" t="s">
        <v>3862</v>
      </c>
      <c r="P458" t="s">
        <v>3863</v>
      </c>
      <c r="Q458" t="str">
        <f t="shared" si="28"/>
        <v>&lt;₹200</v>
      </c>
      <c r="R458">
        <f t="shared" si="29"/>
        <v>10</v>
      </c>
      <c r="S458" s="5">
        <f t="shared" si="30"/>
        <v>758112</v>
      </c>
      <c r="T458" s="5">
        <f t="shared" si="31"/>
        <v>19548.8</v>
      </c>
    </row>
    <row r="459" spans="1:20" x14ac:dyDescent="0.25">
      <c r="A459" t="s">
        <v>3864</v>
      </c>
      <c r="B459" t="s">
        <v>3865</v>
      </c>
      <c r="C459" t="s">
        <v>13080</v>
      </c>
      <c r="D459" s="2">
        <v>1499</v>
      </c>
      <c r="E459" s="2">
        <v>6990</v>
      </c>
      <c r="F459" s="3">
        <v>0.79</v>
      </c>
      <c r="G459">
        <v>3.9</v>
      </c>
      <c r="H459" s="1">
        <v>21796</v>
      </c>
      <c r="I459" t="s">
        <v>3070</v>
      </c>
      <c r="J459" t="s">
        <v>3071</v>
      </c>
      <c r="K459" t="s">
        <v>3072</v>
      </c>
      <c r="L459" t="s">
        <v>3073</v>
      </c>
      <c r="M459" t="s">
        <v>3074</v>
      </c>
      <c r="N459" t="s">
        <v>3075</v>
      </c>
      <c r="O459" t="s">
        <v>3866</v>
      </c>
      <c r="P459" t="s">
        <v>3867</v>
      </c>
      <c r="Q459" t="str">
        <f t="shared" si="28"/>
        <v>&gt;₹500</v>
      </c>
      <c r="R459">
        <f t="shared" si="29"/>
        <v>10</v>
      </c>
      <c r="S459" s="5">
        <f t="shared" si="30"/>
        <v>32672204</v>
      </c>
      <c r="T459" s="5">
        <f t="shared" si="31"/>
        <v>85004.4</v>
      </c>
    </row>
    <row r="460" spans="1:20" x14ac:dyDescent="0.25">
      <c r="A460" t="s">
        <v>3868</v>
      </c>
      <c r="B460" t="s">
        <v>3869</v>
      </c>
      <c r="C460" t="s">
        <v>13080</v>
      </c>
      <c r="D460" s="2">
        <v>1999</v>
      </c>
      <c r="E460" s="2">
        <v>7990</v>
      </c>
      <c r="F460" s="3">
        <v>0.75</v>
      </c>
      <c r="G460">
        <v>3.8</v>
      </c>
      <c r="H460" s="1">
        <v>17833</v>
      </c>
      <c r="I460" t="s">
        <v>2983</v>
      </c>
      <c r="J460" t="s">
        <v>2984</v>
      </c>
      <c r="K460" t="s">
        <v>2985</v>
      </c>
      <c r="L460" t="s">
        <v>2986</v>
      </c>
      <c r="M460" t="s">
        <v>2987</v>
      </c>
      <c r="N460" t="s">
        <v>2988</v>
      </c>
      <c r="O460" t="s">
        <v>3870</v>
      </c>
      <c r="P460" t="s">
        <v>3871</v>
      </c>
      <c r="Q460" t="str">
        <f t="shared" si="28"/>
        <v>&gt;₹500</v>
      </c>
      <c r="R460">
        <f t="shared" si="29"/>
        <v>16</v>
      </c>
      <c r="S460" s="5">
        <f t="shared" si="30"/>
        <v>35648167</v>
      </c>
      <c r="T460" s="5">
        <f t="shared" si="31"/>
        <v>67765.399999999994</v>
      </c>
    </row>
    <row r="461" spans="1:20" x14ac:dyDescent="0.25">
      <c r="A461" t="s">
        <v>3872</v>
      </c>
      <c r="B461" t="s">
        <v>3873</v>
      </c>
      <c r="C461" t="s">
        <v>13080</v>
      </c>
      <c r="D461">
        <v>999</v>
      </c>
      <c r="E461" s="2">
        <v>2899</v>
      </c>
      <c r="F461" s="3">
        <v>0.66</v>
      </c>
      <c r="G461">
        <v>4.7</v>
      </c>
      <c r="H461" s="1">
        <v>7779</v>
      </c>
      <c r="I461" t="s">
        <v>3874</v>
      </c>
      <c r="J461" t="s">
        <v>3875</v>
      </c>
      <c r="K461" t="s">
        <v>3876</v>
      </c>
      <c r="L461" t="s">
        <v>3877</v>
      </c>
      <c r="M461" t="s">
        <v>3878</v>
      </c>
      <c r="N461" t="s">
        <v>3879</v>
      </c>
      <c r="O461" t="s">
        <v>3880</v>
      </c>
      <c r="P461" t="s">
        <v>3881</v>
      </c>
      <c r="Q461" t="str">
        <f t="shared" si="28"/>
        <v>&gt;₹500</v>
      </c>
      <c r="R461">
        <f t="shared" si="29"/>
        <v>16</v>
      </c>
      <c r="S461" s="5">
        <f t="shared" si="30"/>
        <v>7771221</v>
      </c>
      <c r="T461" s="5">
        <f t="shared" si="31"/>
        <v>36561.300000000003</v>
      </c>
    </row>
    <row r="462" spans="1:20" x14ac:dyDescent="0.25">
      <c r="A462" t="s">
        <v>3882</v>
      </c>
      <c r="B462" t="s">
        <v>3883</v>
      </c>
      <c r="C462" t="s">
        <v>13080</v>
      </c>
      <c r="D462" s="2">
        <v>2099</v>
      </c>
      <c r="E462" s="2">
        <v>5999</v>
      </c>
      <c r="F462" s="3">
        <v>0.65</v>
      </c>
      <c r="G462">
        <v>4.3</v>
      </c>
      <c r="H462" s="1">
        <v>17129</v>
      </c>
      <c r="I462" t="s">
        <v>3885</v>
      </c>
      <c r="J462" t="s">
        <v>3886</v>
      </c>
      <c r="K462" t="s">
        <v>3887</v>
      </c>
      <c r="L462" t="s">
        <v>3888</v>
      </c>
      <c r="M462" t="s">
        <v>3889</v>
      </c>
      <c r="N462" t="s">
        <v>3890</v>
      </c>
      <c r="O462" t="s">
        <v>3891</v>
      </c>
      <c r="P462" t="s">
        <v>3892</v>
      </c>
      <c r="Q462" t="str">
        <f t="shared" si="28"/>
        <v>&gt;₹500</v>
      </c>
      <c r="R462">
        <f t="shared" si="29"/>
        <v>17</v>
      </c>
      <c r="S462" s="5">
        <f t="shared" si="30"/>
        <v>35953771</v>
      </c>
      <c r="T462" s="5">
        <f t="shared" si="31"/>
        <v>73654.7</v>
      </c>
    </row>
    <row r="463" spans="1:20" x14ac:dyDescent="0.25">
      <c r="A463" t="s">
        <v>3893</v>
      </c>
      <c r="B463" t="s">
        <v>3894</v>
      </c>
      <c r="C463" t="s">
        <v>13080</v>
      </c>
      <c r="D463">
        <v>337</v>
      </c>
      <c r="E463">
        <v>699</v>
      </c>
      <c r="F463" s="3">
        <v>0.52</v>
      </c>
      <c r="G463">
        <v>4.2</v>
      </c>
      <c r="H463" s="1">
        <v>4969</v>
      </c>
      <c r="I463" t="s">
        <v>3895</v>
      </c>
      <c r="J463" t="s">
        <v>3896</v>
      </c>
      <c r="K463" t="s">
        <v>3897</v>
      </c>
      <c r="L463" t="s">
        <v>3898</v>
      </c>
      <c r="M463" t="s">
        <v>3899</v>
      </c>
      <c r="N463" t="s">
        <v>3900</v>
      </c>
      <c r="O463" t="s">
        <v>3901</v>
      </c>
      <c r="P463" t="s">
        <v>3902</v>
      </c>
      <c r="Q463" t="str">
        <f t="shared" si="28"/>
        <v>₹200–₹500</v>
      </c>
      <c r="R463">
        <f t="shared" si="29"/>
        <v>16</v>
      </c>
      <c r="S463" s="5">
        <f t="shared" si="30"/>
        <v>1674553</v>
      </c>
      <c r="T463" s="5">
        <f t="shared" si="31"/>
        <v>20869.8</v>
      </c>
    </row>
    <row r="464" spans="1:20" x14ac:dyDescent="0.25">
      <c r="A464" t="s">
        <v>3903</v>
      </c>
      <c r="B464" t="s">
        <v>3904</v>
      </c>
      <c r="C464" t="s">
        <v>13080</v>
      </c>
      <c r="D464" s="2">
        <v>2999</v>
      </c>
      <c r="E464" s="2">
        <v>7990</v>
      </c>
      <c r="F464" s="3">
        <v>0.62</v>
      </c>
      <c r="G464">
        <v>4.0999999999999996</v>
      </c>
      <c r="H464" s="1">
        <v>154</v>
      </c>
      <c r="I464" t="s">
        <v>3905</v>
      </c>
      <c r="J464" t="s">
        <v>3906</v>
      </c>
      <c r="K464" t="s">
        <v>3907</v>
      </c>
      <c r="L464" t="s">
        <v>3908</v>
      </c>
      <c r="M464" t="s">
        <v>3909</v>
      </c>
      <c r="N464" t="s">
        <v>3910</v>
      </c>
      <c r="O464" t="s">
        <v>3911</v>
      </c>
      <c r="P464" t="s">
        <v>3912</v>
      </c>
      <c r="Q464" t="str">
        <f t="shared" si="28"/>
        <v>&gt;₹500</v>
      </c>
      <c r="R464">
        <f t="shared" si="29"/>
        <v>13</v>
      </c>
      <c r="S464" s="5">
        <f t="shared" si="30"/>
        <v>461846</v>
      </c>
      <c r="T464" s="5">
        <f t="shared" si="31"/>
        <v>631.4</v>
      </c>
    </row>
    <row r="465" spans="1:20" x14ac:dyDescent="0.25">
      <c r="A465" t="s">
        <v>3913</v>
      </c>
      <c r="B465" t="s">
        <v>3914</v>
      </c>
      <c r="C465" t="s">
        <v>13080</v>
      </c>
      <c r="D465" s="2">
        <v>1299</v>
      </c>
      <c r="E465" s="2">
        <v>5999</v>
      </c>
      <c r="F465" s="3">
        <v>0.78</v>
      </c>
      <c r="G465">
        <v>3.3</v>
      </c>
      <c r="H465" s="1">
        <v>4415</v>
      </c>
      <c r="I465" t="s">
        <v>3915</v>
      </c>
      <c r="J465" t="s">
        <v>3916</v>
      </c>
      <c r="K465" t="s">
        <v>3917</v>
      </c>
      <c r="L465" t="s">
        <v>3918</v>
      </c>
      <c r="M465" t="s">
        <v>3919</v>
      </c>
      <c r="N465" t="s">
        <v>3920</v>
      </c>
      <c r="O465" t="s">
        <v>3921</v>
      </c>
      <c r="P465" t="s">
        <v>3922</v>
      </c>
      <c r="Q465" t="str">
        <f t="shared" si="28"/>
        <v>&gt;₹500</v>
      </c>
      <c r="R465">
        <f t="shared" si="29"/>
        <v>9</v>
      </c>
      <c r="S465" s="5">
        <f t="shared" si="30"/>
        <v>5735085</v>
      </c>
      <c r="T465" s="5">
        <f t="shared" si="31"/>
        <v>14569.5</v>
      </c>
    </row>
    <row r="466" spans="1:20" x14ac:dyDescent="0.25">
      <c r="A466" t="s">
        <v>158</v>
      </c>
      <c r="B466" t="s">
        <v>159</v>
      </c>
      <c r="C466" t="s">
        <v>13079</v>
      </c>
      <c r="D466">
        <v>349</v>
      </c>
      <c r="E466">
        <v>399</v>
      </c>
      <c r="F466" s="3">
        <v>0.13</v>
      </c>
      <c r="G466">
        <v>4.4000000000000004</v>
      </c>
      <c r="H466" s="1">
        <v>18757</v>
      </c>
      <c r="I466" t="s">
        <v>160</v>
      </c>
      <c r="J466" t="s">
        <v>161</v>
      </c>
      <c r="K466" t="s">
        <v>162</v>
      </c>
      <c r="L466" t="s">
        <v>163</v>
      </c>
      <c r="M466" t="s">
        <v>164</v>
      </c>
      <c r="N466" t="s">
        <v>3923</v>
      </c>
      <c r="O466" t="s">
        <v>3924</v>
      </c>
      <c r="P466" t="s">
        <v>3925</v>
      </c>
      <c r="Q466" t="str">
        <f t="shared" si="28"/>
        <v>₹200–₹500</v>
      </c>
      <c r="R466">
        <f t="shared" si="29"/>
        <v>8</v>
      </c>
      <c r="S466" s="5">
        <f t="shared" si="30"/>
        <v>6546193</v>
      </c>
      <c r="T466" s="5">
        <f t="shared" si="31"/>
        <v>82530.8</v>
      </c>
    </row>
    <row r="467" spans="1:20" x14ac:dyDescent="0.25">
      <c r="A467" t="s">
        <v>3926</v>
      </c>
      <c r="B467" t="s">
        <v>3927</v>
      </c>
      <c r="C467" t="s">
        <v>13080</v>
      </c>
      <c r="D467" s="2">
        <v>16499</v>
      </c>
      <c r="E467" s="2">
        <v>20990</v>
      </c>
      <c r="F467" s="3">
        <v>0.21</v>
      </c>
      <c r="G467">
        <v>4</v>
      </c>
      <c r="H467" s="1">
        <v>21350</v>
      </c>
      <c r="I467" t="s">
        <v>3848</v>
      </c>
      <c r="J467" t="s">
        <v>3252</v>
      </c>
      <c r="K467" t="s">
        <v>3253</v>
      </c>
      <c r="L467" t="s">
        <v>3254</v>
      </c>
      <c r="M467" t="s">
        <v>3255</v>
      </c>
      <c r="N467" t="s">
        <v>3256</v>
      </c>
      <c r="O467" t="s">
        <v>3928</v>
      </c>
      <c r="P467" t="s">
        <v>3929</v>
      </c>
      <c r="Q467" t="str">
        <f t="shared" si="28"/>
        <v>&gt;₹500</v>
      </c>
      <c r="R467">
        <f t="shared" si="29"/>
        <v>9</v>
      </c>
      <c r="S467" s="5">
        <f t="shared" si="30"/>
        <v>352253650</v>
      </c>
      <c r="T467" s="5">
        <f t="shared" si="31"/>
        <v>85400</v>
      </c>
    </row>
    <row r="468" spans="1:20" x14ac:dyDescent="0.25">
      <c r="A468" t="s">
        <v>3930</v>
      </c>
      <c r="B468" t="s">
        <v>3931</v>
      </c>
      <c r="C468" t="s">
        <v>13080</v>
      </c>
      <c r="D468">
        <v>499</v>
      </c>
      <c r="E468">
        <v>499</v>
      </c>
      <c r="F468" s="3">
        <v>0</v>
      </c>
      <c r="G468">
        <v>4.2</v>
      </c>
      <c r="H468" s="1">
        <v>31539</v>
      </c>
      <c r="I468" t="s">
        <v>3932</v>
      </c>
      <c r="J468" t="s">
        <v>3933</v>
      </c>
      <c r="K468" t="s">
        <v>3934</v>
      </c>
      <c r="L468" t="s">
        <v>3935</v>
      </c>
      <c r="M468" t="s">
        <v>3936</v>
      </c>
      <c r="N468" t="s">
        <v>3937</v>
      </c>
      <c r="O468" t="s">
        <v>3938</v>
      </c>
      <c r="P468" t="s">
        <v>3939</v>
      </c>
      <c r="Q468" t="str">
        <f t="shared" si="28"/>
        <v>₹200–₹500</v>
      </c>
      <c r="R468">
        <f t="shared" si="29"/>
        <v>13</v>
      </c>
      <c r="S468" s="5">
        <f t="shared" si="30"/>
        <v>15737961</v>
      </c>
      <c r="T468" s="5">
        <f t="shared" si="31"/>
        <v>132463.80000000002</v>
      </c>
    </row>
    <row r="469" spans="1:20" x14ac:dyDescent="0.25">
      <c r="A469" t="s">
        <v>204</v>
      </c>
      <c r="B469" t="s">
        <v>205</v>
      </c>
      <c r="C469" t="s">
        <v>13079</v>
      </c>
      <c r="D469">
        <v>970</v>
      </c>
      <c r="E469" s="2">
        <v>1799</v>
      </c>
      <c r="F469" s="3">
        <v>0.46</v>
      </c>
      <c r="G469">
        <v>4.5</v>
      </c>
      <c r="H469" s="1">
        <v>815</v>
      </c>
      <c r="I469" t="s">
        <v>206</v>
      </c>
      <c r="J469" t="s">
        <v>207</v>
      </c>
      <c r="K469" t="s">
        <v>208</v>
      </c>
      <c r="L469" t="s">
        <v>209</v>
      </c>
      <c r="M469" t="s">
        <v>210</v>
      </c>
      <c r="N469" t="s">
        <v>211</v>
      </c>
      <c r="O469" t="s">
        <v>3940</v>
      </c>
      <c r="P469" t="s">
        <v>3941</v>
      </c>
      <c r="Q469" t="str">
        <f t="shared" si="28"/>
        <v>&gt;₹500</v>
      </c>
      <c r="R469">
        <f t="shared" si="29"/>
        <v>13</v>
      </c>
      <c r="S469" s="5">
        <f t="shared" si="30"/>
        <v>790550</v>
      </c>
      <c r="T469" s="5">
        <f t="shared" si="31"/>
        <v>3667.5</v>
      </c>
    </row>
    <row r="470" spans="1:20" x14ac:dyDescent="0.25">
      <c r="A470" t="s">
        <v>3942</v>
      </c>
      <c r="B470" t="s">
        <v>3943</v>
      </c>
      <c r="C470" t="s">
        <v>13080</v>
      </c>
      <c r="D470">
        <v>999</v>
      </c>
      <c r="E470" s="2">
        <v>2899</v>
      </c>
      <c r="F470" s="3">
        <v>0.66</v>
      </c>
      <c r="G470">
        <v>4.5999999999999996</v>
      </c>
      <c r="H470" s="1">
        <v>6129</v>
      </c>
      <c r="I470" t="s">
        <v>3944</v>
      </c>
      <c r="J470" t="s">
        <v>3945</v>
      </c>
      <c r="K470" t="s">
        <v>3946</v>
      </c>
      <c r="L470" t="s">
        <v>3947</v>
      </c>
      <c r="M470" t="s">
        <v>3948</v>
      </c>
      <c r="N470" t="s">
        <v>3949</v>
      </c>
      <c r="O470" t="s">
        <v>3950</v>
      </c>
      <c r="P470" t="s">
        <v>3951</v>
      </c>
      <c r="Q470" t="str">
        <f t="shared" si="28"/>
        <v>&gt;₹500</v>
      </c>
      <c r="R470">
        <f t="shared" si="29"/>
        <v>19</v>
      </c>
      <c r="S470" s="5">
        <f t="shared" si="30"/>
        <v>6122871</v>
      </c>
      <c r="T470" s="5">
        <f t="shared" si="31"/>
        <v>28193.399999999998</v>
      </c>
    </row>
    <row r="471" spans="1:20" x14ac:dyDescent="0.25">
      <c r="A471" t="s">
        <v>3952</v>
      </c>
      <c r="B471" t="s">
        <v>3953</v>
      </c>
      <c r="C471" t="s">
        <v>13080</v>
      </c>
      <c r="D471" s="2">
        <v>10499</v>
      </c>
      <c r="E471" s="2">
        <v>13499</v>
      </c>
      <c r="F471" s="3">
        <v>0.22</v>
      </c>
      <c r="G471">
        <v>4.2</v>
      </c>
      <c r="H471" s="1">
        <v>284</v>
      </c>
      <c r="I471" t="s">
        <v>3091</v>
      </c>
      <c r="J471" t="s">
        <v>3092</v>
      </c>
      <c r="K471" t="s">
        <v>3093</v>
      </c>
      <c r="L471" t="s">
        <v>3094</v>
      </c>
      <c r="M471" t="s">
        <v>3095</v>
      </c>
      <c r="N471" t="s">
        <v>3096</v>
      </c>
      <c r="O471" t="s">
        <v>3097</v>
      </c>
      <c r="P471" t="s">
        <v>3954</v>
      </c>
      <c r="Q471" t="str">
        <f t="shared" si="28"/>
        <v>&gt;₹500</v>
      </c>
      <c r="R471">
        <f t="shared" si="29"/>
        <v>14</v>
      </c>
      <c r="S471" s="5">
        <f t="shared" si="30"/>
        <v>2981716</v>
      </c>
      <c r="T471" s="5">
        <f t="shared" si="31"/>
        <v>1192.8</v>
      </c>
    </row>
    <row r="472" spans="1:20" x14ac:dyDescent="0.25">
      <c r="A472" t="s">
        <v>179</v>
      </c>
      <c r="B472" t="s">
        <v>180</v>
      </c>
      <c r="C472" t="s">
        <v>13079</v>
      </c>
      <c r="D472">
        <v>249</v>
      </c>
      <c r="E472">
        <v>399</v>
      </c>
      <c r="F472" s="3">
        <v>0.38</v>
      </c>
      <c r="G472">
        <v>4</v>
      </c>
      <c r="H472" s="1">
        <v>43994</v>
      </c>
      <c r="I472" t="s">
        <v>181</v>
      </c>
      <c r="J472" t="s">
        <v>30</v>
      </c>
      <c r="K472" t="s">
        <v>31</v>
      </c>
      <c r="L472" t="s">
        <v>32</v>
      </c>
      <c r="M472" t="s">
        <v>33</v>
      </c>
      <c r="N472" t="s">
        <v>34</v>
      </c>
      <c r="O472" t="s">
        <v>3955</v>
      </c>
      <c r="P472" t="s">
        <v>3956</v>
      </c>
      <c r="Q472" t="str">
        <f t="shared" si="28"/>
        <v>₹200–₹500</v>
      </c>
      <c r="R472">
        <f t="shared" si="29"/>
        <v>15</v>
      </c>
      <c r="S472" s="5">
        <f t="shared" si="30"/>
        <v>10954506</v>
      </c>
      <c r="T472" s="5">
        <f t="shared" si="31"/>
        <v>175976</v>
      </c>
    </row>
    <row r="473" spans="1:20" x14ac:dyDescent="0.25">
      <c r="A473" t="s">
        <v>3957</v>
      </c>
      <c r="B473" t="s">
        <v>3958</v>
      </c>
      <c r="C473" t="s">
        <v>13080</v>
      </c>
      <c r="D473">
        <v>251</v>
      </c>
      <c r="E473">
        <v>999</v>
      </c>
      <c r="F473" s="3">
        <v>0.75</v>
      </c>
      <c r="G473">
        <v>3.7</v>
      </c>
      <c r="H473" s="1">
        <v>3234</v>
      </c>
      <c r="I473" t="s">
        <v>3960</v>
      </c>
      <c r="J473" t="s">
        <v>3961</v>
      </c>
      <c r="K473" t="s">
        <v>3962</v>
      </c>
      <c r="L473" t="s">
        <v>3963</v>
      </c>
      <c r="M473" t="s">
        <v>3964</v>
      </c>
      <c r="N473" t="s">
        <v>3965</v>
      </c>
      <c r="O473" t="s">
        <v>3966</v>
      </c>
      <c r="P473" t="s">
        <v>3967</v>
      </c>
      <c r="Q473" t="str">
        <f t="shared" si="28"/>
        <v>₹200–₹500</v>
      </c>
      <c r="R473">
        <f t="shared" si="29"/>
        <v>15</v>
      </c>
      <c r="S473" s="5">
        <f t="shared" si="30"/>
        <v>811734</v>
      </c>
      <c r="T473" s="5">
        <f t="shared" si="31"/>
        <v>11965.800000000001</v>
      </c>
    </row>
    <row r="474" spans="1:20" x14ac:dyDescent="0.25">
      <c r="A474" t="s">
        <v>184</v>
      </c>
      <c r="B474" t="s">
        <v>185</v>
      </c>
      <c r="C474" t="s">
        <v>13079</v>
      </c>
      <c r="D474">
        <v>199</v>
      </c>
      <c r="E474">
        <v>499</v>
      </c>
      <c r="F474" s="3">
        <v>0.6</v>
      </c>
      <c r="G474">
        <v>4.0999999999999996</v>
      </c>
      <c r="H474" s="1">
        <v>13045</v>
      </c>
      <c r="I474" t="s">
        <v>186</v>
      </c>
      <c r="J474" t="s">
        <v>3968</v>
      </c>
      <c r="K474" t="s">
        <v>3969</v>
      </c>
      <c r="L474" t="s">
        <v>3970</v>
      </c>
      <c r="M474" t="s">
        <v>3971</v>
      </c>
      <c r="N474" t="s">
        <v>3972</v>
      </c>
      <c r="O474" t="s">
        <v>3973</v>
      </c>
      <c r="P474" t="s">
        <v>3974</v>
      </c>
      <c r="Q474" t="str">
        <f t="shared" si="28"/>
        <v>&lt;₹200</v>
      </c>
      <c r="R474">
        <f t="shared" si="29"/>
        <v>12</v>
      </c>
      <c r="S474" s="5">
        <f t="shared" si="30"/>
        <v>2595955</v>
      </c>
      <c r="T474" s="5">
        <f t="shared" si="31"/>
        <v>53484.499999999993</v>
      </c>
    </row>
    <row r="475" spans="1:20" x14ac:dyDescent="0.25">
      <c r="A475" t="s">
        <v>3975</v>
      </c>
      <c r="B475" t="s">
        <v>3976</v>
      </c>
      <c r="C475" t="s">
        <v>13080</v>
      </c>
      <c r="D475" s="2">
        <v>6499</v>
      </c>
      <c r="E475" s="2">
        <v>7999</v>
      </c>
      <c r="F475" s="3">
        <v>0.19</v>
      </c>
      <c r="G475">
        <v>4.0999999999999996</v>
      </c>
      <c r="H475" s="1">
        <v>313832</v>
      </c>
      <c r="I475" t="s">
        <v>3977</v>
      </c>
      <c r="J475" t="s">
        <v>3267</v>
      </c>
      <c r="K475" t="s">
        <v>3268</v>
      </c>
      <c r="L475" t="s">
        <v>3269</v>
      </c>
      <c r="M475" t="s">
        <v>3270</v>
      </c>
      <c r="N475" t="s">
        <v>3271</v>
      </c>
      <c r="O475" t="s">
        <v>3978</v>
      </c>
      <c r="P475" t="s">
        <v>3979</v>
      </c>
      <c r="Q475" t="str">
        <f t="shared" si="28"/>
        <v>&gt;₹500</v>
      </c>
      <c r="R475">
        <f t="shared" si="29"/>
        <v>12</v>
      </c>
      <c r="S475" s="5">
        <f t="shared" si="30"/>
        <v>2039594168</v>
      </c>
      <c r="T475" s="5">
        <f t="shared" si="31"/>
        <v>1286711.2</v>
      </c>
    </row>
    <row r="476" spans="1:20" x14ac:dyDescent="0.25">
      <c r="A476" t="s">
        <v>3980</v>
      </c>
      <c r="B476" t="s">
        <v>3981</v>
      </c>
      <c r="C476" t="s">
        <v>13080</v>
      </c>
      <c r="D476" s="2">
        <v>2999</v>
      </c>
      <c r="E476" s="2">
        <v>9999</v>
      </c>
      <c r="F476" s="3">
        <v>0.7</v>
      </c>
      <c r="G476">
        <v>4.2</v>
      </c>
      <c r="H476" s="1">
        <v>20879</v>
      </c>
      <c r="I476" t="s">
        <v>3982</v>
      </c>
      <c r="J476" t="s">
        <v>3983</v>
      </c>
      <c r="K476" t="s">
        <v>3984</v>
      </c>
      <c r="L476" t="s">
        <v>3985</v>
      </c>
      <c r="M476" t="s">
        <v>3986</v>
      </c>
      <c r="N476" t="s">
        <v>3987</v>
      </c>
      <c r="O476" t="s">
        <v>3988</v>
      </c>
      <c r="P476" t="s">
        <v>3989</v>
      </c>
      <c r="Q476" t="str">
        <f t="shared" si="28"/>
        <v>&gt;₹500</v>
      </c>
      <c r="R476">
        <f t="shared" si="29"/>
        <v>13</v>
      </c>
      <c r="S476" s="5">
        <f t="shared" si="30"/>
        <v>62616121</v>
      </c>
      <c r="T476" s="5">
        <f t="shared" si="31"/>
        <v>87691.8</v>
      </c>
    </row>
    <row r="477" spans="1:20" x14ac:dyDescent="0.25">
      <c r="A477" t="s">
        <v>3990</v>
      </c>
      <c r="B477" t="s">
        <v>3991</v>
      </c>
      <c r="C477" t="s">
        <v>13080</v>
      </c>
      <c r="D477">
        <v>279</v>
      </c>
      <c r="E477" s="2">
        <v>1499</v>
      </c>
      <c r="F477" s="3">
        <v>0.81</v>
      </c>
      <c r="G477">
        <v>4.2</v>
      </c>
      <c r="H477" s="1">
        <v>2646</v>
      </c>
      <c r="I477" t="s">
        <v>3993</v>
      </c>
      <c r="J477" t="s">
        <v>3994</v>
      </c>
      <c r="K477" t="s">
        <v>3995</v>
      </c>
      <c r="L477" t="s">
        <v>3996</v>
      </c>
      <c r="M477" t="s">
        <v>3997</v>
      </c>
      <c r="N477" t="s">
        <v>3998</v>
      </c>
      <c r="O477" t="s">
        <v>3999</v>
      </c>
      <c r="P477" t="s">
        <v>4000</v>
      </c>
      <c r="Q477" t="str">
        <f t="shared" si="28"/>
        <v>₹200–₹500</v>
      </c>
      <c r="R477">
        <f t="shared" si="29"/>
        <v>18</v>
      </c>
      <c r="S477" s="5">
        <f t="shared" si="30"/>
        <v>738234</v>
      </c>
      <c r="T477" s="5">
        <f t="shared" si="31"/>
        <v>11113.2</v>
      </c>
    </row>
    <row r="478" spans="1:20" x14ac:dyDescent="0.25">
      <c r="A478" t="s">
        <v>4001</v>
      </c>
      <c r="B478" t="s">
        <v>4002</v>
      </c>
      <c r="C478" t="s">
        <v>13080</v>
      </c>
      <c r="D478">
        <v>269</v>
      </c>
      <c r="E478" s="2">
        <v>1499</v>
      </c>
      <c r="F478" s="3">
        <v>0.82</v>
      </c>
      <c r="G478">
        <v>4.5</v>
      </c>
      <c r="H478" s="1">
        <v>28978</v>
      </c>
      <c r="I478" t="s">
        <v>4003</v>
      </c>
      <c r="J478" t="s">
        <v>4004</v>
      </c>
      <c r="K478" t="s">
        <v>4005</v>
      </c>
      <c r="L478" t="s">
        <v>4006</v>
      </c>
      <c r="M478" t="s">
        <v>4007</v>
      </c>
      <c r="N478" t="s">
        <v>4008</v>
      </c>
      <c r="O478" t="s">
        <v>4009</v>
      </c>
      <c r="P478" t="s">
        <v>4010</v>
      </c>
      <c r="Q478" t="str">
        <f t="shared" si="28"/>
        <v>₹200–₹500</v>
      </c>
      <c r="R478">
        <f t="shared" si="29"/>
        <v>11</v>
      </c>
      <c r="S478" s="5">
        <f t="shared" si="30"/>
        <v>7795082</v>
      </c>
      <c r="T478" s="5">
        <f t="shared" si="31"/>
        <v>130401</v>
      </c>
    </row>
    <row r="479" spans="1:20" x14ac:dyDescent="0.25">
      <c r="A479" t="s">
        <v>4011</v>
      </c>
      <c r="B479" t="s">
        <v>4012</v>
      </c>
      <c r="C479" t="s">
        <v>13080</v>
      </c>
      <c r="D479" s="2">
        <v>8999</v>
      </c>
      <c r="E479" s="2">
        <v>13499</v>
      </c>
      <c r="F479" s="3">
        <v>0.33</v>
      </c>
      <c r="G479">
        <v>3.8</v>
      </c>
      <c r="H479" s="1">
        <v>3145</v>
      </c>
      <c r="I479" t="s">
        <v>4013</v>
      </c>
      <c r="J479" t="s">
        <v>4014</v>
      </c>
      <c r="K479" t="s">
        <v>4015</v>
      </c>
      <c r="L479" t="s">
        <v>4016</v>
      </c>
      <c r="M479" t="s">
        <v>4017</v>
      </c>
      <c r="N479" t="s">
        <v>4018</v>
      </c>
      <c r="O479" t="s">
        <v>4019</v>
      </c>
      <c r="P479" t="s">
        <v>4020</v>
      </c>
      <c r="Q479" t="str">
        <f t="shared" si="28"/>
        <v>&gt;₹500</v>
      </c>
      <c r="R479">
        <f t="shared" si="29"/>
        <v>10</v>
      </c>
      <c r="S479" s="5">
        <f t="shared" si="30"/>
        <v>28301855</v>
      </c>
      <c r="T479" s="5">
        <f t="shared" si="31"/>
        <v>11951</v>
      </c>
    </row>
    <row r="480" spans="1:20" x14ac:dyDescent="0.25">
      <c r="A480" t="s">
        <v>234</v>
      </c>
      <c r="B480" t="s">
        <v>235</v>
      </c>
      <c r="C480" t="s">
        <v>13079</v>
      </c>
      <c r="D480">
        <v>59</v>
      </c>
      <c r="E480">
        <v>199</v>
      </c>
      <c r="F480" s="3">
        <v>0.7</v>
      </c>
      <c r="G480">
        <v>4</v>
      </c>
      <c r="H480" s="1">
        <v>9377</v>
      </c>
      <c r="I480" t="s">
        <v>236</v>
      </c>
      <c r="J480" t="s">
        <v>237</v>
      </c>
      <c r="K480" t="s">
        <v>238</v>
      </c>
      <c r="L480" t="s">
        <v>239</v>
      </c>
      <c r="M480" t="s">
        <v>240</v>
      </c>
      <c r="N480" t="s">
        <v>241</v>
      </c>
      <c r="O480" t="s">
        <v>4021</v>
      </c>
      <c r="P480" t="s">
        <v>4022</v>
      </c>
      <c r="Q480" t="str">
        <f t="shared" si="28"/>
        <v>&lt;₹200</v>
      </c>
      <c r="R480">
        <f t="shared" si="29"/>
        <v>10</v>
      </c>
      <c r="S480" s="5">
        <f t="shared" si="30"/>
        <v>553243</v>
      </c>
      <c r="T480" s="5">
        <f t="shared" si="31"/>
        <v>37508</v>
      </c>
    </row>
    <row r="481" spans="1:20" x14ac:dyDescent="0.25">
      <c r="A481" t="s">
        <v>4023</v>
      </c>
      <c r="B481" t="s">
        <v>4024</v>
      </c>
      <c r="C481" t="s">
        <v>13080</v>
      </c>
      <c r="D481">
        <v>599</v>
      </c>
      <c r="E481" s="2">
        <v>1299</v>
      </c>
      <c r="F481" s="3">
        <v>0.54</v>
      </c>
      <c r="G481">
        <v>4.0999999999999996</v>
      </c>
      <c r="H481" s="1">
        <v>192589</v>
      </c>
      <c r="I481" t="s">
        <v>4025</v>
      </c>
      <c r="J481" t="s">
        <v>3082</v>
      </c>
      <c r="K481" t="s">
        <v>3083</v>
      </c>
      <c r="L481" t="s">
        <v>3084</v>
      </c>
      <c r="M481" t="s">
        <v>3085</v>
      </c>
      <c r="N481" t="s">
        <v>3086</v>
      </c>
      <c r="O481" t="s">
        <v>4026</v>
      </c>
      <c r="P481" t="s">
        <v>4027</v>
      </c>
      <c r="Q481" t="str">
        <f t="shared" si="28"/>
        <v>&gt;₹500</v>
      </c>
      <c r="R481">
        <f t="shared" si="29"/>
        <v>11</v>
      </c>
      <c r="S481" s="5">
        <f t="shared" si="30"/>
        <v>115360811</v>
      </c>
      <c r="T481" s="5">
        <f t="shared" si="31"/>
        <v>789614.89999999991</v>
      </c>
    </row>
    <row r="482" spans="1:20" x14ac:dyDescent="0.25">
      <c r="A482" t="s">
        <v>4028</v>
      </c>
      <c r="B482" t="s">
        <v>4029</v>
      </c>
      <c r="C482" t="s">
        <v>13080</v>
      </c>
      <c r="D482">
        <v>349</v>
      </c>
      <c r="E482">
        <v>999</v>
      </c>
      <c r="F482" s="3">
        <v>0.65</v>
      </c>
      <c r="G482">
        <v>3.8</v>
      </c>
      <c r="H482" s="1">
        <v>16557</v>
      </c>
      <c r="I482" t="s">
        <v>4030</v>
      </c>
      <c r="J482" t="s">
        <v>4031</v>
      </c>
      <c r="K482" t="s">
        <v>4032</v>
      </c>
      <c r="L482" t="s">
        <v>4033</v>
      </c>
      <c r="M482" t="s">
        <v>4034</v>
      </c>
      <c r="N482" t="s">
        <v>4035</v>
      </c>
      <c r="O482" t="s">
        <v>4036</v>
      </c>
      <c r="P482" t="s">
        <v>4037</v>
      </c>
      <c r="Q482" t="str">
        <f t="shared" si="28"/>
        <v>₹200–₹500</v>
      </c>
      <c r="R482">
        <f t="shared" si="29"/>
        <v>9</v>
      </c>
      <c r="S482" s="5">
        <f t="shared" si="30"/>
        <v>5778393</v>
      </c>
      <c r="T482" s="5">
        <f t="shared" si="31"/>
        <v>62916.6</v>
      </c>
    </row>
    <row r="483" spans="1:20" x14ac:dyDescent="0.25">
      <c r="A483" t="s">
        <v>4038</v>
      </c>
      <c r="B483" t="s">
        <v>3477</v>
      </c>
      <c r="C483" t="s">
        <v>13080</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c r="Q483" t="str">
        <f t="shared" si="28"/>
        <v>&gt;₹500</v>
      </c>
      <c r="R483">
        <f t="shared" si="29"/>
        <v>36</v>
      </c>
      <c r="S483" s="5">
        <f t="shared" si="30"/>
        <v>265953002</v>
      </c>
      <c r="T483" s="5">
        <f t="shared" si="31"/>
        <v>77891.799999999988</v>
      </c>
    </row>
    <row r="484" spans="1:20" x14ac:dyDescent="0.25">
      <c r="A484" t="s">
        <v>4040</v>
      </c>
      <c r="B484" t="s">
        <v>4041</v>
      </c>
      <c r="C484" t="s">
        <v>13080</v>
      </c>
      <c r="D484">
        <v>349</v>
      </c>
      <c r="E484">
        <v>999</v>
      </c>
      <c r="F484" s="3">
        <v>0.65</v>
      </c>
      <c r="G484">
        <v>3.8</v>
      </c>
      <c r="H484" s="1">
        <v>16557</v>
      </c>
      <c r="I484" t="s">
        <v>4042</v>
      </c>
      <c r="J484" t="s">
        <v>4031</v>
      </c>
      <c r="K484" t="s">
        <v>4032</v>
      </c>
      <c r="L484" t="s">
        <v>4033</v>
      </c>
      <c r="M484" t="s">
        <v>4034</v>
      </c>
      <c r="N484" t="s">
        <v>4035</v>
      </c>
      <c r="O484" t="s">
        <v>4043</v>
      </c>
      <c r="P484" t="s">
        <v>4044</v>
      </c>
      <c r="Q484" t="str">
        <f t="shared" si="28"/>
        <v>₹200–₹500</v>
      </c>
      <c r="R484">
        <f t="shared" si="29"/>
        <v>9</v>
      </c>
      <c r="S484" s="5">
        <f t="shared" si="30"/>
        <v>5778393</v>
      </c>
      <c r="T484" s="5">
        <f t="shared" si="31"/>
        <v>62916.6</v>
      </c>
    </row>
    <row r="485" spans="1:20" x14ac:dyDescent="0.25">
      <c r="A485" t="s">
        <v>4045</v>
      </c>
      <c r="B485" t="s">
        <v>4046</v>
      </c>
      <c r="C485" t="s">
        <v>13080</v>
      </c>
      <c r="D485">
        <v>499</v>
      </c>
      <c r="E485">
        <v>599</v>
      </c>
      <c r="F485" s="3">
        <v>0.17</v>
      </c>
      <c r="G485">
        <v>4.2</v>
      </c>
      <c r="H485" s="1">
        <v>21916</v>
      </c>
      <c r="I485" t="s">
        <v>4047</v>
      </c>
      <c r="J485" t="s">
        <v>4048</v>
      </c>
      <c r="K485" t="s">
        <v>4049</v>
      </c>
      <c r="L485" t="s">
        <v>4050</v>
      </c>
      <c r="M485" t="s">
        <v>4051</v>
      </c>
      <c r="N485" t="s">
        <v>4052</v>
      </c>
      <c r="O485" t="s">
        <v>4053</v>
      </c>
      <c r="P485" t="s">
        <v>4054</v>
      </c>
      <c r="Q485" t="str">
        <f t="shared" si="28"/>
        <v>₹200–₹500</v>
      </c>
      <c r="R485">
        <f t="shared" si="29"/>
        <v>8</v>
      </c>
      <c r="S485" s="5">
        <f t="shared" si="30"/>
        <v>10936084</v>
      </c>
      <c r="T485" s="5">
        <f t="shared" si="31"/>
        <v>92047.2</v>
      </c>
    </row>
    <row r="486" spans="1:20" x14ac:dyDescent="0.25">
      <c r="A486" t="s">
        <v>4055</v>
      </c>
      <c r="B486" t="s">
        <v>3235</v>
      </c>
      <c r="C486" t="s">
        <v>13080</v>
      </c>
      <c r="D486" s="2">
        <v>2199</v>
      </c>
      <c r="E486" s="2">
        <v>9999</v>
      </c>
      <c r="F486" s="3">
        <v>0.78</v>
      </c>
      <c r="G486">
        <v>4.2</v>
      </c>
      <c r="H486" s="1">
        <v>29472</v>
      </c>
      <c r="I486" t="s">
        <v>4056</v>
      </c>
      <c r="J486" t="s">
        <v>3237</v>
      </c>
      <c r="K486" t="s">
        <v>3238</v>
      </c>
      <c r="L486" t="s">
        <v>3239</v>
      </c>
      <c r="M486" t="s">
        <v>3240</v>
      </c>
      <c r="N486" t="s">
        <v>3241</v>
      </c>
      <c r="O486" t="s">
        <v>4057</v>
      </c>
      <c r="P486" t="s">
        <v>4058</v>
      </c>
      <c r="Q486" t="str">
        <f t="shared" si="28"/>
        <v>&gt;₹500</v>
      </c>
      <c r="R486">
        <f t="shared" si="29"/>
        <v>13</v>
      </c>
      <c r="S486" s="5">
        <f t="shared" si="30"/>
        <v>64808928</v>
      </c>
      <c r="T486" s="5">
        <f t="shared" si="31"/>
        <v>123782.40000000001</v>
      </c>
    </row>
    <row r="487" spans="1:20" x14ac:dyDescent="0.25">
      <c r="A487" t="s">
        <v>4059</v>
      </c>
      <c r="B487" t="s">
        <v>4060</v>
      </c>
      <c r="C487" t="s">
        <v>13080</v>
      </c>
      <c r="D487">
        <v>95</v>
      </c>
      <c r="E487">
        <v>499</v>
      </c>
      <c r="F487" s="3">
        <v>0.81</v>
      </c>
      <c r="G487">
        <v>4.2</v>
      </c>
      <c r="H487" s="1">
        <v>1949</v>
      </c>
      <c r="I487" t="s">
        <v>4061</v>
      </c>
      <c r="J487" t="s">
        <v>4062</v>
      </c>
      <c r="K487" t="s">
        <v>4063</v>
      </c>
      <c r="L487" t="s">
        <v>4064</v>
      </c>
      <c r="M487" t="s">
        <v>4065</v>
      </c>
      <c r="N487" t="s">
        <v>4066</v>
      </c>
      <c r="O487" t="s">
        <v>4067</v>
      </c>
      <c r="P487" t="s">
        <v>4068</v>
      </c>
      <c r="Q487" t="str">
        <f t="shared" si="28"/>
        <v>&lt;₹200</v>
      </c>
      <c r="R487">
        <f t="shared" si="29"/>
        <v>11</v>
      </c>
      <c r="S487" s="5">
        <f t="shared" si="30"/>
        <v>185155</v>
      </c>
      <c r="T487" s="5">
        <f t="shared" si="31"/>
        <v>8185.8</v>
      </c>
    </row>
    <row r="488" spans="1:20" x14ac:dyDescent="0.25">
      <c r="A488" t="s">
        <v>4069</v>
      </c>
      <c r="B488" t="s">
        <v>4070</v>
      </c>
      <c r="C488" t="s">
        <v>13079</v>
      </c>
      <c r="D488">
        <v>139</v>
      </c>
      <c r="E488">
        <v>249</v>
      </c>
      <c r="F488" s="3">
        <v>0.44</v>
      </c>
      <c r="G488">
        <v>4</v>
      </c>
      <c r="H488" s="1">
        <v>9377</v>
      </c>
      <c r="I488" t="s">
        <v>771</v>
      </c>
      <c r="J488" t="s">
        <v>237</v>
      </c>
      <c r="K488" t="s">
        <v>238</v>
      </c>
      <c r="L488" t="s">
        <v>239</v>
      </c>
      <c r="M488" t="s">
        <v>240</v>
      </c>
      <c r="N488" t="s">
        <v>241</v>
      </c>
      <c r="O488" t="s">
        <v>4071</v>
      </c>
      <c r="P488" t="s">
        <v>4072</v>
      </c>
      <c r="Q488" t="str">
        <f t="shared" si="28"/>
        <v>&lt;₹200</v>
      </c>
      <c r="R488">
        <f t="shared" si="29"/>
        <v>10</v>
      </c>
      <c r="S488" s="5">
        <f t="shared" si="30"/>
        <v>1303403</v>
      </c>
      <c r="T488" s="5">
        <f t="shared" si="31"/>
        <v>37508</v>
      </c>
    </row>
    <row r="489" spans="1:20" x14ac:dyDescent="0.25">
      <c r="A489" t="s">
        <v>4073</v>
      </c>
      <c r="B489" t="s">
        <v>4074</v>
      </c>
      <c r="C489" t="s">
        <v>13080</v>
      </c>
      <c r="D489" s="2">
        <v>4499</v>
      </c>
      <c r="E489" s="2">
        <v>7999</v>
      </c>
      <c r="F489" s="3">
        <v>0.44</v>
      </c>
      <c r="G489">
        <v>3.5</v>
      </c>
      <c r="H489" s="1">
        <v>37</v>
      </c>
      <c r="I489" t="s">
        <v>4075</v>
      </c>
      <c r="J489" t="s">
        <v>4076</v>
      </c>
      <c r="K489" t="s">
        <v>4077</v>
      </c>
      <c r="L489" t="s">
        <v>4078</v>
      </c>
      <c r="M489" t="s">
        <v>4079</v>
      </c>
      <c r="N489" t="s">
        <v>4080</v>
      </c>
      <c r="O489" t="s">
        <v>4081</v>
      </c>
      <c r="P489" t="s">
        <v>4082</v>
      </c>
      <c r="Q489" t="str">
        <f t="shared" si="28"/>
        <v>&gt;₹500</v>
      </c>
      <c r="R489">
        <f t="shared" si="29"/>
        <v>10</v>
      </c>
      <c r="S489" s="5">
        <f t="shared" si="30"/>
        <v>166463</v>
      </c>
      <c r="T489" s="5">
        <f t="shared" si="31"/>
        <v>129.5</v>
      </c>
    </row>
    <row r="490" spans="1:20" x14ac:dyDescent="0.25">
      <c r="A490" t="s">
        <v>4083</v>
      </c>
      <c r="B490" t="s">
        <v>4084</v>
      </c>
      <c r="C490" t="s">
        <v>13080</v>
      </c>
      <c r="D490">
        <v>89</v>
      </c>
      <c r="E490">
        <v>599</v>
      </c>
      <c r="F490" s="3">
        <v>0.85</v>
      </c>
      <c r="G490">
        <v>4.3</v>
      </c>
      <c r="H490" s="1">
        <v>2351</v>
      </c>
      <c r="I490" t="s">
        <v>4085</v>
      </c>
      <c r="J490" t="s">
        <v>4086</v>
      </c>
      <c r="K490" t="s">
        <v>4087</v>
      </c>
      <c r="L490" t="s">
        <v>4088</v>
      </c>
      <c r="M490" t="s">
        <v>4089</v>
      </c>
      <c r="N490" t="s">
        <v>4090</v>
      </c>
      <c r="O490" t="s">
        <v>4091</v>
      </c>
      <c r="P490" t="s">
        <v>4092</v>
      </c>
      <c r="Q490" t="str">
        <f t="shared" si="28"/>
        <v>&lt;₹200</v>
      </c>
      <c r="R490">
        <f t="shared" si="29"/>
        <v>10</v>
      </c>
      <c r="S490" s="5">
        <f t="shared" si="30"/>
        <v>209239</v>
      </c>
      <c r="T490" s="5">
        <f t="shared" si="31"/>
        <v>10109.299999999999</v>
      </c>
    </row>
    <row r="491" spans="1:20" x14ac:dyDescent="0.25">
      <c r="A491" t="s">
        <v>4093</v>
      </c>
      <c r="B491" t="s">
        <v>4094</v>
      </c>
      <c r="C491" t="s">
        <v>13080</v>
      </c>
      <c r="D491" s="2">
        <v>15499</v>
      </c>
      <c r="E491" s="2">
        <v>20999</v>
      </c>
      <c r="F491" s="3">
        <v>0.26</v>
      </c>
      <c r="G491">
        <v>4.0999999999999996</v>
      </c>
      <c r="H491" s="1">
        <v>19253</v>
      </c>
      <c r="I491" t="s">
        <v>3722</v>
      </c>
      <c r="J491" t="s">
        <v>3319</v>
      </c>
      <c r="K491" t="s">
        <v>3320</v>
      </c>
      <c r="L491" t="s">
        <v>3321</v>
      </c>
      <c r="M491" t="s">
        <v>3322</v>
      </c>
      <c r="N491" t="s">
        <v>3323</v>
      </c>
      <c r="O491" t="s">
        <v>3774</v>
      </c>
      <c r="P491" t="s">
        <v>4095</v>
      </c>
      <c r="Q491" t="str">
        <f t="shared" si="28"/>
        <v>&gt;₹500</v>
      </c>
      <c r="R491">
        <f t="shared" si="29"/>
        <v>8</v>
      </c>
      <c r="S491" s="5">
        <f t="shared" si="30"/>
        <v>298402247</v>
      </c>
      <c r="T491" s="5">
        <f t="shared" si="31"/>
        <v>78937.299999999988</v>
      </c>
    </row>
    <row r="492" spans="1:20" x14ac:dyDescent="0.25">
      <c r="A492" t="s">
        <v>4096</v>
      </c>
      <c r="B492" t="s">
        <v>4097</v>
      </c>
      <c r="C492" t="s">
        <v>13080</v>
      </c>
      <c r="D492" s="2">
        <v>13999</v>
      </c>
      <c r="E492" s="2">
        <v>15999</v>
      </c>
      <c r="F492" s="3">
        <v>0.13</v>
      </c>
      <c r="G492">
        <v>3.9</v>
      </c>
      <c r="H492" s="1">
        <v>2180</v>
      </c>
      <c r="I492" t="s">
        <v>4098</v>
      </c>
      <c r="J492" t="s">
        <v>4099</v>
      </c>
      <c r="K492" t="s">
        <v>4100</v>
      </c>
      <c r="L492" t="s">
        <v>4101</v>
      </c>
      <c r="M492" t="s">
        <v>4102</v>
      </c>
      <c r="N492" t="s">
        <v>4103</v>
      </c>
      <c r="O492" t="s">
        <v>4104</v>
      </c>
      <c r="P492" t="s">
        <v>4105</v>
      </c>
      <c r="Q492" t="str">
        <f t="shared" si="28"/>
        <v>&gt;₹500</v>
      </c>
      <c r="R492">
        <f t="shared" si="29"/>
        <v>9</v>
      </c>
      <c r="S492" s="5">
        <f t="shared" si="30"/>
        <v>30517820</v>
      </c>
      <c r="T492" s="5">
        <f t="shared" si="31"/>
        <v>8502</v>
      </c>
    </row>
    <row r="493" spans="1:20" x14ac:dyDescent="0.25">
      <c r="A493" t="s">
        <v>4106</v>
      </c>
      <c r="B493" t="s">
        <v>4107</v>
      </c>
      <c r="C493" t="s">
        <v>13080</v>
      </c>
      <c r="D493" s="2">
        <v>1999</v>
      </c>
      <c r="E493" s="2">
        <v>4999</v>
      </c>
      <c r="F493" s="3">
        <v>0.6</v>
      </c>
      <c r="G493">
        <v>3.9</v>
      </c>
      <c r="H493" s="1">
        <v>7571</v>
      </c>
      <c r="I493" t="s">
        <v>4108</v>
      </c>
      <c r="J493" t="s">
        <v>4109</v>
      </c>
      <c r="K493" t="s">
        <v>4110</v>
      </c>
      <c r="L493" t="s">
        <v>4111</v>
      </c>
      <c r="M493" t="s">
        <v>4112</v>
      </c>
      <c r="N493" t="s">
        <v>4113</v>
      </c>
      <c r="O493" t="s">
        <v>4114</v>
      </c>
      <c r="P493" t="s">
        <v>4115</v>
      </c>
      <c r="Q493" t="str">
        <f t="shared" si="28"/>
        <v>&gt;₹500</v>
      </c>
      <c r="R493">
        <f t="shared" si="29"/>
        <v>20</v>
      </c>
      <c r="S493" s="5">
        <f t="shared" si="30"/>
        <v>15134429</v>
      </c>
      <c r="T493" s="5">
        <f t="shared" si="31"/>
        <v>29526.899999999998</v>
      </c>
    </row>
    <row r="494" spans="1:20" x14ac:dyDescent="0.25">
      <c r="A494" t="s">
        <v>4116</v>
      </c>
      <c r="B494" t="s">
        <v>4117</v>
      </c>
      <c r="C494" t="s">
        <v>13080</v>
      </c>
      <c r="D494" s="2">
        <v>1399</v>
      </c>
      <c r="E494" s="2">
        <v>5999</v>
      </c>
      <c r="F494" s="3">
        <v>0.77</v>
      </c>
      <c r="G494">
        <v>3.3</v>
      </c>
      <c r="H494" s="1">
        <v>4415</v>
      </c>
      <c r="I494" t="s">
        <v>4118</v>
      </c>
      <c r="J494" t="s">
        <v>3916</v>
      </c>
      <c r="K494" t="s">
        <v>3917</v>
      </c>
      <c r="L494" t="s">
        <v>3918</v>
      </c>
      <c r="M494" t="s">
        <v>3919</v>
      </c>
      <c r="N494" t="s">
        <v>3920</v>
      </c>
      <c r="O494" t="s">
        <v>4119</v>
      </c>
      <c r="P494" t="s">
        <v>4120</v>
      </c>
      <c r="Q494" t="str">
        <f t="shared" si="28"/>
        <v>&gt;₹500</v>
      </c>
      <c r="R494">
        <f t="shared" si="29"/>
        <v>9</v>
      </c>
      <c r="S494" s="5">
        <f t="shared" si="30"/>
        <v>6176585</v>
      </c>
      <c r="T494" s="5">
        <f t="shared" si="31"/>
        <v>14569.5</v>
      </c>
    </row>
    <row r="495" spans="1:20" x14ac:dyDescent="0.25">
      <c r="A495" t="s">
        <v>4121</v>
      </c>
      <c r="B495" t="s">
        <v>4122</v>
      </c>
      <c r="C495" t="s">
        <v>13080</v>
      </c>
      <c r="D495">
        <v>599</v>
      </c>
      <c r="E495">
        <v>999</v>
      </c>
      <c r="F495" s="3">
        <v>0.4</v>
      </c>
      <c r="G495">
        <v>4</v>
      </c>
      <c r="H495" s="1">
        <v>18654</v>
      </c>
      <c r="I495" t="s">
        <v>4123</v>
      </c>
      <c r="J495" t="s">
        <v>4124</v>
      </c>
      <c r="K495" t="s">
        <v>4125</v>
      </c>
      <c r="L495" t="s">
        <v>4126</v>
      </c>
      <c r="M495" t="s">
        <v>4127</v>
      </c>
      <c r="N495" t="s">
        <v>4128</v>
      </c>
      <c r="O495" t="s">
        <v>4129</v>
      </c>
      <c r="P495" t="s">
        <v>4130</v>
      </c>
      <c r="Q495" t="str">
        <f t="shared" si="28"/>
        <v>&gt;₹500</v>
      </c>
      <c r="R495">
        <f t="shared" si="29"/>
        <v>11</v>
      </c>
      <c r="S495" s="5">
        <f t="shared" si="30"/>
        <v>11173746</v>
      </c>
      <c r="T495" s="5">
        <f t="shared" si="31"/>
        <v>74616</v>
      </c>
    </row>
    <row r="496" spans="1:20" x14ac:dyDescent="0.25">
      <c r="A496" t="s">
        <v>4131</v>
      </c>
      <c r="B496" t="s">
        <v>4132</v>
      </c>
      <c r="C496" t="s">
        <v>13080</v>
      </c>
      <c r="D496">
        <v>199</v>
      </c>
      <c r="E496" s="2">
        <v>1099</v>
      </c>
      <c r="F496" s="3">
        <v>0.82</v>
      </c>
      <c r="G496">
        <v>4</v>
      </c>
      <c r="H496" s="1">
        <v>3197</v>
      </c>
      <c r="I496" t="s">
        <v>4133</v>
      </c>
      <c r="J496" t="s">
        <v>4134</v>
      </c>
      <c r="K496" t="s">
        <v>4135</v>
      </c>
      <c r="L496" t="s">
        <v>4136</v>
      </c>
      <c r="M496" t="s">
        <v>4137</v>
      </c>
      <c r="N496" t="s">
        <v>4138</v>
      </c>
      <c r="O496" t="s">
        <v>4139</v>
      </c>
      <c r="P496" t="s">
        <v>4140</v>
      </c>
      <c r="Q496" t="str">
        <f t="shared" si="28"/>
        <v>&lt;₹200</v>
      </c>
      <c r="R496">
        <f t="shared" si="29"/>
        <v>10</v>
      </c>
      <c r="S496" s="5">
        <f t="shared" si="30"/>
        <v>636203</v>
      </c>
      <c r="T496" s="5">
        <f t="shared" si="31"/>
        <v>12788</v>
      </c>
    </row>
    <row r="497" spans="1:20" x14ac:dyDescent="0.25">
      <c r="A497" t="s">
        <v>4141</v>
      </c>
      <c r="B497" t="s">
        <v>4142</v>
      </c>
      <c r="C497" t="s">
        <v>13080</v>
      </c>
      <c r="D497" s="2">
        <v>1799</v>
      </c>
      <c r="E497" s="2">
        <v>6990</v>
      </c>
      <c r="F497" s="3">
        <v>0.74</v>
      </c>
      <c r="G497">
        <v>4</v>
      </c>
      <c r="H497" s="1">
        <v>26880</v>
      </c>
      <c r="I497" t="s">
        <v>4143</v>
      </c>
      <c r="J497" t="s">
        <v>4144</v>
      </c>
      <c r="K497" t="s">
        <v>4145</v>
      </c>
      <c r="L497" t="s">
        <v>4146</v>
      </c>
      <c r="M497" t="s">
        <v>4147</v>
      </c>
      <c r="N497" t="s">
        <v>4148</v>
      </c>
      <c r="O497" t="s">
        <v>4149</v>
      </c>
      <c r="P497" t="s">
        <v>4150</v>
      </c>
      <c r="Q497" t="str">
        <f t="shared" si="28"/>
        <v>&gt;₹500</v>
      </c>
      <c r="R497">
        <f t="shared" si="29"/>
        <v>18</v>
      </c>
      <c r="S497" s="5">
        <f t="shared" si="30"/>
        <v>48357120</v>
      </c>
      <c r="T497" s="5">
        <f t="shared" si="31"/>
        <v>107520</v>
      </c>
    </row>
    <row r="498" spans="1:20" x14ac:dyDescent="0.25">
      <c r="A498" t="s">
        <v>4151</v>
      </c>
      <c r="B498" t="s">
        <v>4152</v>
      </c>
      <c r="C498" t="s">
        <v>13080</v>
      </c>
      <c r="D498" s="2">
        <v>1499</v>
      </c>
      <c r="E498" s="2">
        <v>6990</v>
      </c>
      <c r="F498" s="3">
        <v>0.79</v>
      </c>
      <c r="G498">
        <v>3.9</v>
      </c>
      <c r="H498" s="1">
        <v>21796</v>
      </c>
      <c r="I498" t="s">
        <v>3070</v>
      </c>
      <c r="J498" t="s">
        <v>3071</v>
      </c>
      <c r="K498" t="s">
        <v>3072</v>
      </c>
      <c r="L498" t="s">
        <v>3073</v>
      </c>
      <c r="M498" t="s">
        <v>3074</v>
      </c>
      <c r="N498" t="s">
        <v>3075</v>
      </c>
      <c r="O498" t="s">
        <v>4153</v>
      </c>
      <c r="P498" t="s">
        <v>4154</v>
      </c>
      <c r="Q498" t="str">
        <f t="shared" si="28"/>
        <v>&gt;₹500</v>
      </c>
      <c r="R498">
        <f t="shared" si="29"/>
        <v>10</v>
      </c>
      <c r="S498" s="5">
        <f t="shared" si="30"/>
        <v>32672204</v>
      </c>
      <c r="T498" s="5">
        <f t="shared" si="31"/>
        <v>85004.4</v>
      </c>
    </row>
    <row r="499" spans="1:20" x14ac:dyDescent="0.25">
      <c r="A499" t="s">
        <v>4155</v>
      </c>
      <c r="B499" t="s">
        <v>4156</v>
      </c>
      <c r="C499" t="s">
        <v>13080</v>
      </c>
      <c r="D499" s="2">
        <v>20999</v>
      </c>
      <c r="E499" s="2">
        <v>29990</v>
      </c>
      <c r="F499" s="3">
        <v>0.3</v>
      </c>
      <c r="G499">
        <v>4.3</v>
      </c>
      <c r="H499" s="1">
        <v>9499</v>
      </c>
      <c r="I499" t="s">
        <v>3818</v>
      </c>
      <c r="J499" t="s">
        <v>3819</v>
      </c>
      <c r="K499" t="s">
        <v>3820</v>
      </c>
      <c r="L499" t="s">
        <v>3821</v>
      </c>
      <c r="M499" t="s">
        <v>3822</v>
      </c>
      <c r="N499" t="s">
        <v>3823</v>
      </c>
      <c r="O499" t="s">
        <v>4157</v>
      </c>
      <c r="P499" t="s">
        <v>4158</v>
      </c>
      <c r="Q499" t="str">
        <f t="shared" si="28"/>
        <v>&gt;₹500</v>
      </c>
      <c r="R499">
        <f t="shared" si="29"/>
        <v>16</v>
      </c>
      <c r="S499" s="5">
        <f t="shared" si="30"/>
        <v>199469501</v>
      </c>
      <c r="T499" s="5">
        <f t="shared" si="31"/>
        <v>40845.699999999997</v>
      </c>
    </row>
    <row r="500" spans="1:20" x14ac:dyDescent="0.25">
      <c r="A500" t="s">
        <v>4159</v>
      </c>
      <c r="B500" t="s">
        <v>4160</v>
      </c>
      <c r="C500" t="s">
        <v>13080</v>
      </c>
      <c r="D500" s="2">
        <v>12999</v>
      </c>
      <c r="E500" s="2">
        <v>13499</v>
      </c>
      <c r="F500" s="3">
        <v>0.04</v>
      </c>
      <c r="G500">
        <v>4.0999999999999996</v>
      </c>
      <c r="H500" s="1">
        <v>56098</v>
      </c>
      <c r="I500" t="s">
        <v>4161</v>
      </c>
      <c r="J500" t="s">
        <v>4162</v>
      </c>
      <c r="K500" t="s">
        <v>4163</v>
      </c>
      <c r="L500" t="s">
        <v>4164</v>
      </c>
      <c r="M500" t="s">
        <v>4165</v>
      </c>
      <c r="N500" t="s">
        <v>4166</v>
      </c>
      <c r="O500" t="s">
        <v>4167</v>
      </c>
      <c r="P500" t="s">
        <v>4168</v>
      </c>
      <c r="Q500" t="str">
        <f t="shared" si="28"/>
        <v>&gt;₹500</v>
      </c>
      <c r="R500">
        <f t="shared" si="29"/>
        <v>49</v>
      </c>
      <c r="S500" s="5">
        <f t="shared" si="30"/>
        <v>729217902</v>
      </c>
      <c r="T500" s="5">
        <f t="shared" si="31"/>
        <v>230001.8</v>
      </c>
    </row>
    <row r="501" spans="1:20" x14ac:dyDescent="0.25">
      <c r="A501" t="s">
        <v>4169</v>
      </c>
      <c r="B501" t="s">
        <v>4170</v>
      </c>
      <c r="C501" t="s">
        <v>13080</v>
      </c>
      <c r="D501" s="2">
        <v>16999</v>
      </c>
      <c r="E501" s="2">
        <v>20999</v>
      </c>
      <c r="F501" s="3">
        <v>0.19</v>
      </c>
      <c r="G501">
        <v>4.0999999999999996</v>
      </c>
      <c r="H501" s="1">
        <v>31822</v>
      </c>
      <c r="I501" t="s">
        <v>4171</v>
      </c>
      <c r="J501" t="s">
        <v>4172</v>
      </c>
      <c r="K501" t="s">
        <v>4173</v>
      </c>
      <c r="L501" t="s">
        <v>4174</v>
      </c>
      <c r="M501" t="s">
        <v>4175</v>
      </c>
      <c r="N501" t="s">
        <v>4176</v>
      </c>
      <c r="O501" t="s">
        <v>4177</v>
      </c>
      <c r="P501" t="s">
        <v>4178</v>
      </c>
      <c r="Q501" t="str">
        <f t="shared" si="28"/>
        <v>&gt;₹500</v>
      </c>
      <c r="R501">
        <f t="shared" si="29"/>
        <v>10</v>
      </c>
      <c r="S501" s="5">
        <f t="shared" si="30"/>
        <v>540942178</v>
      </c>
      <c r="T501" s="5">
        <f t="shared" si="31"/>
        <v>130470.19999999998</v>
      </c>
    </row>
    <row r="502" spans="1:20" x14ac:dyDescent="0.25">
      <c r="A502" t="s">
        <v>4179</v>
      </c>
      <c r="B502" t="s">
        <v>4180</v>
      </c>
      <c r="C502" t="s">
        <v>13080</v>
      </c>
      <c r="D502" s="2">
        <v>19999</v>
      </c>
      <c r="E502" s="2">
        <v>27990</v>
      </c>
      <c r="F502" s="3">
        <v>0.28999999999999998</v>
      </c>
      <c r="G502">
        <v>4.3</v>
      </c>
      <c r="H502" s="1">
        <v>9499</v>
      </c>
      <c r="I502" t="s">
        <v>4181</v>
      </c>
      <c r="J502" t="s">
        <v>3819</v>
      </c>
      <c r="K502" t="s">
        <v>3820</v>
      </c>
      <c r="L502" t="s">
        <v>3821</v>
      </c>
      <c r="M502" t="s">
        <v>3822</v>
      </c>
      <c r="N502" t="s">
        <v>3823</v>
      </c>
      <c r="O502" t="s">
        <v>3824</v>
      </c>
      <c r="P502" t="s">
        <v>4182</v>
      </c>
      <c r="Q502" t="str">
        <f t="shared" si="28"/>
        <v>&gt;₹500</v>
      </c>
      <c r="R502">
        <f t="shared" si="29"/>
        <v>16</v>
      </c>
      <c r="S502" s="5">
        <f t="shared" si="30"/>
        <v>189970501</v>
      </c>
      <c r="T502" s="5">
        <f t="shared" si="31"/>
        <v>40845.699999999997</v>
      </c>
    </row>
    <row r="503" spans="1:20" x14ac:dyDescent="0.25">
      <c r="A503" t="s">
        <v>4183</v>
      </c>
      <c r="B503" t="s">
        <v>4184</v>
      </c>
      <c r="C503" t="s">
        <v>13080</v>
      </c>
      <c r="D503" s="2">
        <v>12999</v>
      </c>
      <c r="E503" s="2">
        <v>18999</v>
      </c>
      <c r="F503" s="3">
        <v>0.32</v>
      </c>
      <c r="G503">
        <v>4.0999999999999996</v>
      </c>
      <c r="H503" s="1">
        <v>50772</v>
      </c>
      <c r="I503" t="s">
        <v>4185</v>
      </c>
      <c r="J503" t="s">
        <v>3667</v>
      </c>
      <c r="K503" t="s">
        <v>3668</v>
      </c>
      <c r="L503" t="s">
        <v>3669</v>
      </c>
      <c r="M503" t="s">
        <v>3670</v>
      </c>
      <c r="N503" t="s">
        <v>3671</v>
      </c>
      <c r="O503" t="s">
        <v>4186</v>
      </c>
      <c r="P503" t="s">
        <v>4187</v>
      </c>
      <c r="Q503" t="str">
        <f t="shared" si="28"/>
        <v>&gt;₹500</v>
      </c>
      <c r="R503">
        <f t="shared" si="29"/>
        <v>55</v>
      </c>
      <c r="S503" s="5">
        <f t="shared" si="30"/>
        <v>659985228</v>
      </c>
      <c r="T503" s="5">
        <f t="shared" si="31"/>
        <v>208165.19999999998</v>
      </c>
    </row>
    <row r="504" spans="1:20" x14ac:dyDescent="0.25">
      <c r="A504" t="s">
        <v>4188</v>
      </c>
      <c r="B504" t="s">
        <v>4189</v>
      </c>
      <c r="C504" t="s">
        <v>13080</v>
      </c>
      <c r="D504" s="2">
        <v>2999</v>
      </c>
      <c r="E504" s="2">
        <v>5999</v>
      </c>
      <c r="F504" s="3">
        <v>0.5</v>
      </c>
      <c r="G504">
        <v>4.0999999999999996</v>
      </c>
      <c r="H504" s="1">
        <v>7148</v>
      </c>
      <c r="I504" t="s">
        <v>4190</v>
      </c>
      <c r="J504" t="s">
        <v>4191</v>
      </c>
      <c r="K504" t="s">
        <v>4192</v>
      </c>
      <c r="L504" t="s">
        <v>4193</v>
      </c>
      <c r="M504" t="s">
        <v>4194</v>
      </c>
      <c r="N504" t="s">
        <v>4195</v>
      </c>
      <c r="O504" t="s">
        <v>4196</v>
      </c>
      <c r="P504" t="s">
        <v>4197</v>
      </c>
      <c r="Q504" t="str">
        <f t="shared" si="28"/>
        <v>&gt;₹500</v>
      </c>
      <c r="R504">
        <f t="shared" si="29"/>
        <v>11</v>
      </c>
      <c r="S504" s="5">
        <f t="shared" si="30"/>
        <v>21436852</v>
      </c>
      <c r="T504" s="5">
        <f t="shared" si="31"/>
        <v>29306.799999999999</v>
      </c>
    </row>
    <row r="505" spans="1:20" x14ac:dyDescent="0.25">
      <c r="A505" t="s">
        <v>294</v>
      </c>
      <c r="B505" t="s">
        <v>295</v>
      </c>
      <c r="C505" t="s">
        <v>13079</v>
      </c>
      <c r="D505">
        <v>299</v>
      </c>
      <c r="E505">
        <v>999</v>
      </c>
      <c r="F505" s="3">
        <v>0.7</v>
      </c>
      <c r="G505">
        <v>4.3</v>
      </c>
      <c r="H505" s="1">
        <v>20850</v>
      </c>
      <c r="I505" t="s">
        <v>296</v>
      </c>
      <c r="J505" t="s">
        <v>4198</v>
      </c>
      <c r="K505" t="s">
        <v>4199</v>
      </c>
      <c r="L505" t="s">
        <v>4200</v>
      </c>
      <c r="M505" t="s">
        <v>4201</v>
      </c>
      <c r="N505" t="s">
        <v>4202</v>
      </c>
      <c r="O505" t="s">
        <v>4203</v>
      </c>
      <c r="P505" t="s">
        <v>4204</v>
      </c>
      <c r="Q505" t="str">
        <f t="shared" si="28"/>
        <v>₹200–₹500</v>
      </c>
      <c r="R505">
        <f t="shared" si="29"/>
        <v>8</v>
      </c>
      <c r="S505" s="5">
        <f t="shared" si="30"/>
        <v>6234150</v>
      </c>
      <c r="T505" s="5">
        <f t="shared" si="31"/>
        <v>89655</v>
      </c>
    </row>
    <row r="506" spans="1:20" x14ac:dyDescent="0.25">
      <c r="A506" t="s">
        <v>284</v>
      </c>
      <c r="B506" t="s">
        <v>285</v>
      </c>
      <c r="C506" t="s">
        <v>13079</v>
      </c>
      <c r="D506">
        <v>970</v>
      </c>
      <c r="E506" s="2">
        <v>1999</v>
      </c>
      <c r="F506" s="3">
        <v>0.51</v>
      </c>
      <c r="G506">
        <v>4.4000000000000004</v>
      </c>
      <c r="H506" s="1">
        <v>184</v>
      </c>
      <c r="I506" t="s">
        <v>286</v>
      </c>
      <c r="J506" t="s">
        <v>287</v>
      </c>
      <c r="K506" t="s">
        <v>288</v>
      </c>
      <c r="L506" t="s">
        <v>289</v>
      </c>
      <c r="M506" t="s">
        <v>290</v>
      </c>
      <c r="N506" t="s">
        <v>291</v>
      </c>
      <c r="O506" t="s">
        <v>4205</v>
      </c>
      <c r="P506" t="s">
        <v>4206</v>
      </c>
      <c r="Q506" t="str">
        <f t="shared" si="28"/>
        <v>&gt;₹500</v>
      </c>
      <c r="R506">
        <f t="shared" si="29"/>
        <v>10</v>
      </c>
      <c r="S506" s="5">
        <f t="shared" si="30"/>
        <v>178480</v>
      </c>
      <c r="T506" s="5">
        <f t="shared" si="31"/>
        <v>809.6</v>
      </c>
    </row>
    <row r="507" spans="1:20" x14ac:dyDescent="0.25">
      <c r="A507" t="s">
        <v>4207</v>
      </c>
      <c r="B507" t="s">
        <v>4208</v>
      </c>
      <c r="C507" t="s">
        <v>13080</v>
      </c>
      <c r="D507">
        <v>329</v>
      </c>
      <c r="E507">
        <v>999</v>
      </c>
      <c r="F507" s="3">
        <v>0.67</v>
      </c>
      <c r="G507">
        <v>4.2</v>
      </c>
      <c r="H507" s="1">
        <v>3492</v>
      </c>
      <c r="I507" t="s">
        <v>4209</v>
      </c>
      <c r="J507" t="s">
        <v>4210</v>
      </c>
      <c r="K507" t="s">
        <v>4211</v>
      </c>
      <c r="L507" t="s">
        <v>4212</v>
      </c>
      <c r="M507" t="s">
        <v>4213</v>
      </c>
      <c r="N507" t="s">
        <v>4214</v>
      </c>
      <c r="O507" t="s">
        <v>4215</v>
      </c>
      <c r="P507" t="s">
        <v>4216</v>
      </c>
      <c r="Q507" t="str">
        <f t="shared" si="28"/>
        <v>₹200–₹500</v>
      </c>
      <c r="R507">
        <f t="shared" si="29"/>
        <v>9</v>
      </c>
      <c r="S507" s="5">
        <f t="shared" si="30"/>
        <v>1148868</v>
      </c>
      <c r="T507" s="5">
        <f t="shared" si="31"/>
        <v>14666.400000000001</v>
      </c>
    </row>
    <row r="508" spans="1:20" x14ac:dyDescent="0.25">
      <c r="A508" t="s">
        <v>4217</v>
      </c>
      <c r="B508" t="s">
        <v>4218</v>
      </c>
      <c r="C508" t="s">
        <v>13080</v>
      </c>
      <c r="D508" s="2">
        <v>1299</v>
      </c>
      <c r="E508" s="2">
        <v>5999</v>
      </c>
      <c r="F508" s="3">
        <v>0.78</v>
      </c>
      <c r="G508">
        <v>3.3</v>
      </c>
      <c r="H508" s="1">
        <v>4415</v>
      </c>
      <c r="I508" t="s">
        <v>4219</v>
      </c>
      <c r="J508" t="s">
        <v>3916</v>
      </c>
      <c r="K508" t="s">
        <v>3917</v>
      </c>
      <c r="L508" t="s">
        <v>3918</v>
      </c>
      <c r="M508" t="s">
        <v>3919</v>
      </c>
      <c r="N508" t="s">
        <v>3920</v>
      </c>
      <c r="O508" t="s">
        <v>4220</v>
      </c>
      <c r="P508" t="s">
        <v>4221</v>
      </c>
      <c r="Q508" t="str">
        <f t="shared" si="28"/>
        <v>&gt;₹500</v>
      </c>
      <c r="R508">
        <f t="shared" si="29"/>
        <v>9</v>
      </c>
      <c r="S508" s="5">
        <f t="shared" si="30"/>
        <v>5735085</v>
      </c>
      <c r="T508" s="5">
        <f t="shared" si="31"/>
        <v>14569.5</v>
      </c>
    </row>
    <row r="509" spans="1:20" x14ac:dyDescent="0.25">
      <c r="A509" t="s">
        <v>4222</v>
      </c>
      <c r="B509" t="s">
        <v>4223</v>
      </c>
      <c r="C509" t="s">
        <v>13080</v>
      </c>
      <c r="D509" s="2">
        <v>1989</v>
      </c>
      <c r="E509" s="2">
        <v>3500</v>
      </c>
      <c r="F509" s="3">
        <v>0.43</v>
      </c>
      <c r="G509">
        <v>4.4000000000000004</v>
      </c>
      <c r="H509" s="1">
        <v>67260</v>
      </c>
      <c r="I509" t="s">
        <v>4224</v>
      </c>
      <c r="J509" t="s">
        <v>3040</v>
      </c>
      <c r="K509" t="s">
        <v>3041</v>
      </c>
      <c r="L509" t="s">
        <v>3042</v>
      </c>
      <c r="M509" t="s">
        <v>3043</v>
      </c>
      <c r="N509" t="s">
        <v>3044</v>
      </c>
      <c r="O509" t="s">
        <v>4225</v>
      </c>
      <c r="P509" t="s">
        <v>4226</v>
      </c>
      <c r="Q509" t="str">
        <f t="shared" si="28"/>
        <v>&gt;₹500</v>
      </c>
      <c r="R509">
        <f t="shared" si="29"/>
        <v>8</v>
      </c>
      <c r="S509" s="5">
        <f t="shared" si="30"/>
        <v>133780140</v>
      </c>
      <c r="T509" s="5">
        <f t="shared" si="31"/>
        <v>295944</v>
      </c>
    </row>
    <row r="510" spans="1:20" x14ac:dyDescent="0.25">
      <c r="A510" t="s">
        <v>4227</v>
      </c>
      <c r="B510" t="s">
        <v>2972</v>
      </c>
      <c r="C510" t="s">
        <v>13080</v>
      </c>
      <c r="D510" s="2">
        <v>1999</v>
      </c>
      <c r="E510" s="2">
        <v>9999</v>
      </c>
      <c r="F510" s="3">
        <v>0.8</v>
      </c>
      <c r="G510">
        <v>4.3</v>
      </c>
      <c r="H510" s="1">
        <v>27704</v>
      </c>
      <c r="I510" t="s">
        <v>3369</v>
      </c>
      <c r="J510" t="s">
        <v>2974</v>
      </c>
      <c r="K510" t="s">
        <v>2975</v>
      </c>
      <c r="L510" t="s">
        <v>2976</v>
      </c>
      <c r="M510" t="s">
        <v>2977</v>
      </c>
      <c r="N510" t="s">
        <v>2978</v>
      </c>
      <c r="O510" t="s">
        <v>4228</v>
      </c>
      <c r="P510" t="s">
        <v>4229</v>
      </c>
      <c r="Q510" t="str">
        <f t="shared" si="28"/>
        <v>&gt;₹500</v>
      </c>
      <c r="R510">
        <f t="shared" si="29"/>
        <v>49</v>
      </c>
      <c r="S510" s="5">
        <f t="shared" si="30"/>
        <v>55380296</v>
      </c>
      <c r="T510" s="5">
        <f t="shared" si="31"/>
        <v>119127.2</v>
      </c>
    </row>
    <row r="511" spans="1:20" x14ac:dyDescent="0.25">
      <c r="A511" t="s">
        <v>4230</v>
      </c>
      <c r="B511" t="s">
        <v>4231</v>
      </c>
      <c r="C511" t="s">
        <v>13080</v>
      </c>
      <c r="D511" s="2">
        <v>12999</v>
      </c>
      <c r="E511" s="2">
        <v>18999</v>
      </c>
      <c r="F511" s="3">
        <v>0.32</v>
      </c>
      <c r="G511">
        <v>4.0999999999999996</v>
      </c>
      <c r="H511" s="1">
        <v>50772</v>
      </c>
      <c r="I511" t="s">
        <v>4185</v>
      </c>
      <c r="J511" t="s">
        <v>3667</v>
      </c>
      <c r="K511" t="s">
        <v>3668</v>
      </c>
      <c r="L511" t="s">
        <v>3669</v>
      </c>
      <c r="M511" t="s">
        <v>3670</v>
      </c>
      <c r="N511" t="s">
        <v>3671</v>
      </c>
      <c r="O511" t="s">
        <v>3672</v>
      </c>
      <c r="P511" t="s">
        <v>4232</v>
      </c>
      <c r="Q511" t="str">
        <f t="shared" si="28"/>
        <v>&gt;₹500</v>
      </c>
      <c r="R511">
        <f t="shared" si="29"/>
        <v>55</v>
      </c>
      <c r="S511" s="5">
        <f t="shared" si="30"/>
        <v>659985228</v>
      </c>
      <c r="T511" s="5">
        <f t="shared" si="31"/>
        <v>208165.19999999998</v>
      </c>
    </row>
    <row r="512" spans="1:20" x14ac:dyDescent="0.25">
      <c r="A512" t="s">
        <v>4233</v>
      </c>
      <c r="B512" t="s">
        <v>4234</v>
      </c>
      <c r="C512" t="s">
        <v>13080</v>
      </c>
      <c r="D512" s="2">
        <v>1499</v>
      </c>
      <c r="E512" s="2">
        <v>4999</v>
      </c>
      <c r="F512" s="3">
        <v>0.7</v>
      </c>
      <c r="G512">
        <v>4</v>
      </c>
      <c r="H512" s="1">
        <v>92588</v>
      </c>
      <c r="I512" t="s">
        <v>4235</v>
      </c>
      <c r="J512" t="s">
        <v>4236</v>
      </c>
      <c r="K512" t="s">
        <v>4237</v>
      </c>
      <c r="L512" t="s">
        <v>4238</v>
      </c>
      <c r="M512" t="s">
        <v>4239</v>
      </c>
      <c r="N512" t="s">
        <v>4240</v>
      </c>
      <c r="O512" t="s">
        <v>4241</v>
      </c>
      <c r="P512" t="s">
        <v>4242</v>
      </c>
      <c r="Q512" t="str">
        <f t="shared" si="28"/>
        <v>&gt;₹500</v>
      </c>
      <c r="R512">
        <f t="shared" si="29"/>
        <v>9</v>
      </c>
      <c r="S512" s="5">
        <f t="shared" si="30"/>
        <v>138789412</v>
      </c>
      <c r="T512" s="5">
        <f t="shared" si="31"/>
        <v>370352</v>
      </c>
    </row>
    <row r="513" spans="1:20" x14ac:dyDescent="0.25">
      <c r="A513" t="s">
        <v>4243</v>
      </c>
      <c r="B513" t="s">
        <v>4244</v>
      </c>
      <c r="C513" t="s">
        <v>13080</v>
      </c>
      <c r="D513" s="2">
        <v>16999</v>
      </c>
      <c r="E513" s="2">
        <v>20999</v>
      </c>
      <c r="F513" s="3">
        <v>0.19</v>
      </c>
      <c r="G513">
        <v>4.0999999999999996</v>
      </c>
      <c r="H513" s="1">
        <v>31822</v>
      </c>
      <c r="I513" t="s">
        <v>4245</v>
      </c>
      <c r="J513" t="s">
        <v>4172</v>
      </c>
      <c r="K513" t="s">
        <v>4173</v>
      </c>
      <c r="L513" t="s">
        <v>4174</v>
      </c>
      <c r="M513" t="s">
        <v>4175</v>
      </c>
      <c r="N513" t="s">
        <v>4176</v>
      </c>
      <c r="O513" t="s">
        <v>4246</v>
      </c>
      <c r="P513" t="s">
        <v>4247</v>
      </c>
      <c r="Q513" t="str">
        <f t="shared" si="28"/>
        <v>&gt;₹500</v>
      </c>
      <c r="R513">
        <f t="shared" si="29"/>
        <v>10</v>
      </c>
      <c r="S513" s="5">
        <f t="shared" si="30"/>
        <v>540942178</v>
      </c>
      <c r="T513" s="5">
        <f t="shared" si="31"/>
        <v>130470.19999999998</v>
      </c>
    </row>
    <row r="514" spans="1:20" x14ac:dyDescent="0.25">
      <c r="A514" t="s">
        <v>4248</v>
      </c>
      <c r="B514" t="s">
        <v>4249</v>
      </c>
      <c r="C514" t="s">
        <v>13080</v>
      </c>
      <c r="D514" s="2">
        <v>1999</v>
      </c>
      <c r="E514" s="2">
        <v>8499</v>
      </c>
      <c r="F514" s="3">
        <v>0.76</v>
      </c>
      <c r="G514">
        <v>4.3</v>
      </c>
      <c r="H514" s="1">
        <v>240</v>
      </c>
      <c r="I514" t="s">
        <v>4250</v>
      </c>
      <c r="J514" t="s">
        <v>4251</v>
      </c>
      <c r="K514" t="s">
        <v>4252</v>
      </c>
      <c r="L514" t="s">
        <v>4253</v>
      </c>
      <c r="M514" t="s">
        <v>4254</v>
      </c>
      <c r="N514" t="s">
        <v>4255</v>
      </c>
      <c r="O514" t="s">
        <v>4256</v>
      </c>
      <c r="P514" t="s">
        <v>4257</v>
      </c>
      <c r="Q514" t="str">
        <f t="shared" ref="Q514:Q577" si="32">IF(D514&lt;200,"&lt;₹200",IF(D514&lt;=500,"₹200–₹500","&gt;₹500"))</f>
        <v>&gt;₹500</v>
      </c>
      <c r="R514">
        <f t="shared" ref="R514:R577" si="33">LEN(N514) - LEN( SUBSTITUTE(N514, ",", "")) + 1</f>
        <v>14</v>
      </c>
      <c r="S514" s="5">
        <f t="shared" ref="S514:S577" si="34">D514* H514</f>
        <v>479760</v>
      </c>
      <c r="T514" s="5">
        <f t="shared" ref="T514:T577" si="35">G514*H514</f>
        <v>1032</v>
      </c>
    </row>
    <row r="515" spans="1:20" x14ac:dyDescent="0.25">
      <c r="A515" t="s">
        <v>4258</v>
      </c>
      <c r="B515" t="s">
        <v>4259</v>
      </c>
      <c r="C515" t="s">
        <v>13080</v>
      </c>
      <c r="D515" s="2">
        <v>4999</v>
      </c>
      <c r="E515" s="2">
        <v>6999</v>
      </c>
      <c r="F515" s="3">
        <v>0.28999999999999998</v>
      </c>
      <c r="G515">
        <v>3.8</v>
      </c>
      <c r="H515" s="1">
        <v>758</v>
      </c>
      <c r="I515" t="s">
        <v>4260</v>
      </c>
      <c r="J515" t="s">
        <v>4261</v>
      </c>
      <c r="K515" t="s">
        <v>4262</v>
      </c>
      <c r="L515" t="s">
        <v>4263</v>
      </c>
      <c r="M515" t="s">
        <v>4264</v>
      </c>
      <c r="N515" t="s">
        <v>4265</v>
      </c>
      <c r="O515" t="s">
        <v>4266</v>
      </c>
      <c r="P515" t="s">
        <v>4267</v>
      </c>
      <c r="Q515" t="str">
        <f t="shared" si="32"/>
        <v>&gt;₹500</v>
      </c>
      <c r="R515">
        <f t="shared" si="33"/>
        <v>14</v>
      </c>
      <c r="S515" s="5">
        <f t="shared" si="34"/>
        <v>3789242</v>
      </c>
      <c r="T515" s="5">
        <f t="shared" si="35"/>
        <v>2880.4</v>
      </c>
    </row>
    <row r="516" spans="1:20" x14ac:dyDescent="0.25">
      <c r="A516" t="s">
        <v>354</v>
      </c>
      <c r="B516" t="s">
        <v>355</v>
      </c>
      <c r="C516" t="s">
        <v>13079</v>
      </c>
      <c r="D516">
        <v>99</v>
      </c>
      <c r="E516">
        <v>666.66</v>
      </c>
      <c r="F516" s="3">
        <v>0.85</v>
      </c>
      <c r="G516">
        <v>3.9</v>
      </c>
      <c r="H516" s="1">
        <v>24870</v>
      </c>
      <c r="I516" t="s">
        <v>356</v>
      </c>
      <c r="J516" t="s">
        <v>3501</v>
      </c>
      <c r="K516" t="s">
        <v>3502</v>
      </c>
      <c r="L516" t="s">
        <v>3503</v>
      </c>
      <c r="M516" t="s">
        <v>3504</v>
      </c>
      <c r="N516" t="s">
        <v>3505</v>
      </c>
      <c r="O516" t="s">
        <v>4268</v>
      </c>
      <c r="P516" t="s">
        <v>4269</v>
      </c>
      <c r="Q516" t="str">
        <f t="shared" si="32"/>
        <v>&lt;₹200</v>
      </c>
      <c r="R516">
        <f t="shared" si="33"/>
        <v>8</v>
      </c>
      <c r="S516" s="5">
        <f t="shared" si="34"/>
        <v>2462130</v>
      </c>
      <c r="T516" s="5">
        <f t="shared" si="35"/>
        <v>96993</v>
      </c>
    </row>
    <row r="517" spans="1:20" x14ac:dyDescent="0.25">
      <c r="A517" t="s">
        <v>4270</v>
      </c>
      <c r="B517" t="s">
        <v>4271</v>
      </c>
      <c r="C517" t="s">
        <v>13080</v>
      </c>
      <c r="D517" s="2">
        <v>2499</v>
      </c>
      <c r="E517" s="2">
        <v>5999</v>
      </c>
      <c r="F517" s="3">
        <v>0.57999999999999996</v>
      </c>
      <c r="G517">
        <v>3.7</v>
      </c>
      <c r="H517" s="1">
        <v>828</v>
      </c>
      <c r="I517" t="s">
        <v>4272</v>
      </c>
      <c r="J517" t="s">
        <v>4273</v>
      </c>
      <c r="K517" t="s">
        <v>4274</v>
      </c>
      <c r="L517" t="s">
        <v>4275</v>
      </c>
      <c r="M517" t="s">
        <v>4276</v>
      </c>
      <c r="N517" t="s">
        <v>4277</v>
      </c>
      <c r="O517" t="s">
        <v>4278</v>
      </c>
      <c r="P517" t="s">
        <v>4279</v>
      </c>
      <c r="Q517" t="str">
        <f t="shared" si="32"/>
        <v>&gt;₹500</v>
      </c>
      <c r="R517">
        <f t="shared" si="33"/>
        <v>8</v>
      </c>
      <c r="S517" s="5">
        <f t="shared" si="34"/>
        <v>2069172</v>
      </c>
      <c r="T517" s="5">
        <f t="shared" si="35"/>
        <v>3063.6000000000004</v>
      </c>
    </row>
    <row r="518" spans="1:20" x14ac:dyDescent="0.25">
      <c r="A518" t="s">
        <v>4280</v>
      </c>
      <c r="B518" t="s">
        <v>4281</v>
      </c>
      <c r="C518" t="s">
        <v>13080</v>
      </c>
      <c r="D518" s="2">
        <v>1399</v>
      </c>
      <c r="E518" s="2">
        <v>1630</v>
      </c>
      <c r="F518" s="3">
        <v>0.14000000000000001</v>
      </c>
      <c r="G518">
        <v>4</v>
      </c>
      <c r="H518" s="1">
        <v>9378</v>
      </c>
      <c r="I518" t="s">
        <v>4282</v>
      </c>
      <c r="J518" t="s">
        <v>3855</v>
      </c>
      <c r="K518" t="s">
        <v>3856</v>
      </c>
      <c r="L518" t="s">
        <v>3857</v>
      </c>
      <c r="M518" t="s">
        <v>3858</v>
      </c>
      <c r="N518" t="s">
        <v>3859</v>
      </c>
      <c r="O518" t="s">
        <v>4283</v>
      </c>
      <c r="P518" t="s">
        <v>4284</v>
      </c>
      <c r="Q518" t="str">
        <f t="shared" si="32"/>
        <v>&gt;₹500</v>
      </c>
      <c r="R518">
        <f t="shared" si="33"/>
        <v>8</v>
      </c>
      <c r="S518" s="5">
        <f t="shared" si="34"/>
        <v>13119822</v>
      </c>
      <c r="T518" s="5">
        <f t="shared" si="35"/>
        <v>37512</v>
      </c>
    </row>
    <row r="519" spans="1:20" x14ac:dyDescent="0.25">
      <c r="A519" t="s">
        <v>4285</v>
      </c>
      <c r="B519" t="s">
        <v>4286</v>
      </c>
      <c r="C519" t="s">
        <v>13080</v>
      </c>
      <c r="D519" s="2">
        <v>1499</v>
      </c>
      <c r="E519" s="2">
        <v>9999</v>
      </c>
      <c r="F519" s="3">
        <v>0.85</v>
      </c>
      <c r="G519">
        <v>4.2</v>
      </c>
      <c r="H519" s="1">
        <v>22638</v>
      </c>
      <c r="I519" t="s">
        <v>4287</v>
      </c>
      <c r="J519" t="s">
        <v>3198</v>
      </c>
      <c r="K519" t="s">
        <v>3199</v>
      </c>
      <c r="L519" t="s">
        <v>3200</v>
      </c>
      <c r="M519" t="s">
        <v>3201</v>
      </c>
      <c r="N519" t="s">
        <v>3202</v>
      </c>
      <c r="O519" t="s">
        <v>4288</v>
      </c>
      <c r="P519" t="s">
        <v>4289</v>
      </c>
      <c r="Q519" t="str">
        <f t="shared" si="32"/>
        <v>&gt;₹500</v>
      </c>
      <c r="R519">
        <f t="shared" si="33"/>
        <v>15</v>
      </c>
      <c r="S519" s="5">
        <f t="shared" si="34"/>
        <v>33934362</v>
      </c>
      <c r="T519" s="5">
        <f t="shared" si="35"/>
        <v>95079.6</v>
      </c>
    </row>
    <row r="520" spans="1:20" x14ac:dyDescent="0.25">
      <c r="A520" t="s">
        <v>360</v>
      </c>
      <c r="B520" t="s">
        <v>361</v>
      </c>
      <c r="C520" t="s">
        <v>13079</v>
      </c>
      <c r="D520">
        <v>899</v>
      </c>
      <c r="E520" s="2">
        <v>1900</v>
      </c>
      <c r="F520" s="3">
        <v>0.53</v>
      </c>
      <c r="G520">
        <v>4.4000000000000004</v>
      </c>
      <c r="H520" s="1">
        <v>13552</v>
      </c>
      <c r="I520" t="s">
        <v>362</v>
      </c>
      <c r="J520" t="s">
        <v>363</v>
      </c>
      <c r="K520" t="s">
        <v>364</v>
      </c>
      <c r="L520" t="s">
        <v>365</v>
      </c>
      <c r="M520" t="s">
        <v>366</v>
      </c>
      <c r="N520" t="s">
        <v>367</v>
      </c>
      <c r="O520" t="s">
        <v>4290</v>
      </c>
      <c r="P520" t="s">
        <v>4291</v>
      </c>
      <c r="Q520" t="str">
        <f t="shared" si="32"/>
        <v>&gt;₹500</v>
      </c>
      <c r="R520">
        <f t="shared" si="33"/>
        <v>13</v>
      </c>
      <c r="S520" s="5">
        <f t="shared" si="34"/>
        <v>12183248</v>
      </c>
      <c r="T520" s="5">
        <f t="shared" si="35"/>
        <v>59628.800000000003</v>
      </c>
    </row>
    <row r="521" spans="1:20" x14ac:dyDescent="0.25">
      <c r="A521" t="s">
        <v>4292</v>
      </c>
      <c r="B521" t="s">
        <v>4293</v>
      </c>
      <c r="C521" t="s">
        <v>13080</v>
      </c>
      <c r="D521">
        <v>249</v>
      </c>
      <c r="E521">
        <v>599</v>
      </c>
      <c r="F521" s="3">
        <v>0.57999999999999996</v>
      </c>
      <c r="G521">
        <v>3.9</v>
      </c>
      <c r="H521" s="1">
        <v>2147</v>
      </c>
      <c r="I521" t="s">
        <v>4294</v>
      </c>
      <c r="J521" t="s">
        <v>4295</v>
      </c>
      <c r="K521" t="s">
        <v>4296</v>
      </c>
      <c r="L521" t="s">
        <v>4297</v>
      </c>
      <c r="M521" t="s">
        <v>4298</v>
      </c>
      <c r="N521" t="s">
        <v>4299</v>
      </c>
      <c r="O521" t="s">
        <v>4300</v>
      </c>
      <c r="P521" t="s">
        <v>4301</v>
      </c>
      <c r="Q521" t="str">
        <f t="shared" si="32"/>
        <v>₹200–₹500</v>
      </c>
      <c r="R521">
        <f t="shared" si="33"/>
        <v>9</v>
      </c>
      <c r="S521" s="5">
        <f t="shared" si="34"/>
        <v>534603</v>
      </c>
      <c r="T521" s="5">
        <f t="shared" si="35"/>
        <v>8373.2999999999993</v>
      </c>
    </row>
    <row r="522" spans="1:20" x14ac:dyDescent="0.25">
      <c r="A522" t="s">
        <v>4302</v>
      </c>
      <c r="B522" t="s">
        <v>4303</v>
      </c>
      <c r="C522" t="s">
        <v>13080</v>
      </c>
      <c r="D522">
        <v>299</v>
      </c>
      <c r="E522" s="2">
        <v>1199</v>
      </c>
      <c r="F522" s="3">
        <v>0.75</v>
      </c>
      <c r="G522">
        <v>4.5</v>
      </c>
      <c r="H522" s="1">
        <v>596</v>
      </c>
      <c r="I522" t="s">
        <v>4304</v>
      </c>
      <c r="J522" t="s">
        <v>4305</v>
      </c>
      <c r="K522" t="s">
        <v>4306</v>
      </c>
      <c r="L522" t="s">
        <v>4307</v>
      </c>
      <c r="M522" t="s">
        <v>4308</v>
      </c>
      <c r="N522" t="s">
        <v>4309</v>
      </c>
      <c r="O522" t="s">
        <v>4310</v>
      </c>
      <c r="P522" t="s">
        <v>4311</v>
      </c>
      <c r="Q522" t="str">
        <f t="shared" si="32"/>
        <v>₹200–₹500</v>
      </c>
      <c r="R522">
        <f t="shared" si="33"/>
        <v>16</v>
      </c>
      <c r="S522" s="5">
        <f t="shared" si="34"/>
        <v>178204</v>
      </c>
      <c r="T522" s="5">
        <f t="shared" si="35"/>
        <v>2682</v>
      </c>
    </row>
    <row r="523" spans="1:20" x14ac:dyDescent="0.25">
      <c r="A523" t="s">
        <v>4312</v>
      </c>
      <c r="B523" t="s">
        <v>4313</v>
      </c>
      <c r="C523" t="s">
        <v>13080</v>
      </c>
      <c r="D523">
        <v>79</v>
      </c>
      <c r="E523">
        <v>499</v>
      </c>
      <c r="F523" s="3">
        <v>0.84</v>
      </c>
      <c r="G523">
        <v>4.2</v>
      </c>
      <c r="H523" s="1">
        <v>1949</v>
      </c>
      <c r="I523" t="s">
        <v>4314</v>
      </c>
      <c r="J523" t="s">
        <v>4062</v>
      </c>
      <c r="K523" t="s">
        <v>4063</v>
      </c>
      <c r="L523" t="s">
        <v>4064</v>
      </c>
      <c r="M523" t="s">
        <v>4065</v>
      </c>
      <c r="N523" t="s">
        <v>4066</v>
      </c>
      <c r="O523" t="s">
        <v>4315</v>
      </c>
      <c r="P523" t="s">
        <v>4316</v>
      </c>
      <c r="Q523" t="str">
        <f t="shared" si="32"/>
        <v>&lt;₹200</v>
      </c>
      <c r="R523">
        <f t="shared" si="33"/>
        <v>11</v>
      </c>
      <c r="S523" s="5">
        <f t="shared" si="34"/>
        <v>153971</v>
      </c>
      <c r="T523" s="5">
        <f t="shared" si="35"/>
        <v>8185.8</v>
      </c>
    </row>
    <row r="524" spans="1:20" x14ac:dyDescent="0.25">
      <c r="A524" t="s">
        <v>4317</v>
      </c>
      <c r="B524" t="s">
        <v>4318</v>
      </c>
      <c r="C524" t="s">
        <v>13080</v>
      </c>
      <c r="D524" s="2">
        <v>13999</v>
      </c>
      <c r="E524" s="2">
        <v>15999</v>
      </c>
      <c r="F524" s="3">
        <v>0.13</v>
      </c>
      <c r="G524">
        <v>3.9</v>
      </c>
      <c r="H524" s="1">
        <v>2180</v>
      </c>
      <c r="I524" t="s">
        <v>4098</v>
      </c>
      <c r="J524" t="s">
        <v>4319</v>
      </c>
      <c r="K524" t="s">
        <v>4320</v>
      </c>
      <c r="L524" t="s">
        <v>4321</v>
      </c>
      <c r="M524" t="s">
        <v>4322</v>
      </c>
      <c r="N524" t="s">
        <v>4323</v>
      </c>
      <c r="O524" t="s">
        <v>4324</v>
      </c>
      <c r="P524" t="s">
        <v>4325</v>
      </c>
      <c r="Q524" t="str">
        <f t="shared" si="32"/>
        <v>&gt;₹500</v>
      </c>
      <c r="R524">
        <f t="shared" si="33"/>
        <v>9</v>
      </c>
      <c r="S524" s="5">
        <f t="shared" si="34"/>
        <v>30517820</v>
      </c>
      <c r="T524" s="5">
        <f t="shared" si="35"/>
        <v>8502</v>
      </c>
    </row>
    <row r="525" spans="1:20" x14ac:dyDescent="0.25">
      <c r="A525" t="s">
        <v>4326</v>
      </c>
      <c r="B525" t="s">
        <v>4327</v>
      </c>
      <c r="C525" t="s">
        <v>13080</v>
      </c>
      <c r="D525">
        <v>949</v>
      </c>
      <c r="E525">
        <v>999</v>
      </c>
      <c r="F525" s="3">
        <v>0.05</v>
      </c>
      <c r="G525">
        <v>4.2</v>
      </c>
      <c r="H525" s="1">
        <v>31539</v>
      </c>
      <c r="I525" t="s">
        <v>4328</v>
      </c>
      <c r="J525" t="s">
        <v>3933</v>
      </c>
      <c r="K525" t="s">
        <v>3934</v>
      </c>
      <c r="L525" t="s">
        <v>3935</v>
      </c>
      <c r="M525" t="s">
        <v>3936</v>
      </c>
      <c r="N525" t="s">
        <v>3937</v>
      </c>
      <c r="O525" t="s">
        <v>4329</v>
      </c>
      <c r="P525" t="s">
        <v>4330</v>
      </c>
      <c r="Q525" t="str">
        <f t="shared" si="32"/>
        <v>&gt;₹500</v>
      </c>
      <c r="R525">
        <f t="shared" si="33"/>
        <v>13</v>
      </c>
      <c r="S525" s="5">
        <f t="shared" si="34"/>
        <v>29930511</v>
      </c>
      <c r="T525" s="5">
        <f t="shared" si="35"/>
        <v>132463.80000000002</v>
      </c>
    </row>
    <row r="526" spans="1:20" x14ac:dyDescent="0.25">
      <c r="A526" t="s">
        <v>4331</v>
      </c>
      <c r="B526" t="s">
        <v>4332</v>
      </c>
      <c r="C526" t="s">
        <v>13080</v>
      </c>
      <c r="D526">
        <v>99</v>
      </c>
      <c r="E526">
        <v>499</v>
      </c>
      <c r="F526" s="3">
        <v>0.8</v>
      </c>
      <c r="G526">
        <v>4.0999999999999996</v>
      </c>
      <c r="H526" s="1">
        <v>2451</v>
      </c>
      <c r="I526" t="s">
        <v>4333</v>
      </c>
      <c r="J526" t="s">
        <v>4334</v>
      </c>
      <c r="K526" t="s">
        <v>4335</v>
      </c>
      <c r="L526" t="s">
        <v>4336</v>
      </c>
      <c r="M526" t="s">
        <v>4337</v>
      </c>
      <c r="N526" t="s">
        <v>4338</v>
      </c>
      <c r="O526" t="s">
        <v>4339</v>
      </c>
      <c r="P526" t="s">
        <v>4340</v>
      </c>
      <c r="Q526" t="str">
        <f t="shared" si="32"/>
        <v>&lt;₹200</v>
      </c>
      <c r="R526">
        <f t="shared" si="33"/>
        <v>13</v>
      </c>
      <c r="S526" s="5">
        <f t="shared" si="34"/>
        <v>242649</v>
      </c>
      <c r="T526" s="5">
        <f t="shared" si="35"/>
        <v>10049.099999999999</v>
      </c>
    </row>
    <row r="527" spans="1:20" x14ac:dyDescent="0.25">
      <c r="A527" t="s">
        <v>4341</v>
      </c>
      <c r="B527" t="s">
        <v>4342</v>
      </c>
      <c r="C527" t="s">
        <v>13080</v>
      </c>
      <c r="D527" s="2">
        <v>2499</v>
      </c>
      <c r="E527" s="2">
        <v>7990</v>
      </c>
      <c r="F527" s="3">
        <v>0.69</v>
      </c>
      <c r="G527">
        <v>4.0999999999999996</v>
      </c>
      <c r="H527" s="1">
        <v>154</v>
      </c>
      <c r="I527" t="s">
        <v>4343</v>
      </c>
      <c r="J527" t="s">
        <v>3906</v>
      </c>
      <c r="K527" t="s">
        <v>3907</v>
      </c>
      <c r="L527" t="s">
        <v>3908</v>
      </c>
      <c r="M527" t="s">
        <v>3909</v>
      </c>
      <c r="N527" t="s">
        <v>3910</v>
      </c>
      <c r="O527" t="s">
        <v>4344</v>
      </c>
      <c r="P527" t="s">
        <v>4345</v>
      </c>
      <c r="Q527" t="str">
        <f t="shared" si="32"/>
        <v>&gt;₹500</v>
      </c>
      <c r="R527">
        <f t="shared" si="33"/>
        <v>13</v>
      </c>
      <c r="S527" s="5">
        <f t="shared" si="34"/>
        <v>384846</v>
      </c>
      <c r="T527" s="5">
        <f t="shared" si="35"/>
        <v>631.4</v>
      </c>
    </row>
    <row r="528" spans="1:20" x14ac:dyDescent="0.25">
      <c r="A528" t="s">
        <v>4346</v>
      </c>
      <c r="B528" t="s">
        <v>4347</v>
      </c>
      <c r="C528" t="s">
        <v>13080</v>
      </c>
      <c r="D528">
        <v>689</v>
      </c>
      <c r="E528" s="2">
        <v>1999</v>
      </c>
      <c r="F528" s="3">
        <v>0.66</v>
      </c>
      <c r="G528">
        <v>4.3</v>
      </c>
      <c r="H528" s="1">
        <v>1193</v>
      </c>
      <c r="I528" t="s">
        <v>4349</v>
      </c>
      <c r="J528" t="s">
        <v>4350</v>
      </c>
      <c r="K528" t="s">
        <v>4351</v>
      </c>
      <c r="L528" t="s">
        <v>4352</v>
      </c>
      <c r="M528" t="s">
        <v>4353</v>
      </c>
      <c r="N528" t="s">
        <v>4354</v>
      </c>
      <c r="O528" t="s">
        <v>4355</v>
      </c>
      <c r="P528" t="s">
        <v>4356</v>
      </c>
      <c r="Q528" t="str">
        <f t="shared" si="32"/>
        <v>&gt;₹500</v>
      </c>
      <c r="R528">
        <f t="shared" si="33"/>
        <v>8</v>
      </c>
      <c r="S528" s="5">
        <f t="shared" si="34"/>
        <v>821977</v>
      </c>
      <c r="T528" s="5">
        <f t="shared" si="35"/>
        <v>5129.8999999999996</v>
      </c>
    </row>
    <row r="529" spans="1:20" x14ac:dyDescent="0.25">
      <c r="A529" t="s">
        <v>4357</v>
      </c>
      <c r="B529" t="s">
        <v>4358</v>
      </c>
      <c r="C529" t="s">
        <v>13080</v>
      </c>
      <c r="D529">
        <v>499</v>
      </c>
      <c r="E529" s="2">
        <v>1899</v>
      </c>
      <c r="F529" s="3">
        <v>0.74</v>
      </c>
      <c r="G529">
        <v>4.0999999999999996</v>
      </c>
      <c r="H529" s="1">
        <v>1475</v>
      </c>
      <c r="I529" t="s">
        <v>4359</v>
      </c>
      <c r="J529" t="s">
        <v>4360</v>
      </c>
      <c r="K529" t="s">
        <v>4361</v>
      </c>
      <c r="L529" t="s">
        <v>4362</v>
      </c>
      <c r="M529" t="s">
        <v>4363</v>
      </c>
      <c r="N529" t="s">
        <v>4364</v>
      </c>
      <c r="O529" t="s">
        <v>4365</v>
      </c>
      <c r="P529" t="s">
        <v>4366</v>
      </c>
      <c r="Q529" t="str">
        <f t="shared" si="32"/>
        <v>₹200–₹500</v>
      </c>
      <c r="R529">
        <f t="shared" si="33"/>
        <v>17</v>
      </c>
      <c r="S529" s="5">
        <f t="shared" si="34"/>
        <v>736025</v>
      </c>
      <c r="T529" s="5">
        <f t="shared" si="35"/>
        <v>6047.4999999999991</v>
      </c>
    </row>
    <row r="530" spans="1:20" x14ac:dyDescent="0.25">
      <c r="A530" t="s">
        <v>4367</v>
      </c>
      <c r="B530" t="s">
        <v>4368</v>
      </c>
      <c r="C530" t="s">
        <v>13080</v>
      </c>
      <c r="D530">
        <v>299</v>
      </c>
      <c r="E530">
        <v>999</v>
      </c>
      <c r="F530" s="3">
        <v>0.7</v>
      </c>
      <c r="G530">
        <v>4.3</v>
      </c>
      <c r="H530" s="1">
        <v>8891</v>
      </c>
      <c r="I530" t="s">
        <v>4369</v>
      </c>
      <c r="J530" t="s">
        <v>4370</v>
      </c>
      <c r="K530" t="s">
        <v>4371</v>
      </c>
      <c r="L530" t="s">
        <v>4372</v>
      </c>
      <c r="M530" t="s">
        <v>4373</v>
      </c>
      <c r="N530" t="s">
        <v>4374</v>
      </c>
      <c r="O530" t="s">
        <v>4375</v>
      </c>
      <c r="P530" t="s">
        <v>4376</v>
      </c>
      <c r="Q530" t="str">
        <f t="shared" si="32"/>
        <v>₹200–₹500</v>
      </c>
      <c r="R530">
        <f t="shared" si="33"/>
        <v>12</v>
      </c>
      <c r="S530" s="5">
        <f t="shared" si="34"/>
        <v>2658409</v>
      </c>
      <c r="T530" s="5">
        <f t="shared" si="35"/>
        <v>38231.299999999996</v>
      </c>
    </row>
    <row r="531" spans="1:20" x14ac:dyDescent="0.25">
      <c r="A531" t="s">
        <v>4377</v>
      </c>
      <c r="B531" t="s">
        <v>4378</v>
      </c>
      <c r="C531" t="s">
        <v>13080</v>
      </c>
      <c r="D531">
        <v>209</v>
      </c>
      <c r="E531">
        <v>499</v>
      </c>
      <c r="F531" s="3">
        <v>0.57999999999999996</v>
      </c>
      <c r="G531">
        <v>3.6</v>
      </c>
      <c r="H531" s="1">
        <v>104</v>
      </c>
      <c r="I531" t="s">
        <v>4379</v>
      </c>
      <c r="J531" t="s">
        <v>4380</v>
      </c>
      <c r="K531" t="s">
        <v>4381</v>
      </c>
      <c r="L531" t="s">
        <v>4382</v>
      </c>
      <c r="M531" t="s">
        <v>4383</v>
      </c>
      <c r="N531" t="s">
        <v>4384</v>
      </c>
      <c r="O531" t="s">
        <v>4385</v>
      </c>
      <c r="P531" t="s">
        <v>4386</v>
      </c>
      <c r="Q531" t="str">
        <f t="shared" si="32"/>
        <v>₹200–₹500</v>
      </c>
      <c r="R531">
        <f t="shared" si="33"/>
        <v>8</v>
      </c>
      <c r="S531" s="5">
        <f t="shared" si="34"/>
        <v>21736</v>
      </c>
      <c r="T531" s="5">
        <f t="shared" si="35"/>
        <v>374.40000000000003</v>
      </c>
    </row>
    <row r="532" spans="1:20" x14ac:dyDescent="0.25">
      <c r="A532" t="s">
        <v>4387</v>
      </c>
      <c r="B532" t="s">
        <v>4388</v>
      </c>
      <c r="C532" t="s">
        <v>13080</v>
      </c>
      <c r="D532" s="2">
        <v>8499</v>
      </c>
      <c r="E532" s="2">
        <v>12999</v>
      </c>
      <c r="F532" s="3">
        <v>0.35</v>
      </c>
      <c r="G532">
        <v>4.0999999999999996</v>
      </c>
      <c r="H532" s="1">
        <v>6662</v>
      </c>
      <c r="I532" t="s">
        <v>4389</v>
      </c>
      <c r="J532" t="s">
        <v>4390</v>
      </c>
      <c r="K532" t="s">
        <v>4391</v>
      </c>
      <c r="L532" t="s">
        <v>4392</v>
      </c>
      <c r="M532" t="s">
        <v>4393</v>
      </c>
      <c r="N532" t="s">
        <v>4394</v>
      </c>
      <c r="O532" t="s">
        <v>4395</v>
      </c>
      <c r="P532" t="s">
        <v>4396</v>
      </c>
      <c r="Q532" t="str">
        <f t="shared" si="32"/>
        <v>&gt;₹500</v>
      </c>
      <c r="R532">
        <f t="shared" si="33"/>
        <v>9</v>
      </c>
      <c r="S532" s="5">
        <f t="shared" si="34"/>
        <v>56620338</v>
      </c>
      <c r="T532" s="5">
        <f t="shared" si="35"/>
        <v>27314.199999999997</v>
      </c>
    </row>
    <row r="533" spans="1:20" x14ac:dyDescent="0.25">
      <c r="A533" t="s">
        <v>4397</v>
      </c>
      <c r="B533" t="s">
        <v>4398</v>
      </c>
      <c r="C533" t="s">
        <v>13080</v>
      </c>
      <c r="D533" s="2">
        <v>2179</v>
      </c>
      <c r="E533" s="2">
        <v>3999</v>
      </c>
      <c r="F533" s="3">
        <v>0.46</v>
      </c>
      <c r="G533">
        <v>4</v>
      </c>
      <c r="H533" s="1">
        <v>8380</v>
      </c>
      <c r="I533" t="s">
        <v>4399</v>
      </c>
      <c r="J533" t="s">
        <v>4400</v>
      </c>
      <c r="K533" t="s">
        <v>4401</v>
      </c>
      <c r="L533" t="s">
        <v>4402</v>
      </c>
      <c r="M533" t="s">
        <v>4403</v>
      </c>
      <c r="N533" t="s">
        <v>4404</v>
      </c>
      <c r="O533" t="s">
        <v>4405</v>
      </c>
      <c r="P533" t="s">
        <v>4406</v>
      </c>
      <c r="Q533" t="str">
        <f t="shared" si="32"/>
        <v>&gt;₹500</v>
      </c>
      <c r="R533">
        <f t="shared" si="33"/>
        <v>16</v>
      </c>
      <c r="S533" s="5">
        <f t="shared" si="34"/>
        <v>18260020</v>
      </c>
      <c r="T533" s="5">
        <f t="shared" si="35"/>
        <v>33520</v>
      </c>
    </row>
    <row r="534" spans="1:20" x14ac:dyDescent="0.25">
      <c r="A534" t="s">
        <v>4407</v>
      </c>
      <c r="B534" t="s">
        <v>4408</v>
      </c>
      <c r="C534" t="s">
        <v>13080</v>
      </c>
      <c r="D534" s="2">
        <v>16999</v>
      </c>
      <c r="E534" s="2">
        <v>20999</v>
      </c>
      <c r="F534" s="3">
        <v>0.19</v>
      </c>
      <c r="G534">
        <v>4.0999999999999996</v>
      </c>
      <c r="H534" s="1">
        <v>31822</v>
      </c>
      <c r="I534" t="s">
        <v>4409</v>
      </c>
      <c r="J534" t="s">
        <v>4172</v>
      </c>
      <c r="K534" t="s">
        <v>4173</v>
      </c>
      <c r="L534" t="s">
        <v>4174</v>
      </c>
      <c r="M534" t="s">
        <v>4175</v>
      </c>
      <c r="N534" t="s">
        <v>4176</v>
      </c>
      <c r="O534" t="s">
        <v>4410</v>
      </c>
      <c r="P534" t="s">
        <v>4411</v>
      </c>
      <c r="Q534" t="str">
        <f t="shared" si="32"/>
        <v>&gt;₹500</v>
      </c>
      <c r="R534">
        <f t="shared" si="33"/>
        <v>10</v>
      </c>
      <c r="S534" s="5">
        <f t="shared" si="34"/>
        <v>540942178</v>
      </c>
      <c r="T534" s="5">
        <f t="shared" si="35"/>
        <v>130470.19999999998</v>
      </c>
    </row>
    <row r="535" spans="1:20" x14ac:dyDescent="0.25">
      <c r="A535" t="s">
        <v>4412</v>
      </c>
      <c r="B535" t="s">
        <v>4413</v>
      </c>
      <c r="C535" t="s">
        <v>13080</v>
      </c>
      <c r="D535" s="2">
        <v>44999</v>
      </c>
      <c r="E535" s="2">
        <v>49999</v>
      </c>
      <c r="F535" s="3">
        <v>0.1</v>
      </c>
      <c r="G535">
        <v>4.3</v>
      </c>
      <c r="H535" s="1">
        <v>3075</v>
      </c>
      <c r="I535" t="s">
        <v>4414</v>
      </c>
      <c r="J535" t="s">
        <v>4415</v>
      </c>
      <c r="K535" t="s">
        <v>4416</v>
      </c>
      <c r="L535" t="s">
        <v>4417</v>
      </c>
      <c r="M535" t="s">
        <v>4418</v>
      </c>
      <c r="N535" t="s">
        <v>4419</v>
      </c>
      <c r="O535" t="s">
        <v>4420</v>
      </c>
      <c r="P535" t="s">
        <v>4421</v>
      </c>
      <c r="Q535" t="str">
        <f t="shared" si="32"/>
        <v>&gt;₹500</v>
      </c>
      <c r="R535">
        <f t="shared" si="33"/>
        <v>63</v>
      </c>
      <c r="S535" s="5">
        <f t="shared" si="34"/>
        <v>138371925</v>
      </c>
      <c r="T535" s="5">
        <f t="shared" si="35"/>
        <v>13222.5</v>
      </c>
    </row>
    <row r="536" spans="1:20" x14ac:dyDescent="0.25">
      <c r="A536" t="s">
        <v>4422</v>
      </c>
      <c r="B536" t="s">
        <v>4423</v>
      </c>
      <c r="C536" t="s">
        <v>13080</v>
      </c>
      <c r="D536" s="2">
        <v>2599</v>
      </c>
      <c r="E536" s="2">
        <v>2999</v>
      </c>
      <c r="F536" s="3">
        <v>0.13</v>
      </c>
      <c r="G536">
        <v>3.9</v>
      </c>
      <c r="H536" s="1">
        <v>14266</v>
      </c>
      <c r="I536" t="s">
        <v>4424</v>
      </c>
      <c r="J536" t="s">
        <v>4425</v>
      </c>
      <c r="K536" t="s">
        <v>4426</v>
      </c>
      <c r="L536" t="s">
        <v>4427</v>
      </c>
      <c r="M536" t="s">
        <v>4428</v>
      </c>
      <c r="N536" t="s">
        <v>4429</v>
      </c>
      <c r="O536" t="s">
        <v>4430</v>
      </c>
      <c r="P536" t="s">
        <v>4431</v>
      </c>
      <c r="Q536" t="str">
        <f t="shared" si="32"/>
        <v>&gt;₹500</v>
      </c>
      <c r="R536">
        <f t="shared" si="33"/>
        <v>17</v>
      </c>
      <c r="S536" s="5">
        <f t="shared" si="34"/>
        <v>37077334</v>
      </c>
      <c r="T536" s="5">
        <f t="shared" si="35"/>
        <v>55637.4</v>
      </c>
    </row>
    <row r="537" spans="1:20" x14ac:dyDescent="0.25">
      <c r="A537" t="s">
        <v>4432</v>
      </c>
      <c r="B537" t="s">
        <v>4433</v>
      </c>
      <c r="C537" t="s">
        <v>13080</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c r="Q537" t="str">
        <f t="shared" si="32"/>
        <v>&gt;₹500</v>
      </c>
      <c r="R537">
        <f t="shared" si="33"/>
        <v>15</v>
      </c>
      <c r="S537" s="5">
        <f t="shared" si="34"/>
        <v>108822321</v>
      </c>
      <c r="T537" s="5">
        <f t="shared" si="35"/>
        <v>159403.9</v>
      </c>
    </row>
    <row r="538" spans="1:20" x14ac:dyDescent="0.25">
      <c r="A538" t="s">
        <v>4442</v>
      </c>
      <c r="B538" t="s">
        <v>4443</v>
      </c>
      <c r="C538" t="s">
        <v>13080</v>
      </c>
      <c r="D538" s="2">
        <v>1399</v>
      </c>
      <c r="E538" s="2">
        <v>2990</v>
      </c>
      <c r="F538" s="3">
        <v>0.53</v>
      </c>
      <c r="G538">
        <v>4.0999999999999996</v>
      </c>
      <c r="H538" s="1">
        <v>97175</v>
      </c>
      <c r="I538" t="s">
        <v>4445</v>
      </c>
      <c r="J538" t="s">
        <v>4446</v>
      </c>
      <c r="K538" t="s">
        <v>4447</v>
      </c>
      <c r="L538" t="s">
        <v>4448</v>
      </c>
      <c r="M538" t="s">
        <v>4449</v>
      </c>
      <c r="N538" t="s">
        <v>4450</v>
      </c>
      <c r="O538" t="s">
        <v>4451</v>
      </c>
      <c r="P538" t="s">
        <v>4452</v>
      </c>
      <c r="Q538" t="str">
        <f t="shared" si="32"/>
        <v>&gt;₹500</v>
      </c>
      <c r="R538">
        <f t="shared" si="33"/>
        <v>60</v>
      </c>
      <c r="S538" s="5">
        <f t="shared" si="34"/>
        <v>135947825</v>
      </c>
      <c r="T538" s="5">
        <f t="shared" si="35"/>
        <v>398417.49999999994</v>
      </c>
    </row>
    <row r="539" spans="1:20" x14ac:dyDescent="0.25">
      <c r="A539" t="s">
        <v>4453</v>
      </c>
      <c r="B539" t="s">
        <v>4454</v>
      </c>
      <c r="C539" t="s">
        <v>13080</v>
      </c>
      <c r="D539">
        <v>649</v>
      </c>
      <c r="E539" s="2">
        <v>2400</v>
      </c>
      <c r="F539" s="3">
        <v>0.73</v>
      </c>
      <c r="G539">
        <v>4.4000000000000004</v>
      </c>
      <c r="H539" s="1">
        <v>67260</v>
      </c>
      <c r="I539" t="s">
        <v>4455</v>
      </c>
      <c r="J539" t="s">
        <v>3040</v>
      </c>
      <c r="K539" t="s">
        <v>3041</v>
      </c>
      <c r="L539" t="s">
        <v>3042</v>
      </c>
      <c r="M539" t="s">
        <v>3043</v>
      </c>
      <c r="N539" t="s">
        <v>3044</v>
      </c>
      <c r="O539" t="s">
        <v>3045</v>
      </c>
      <c r="P539" t="s">
        <v>4456</v>
      </c>
      <c r="Q539" t="str">
        <f t="shared" si="32"/>
        <v>&gt;₹500</v>
      </c>
      <c r="R539">
        <f t="shared" si="33"/>
        <v>8</v>
      </c>
      <c r="S539" s="5">
        <f t="shared" si="34"/>
        <v>43651740</v>
      </c>
      <c r="T539" s="5">
        <f t="shared" si="35"/>
        <v>295944</v>
      </c>
    </row>
    <row r="540" spans="1:20" x14ac:dyDescent="0.25">
      <c r="A540" t="s">
        <v>4457</v>
      </c>
      <c r="B540" t="s">
        <v>4458</v>
      </c>
      <c r="C540" t="s">
        <v>13080</v>
      </c>
      <c r="D540">
        <v>799</v>
      </c>
      <c r="E540" s="2">
        <v>3990</v>
      </c>
      <c r="F540" s="3">
        <v>0.8</v>
      </c>
      <c r="G540">
        <v>3.8</v>
      </c>
      <c r="H540" s="1">
        <v>119</v>
      </c>
      <c r="I540" t="s">
        <v>4459</v>
      </c>
      <c r="J540" t="s">
        <v>4460</v>
      </c>
      <c r="K540" t="s">
        <v>4461</v>
      </c>
      <c r="L540" t="s">
        <v>4462</v>
      </c>
      <c r="M540" t="s">
        <v>4463</v>
      </c>
      <c r="N540" t="s">
        <v>4464</v>
      </c>
      <c r="O540" t="s">
        <v>4465</v>
      </c>
      <c r="P540" t="s">
        <v>4466</v>
      </c>
      <c r="Q540" t="str">
        <f t="shared" si="32"/>
        <v>&gt;₹500</v>
      </c>
      <c r="R540">
        <f t="shared" si="33"/>
        <v>10</v>
      </c>
      <c r="S540" s="5">
        <f t="shared" si="34"/>
        <v>95081</v>
      </c>
      <c r="T540" s="5">
        <f t="shared" si="35"/>
        <v>452.2</v>
      </c>
    </row>
    <row r="541" spans="1:20" x14ac:dyDescent="0.25">
      <c r="A541" t="s">
        <v>4467</v>
      </c>
      <c r="B541" t="s">
        <v>4468</v>
      </c>
      <c r="C541" t="s">
        <v>13079</v>
      </c>
      <c r="D541">
        <v>149</v>
      </c>
      <c r="E541">
        <v>149</v>
      </c>
      <c r="F541" s="3">
        <v>0</v>
      </c>
      <c r="G541">
        <v>4.3</v>
      </c>
      <c r="H541" s="1">
        <v>10833</v>
      </c>
      <c r="I541" t="s">
        <v>4470</v>
      </c>
      <c r="J541" t="s">
        <v>4471</v>
      </c>
      <c r="K541" t="s">
        <v>4472</v>
      </c>
      <c r="L541" t="s">
        <v>4473</v>
      </c>
      <c r="M541" t="s">
        <v>4474</v>
      </c>
      <c r="N541" t="s">
        <v>4475</v>
      </c>
      <c r="O541" t="s">
        <v>4476</v>
      </c>
      <c r="P541" t="s">
        <v>4477</v>
      </c>
      <c r="Q541" t="str">
        <f t="shared" si="32"/>
        <v>&lt;₹200</v>
      </c>
      <c r="R541">
        <f t="shared" si="33"/>
        <v>53</v>
      </c>
      <c r="S541" s="5">
        <f t="shared" si="34"/>
        <v>1614117</v>
      </c>
      <c r="T541" s="5">
        <f t="shared" si="35"/>
        <v>46581.9</v>
      </c>
    </row>
    <row r="542" spans="1:20" x14ac:dyDescent="0.25">
      <c r="A542" t="s">
        <v>501</v>
      </c>
      <c r="B542" t="s">
        <v>502</v>
      </c>
      <c r="C542" t="s">
        <v>13079</v>
      </c>
      <c r="D542">
        <v>799</v>
      </c>
      <c r="E542" s="2">
        <v>2100</v>
      </c>
      <c r="F542" s="3">
        <v>0.62</v>
      </c>
      <c r="G542">
        <v>4.3</v>
      </c>
      <c r="H542" s="1">
        <v>8188</v>
      </c>
      <c r="I542" t="s">
        <v>503</v>
      </c>
      <c r="J542" t="s">
        <v>504</v>
      </c>
      <c r="K542" t="s">
        <v>505</v>
      </c>
      <c r="L542" t="s">
        <v>506</v>
      </c>
      <c r="M542" t="s">
        <v>507</v>
      </c>
      <c r="N542" t="s">
        <v>508</v>
      </c>
      <c r="O542" t="s">
        <v>4478</v>
      </c>
      <c r="P542" t="s">
        <v>4479</v>
      </c>
      <c r="Q542" t="str">
        <f t="shared" si="32"/>
        <v>&gt;₹500</v>
      </c>
      <c r="R542">
        <f t="shared" si="33"/>
        <v>13</v>
      </c>
      <c r="S542" s="5">
        <f t="shared" si="34"/>
        <v>6542212</v>
      </c>
      <c r="T542" s="5">
        <f t="shared" si="35"/>
        <v>35208.400000000001</v>
      </c>
    </row>
    <row r="543" spans="1:20" x14ac:dyDescent="0.25">
      <c r="A543" t="s">
        <v>4480</v>
      </c>
      <c r="B543" t="s">
        <v>4481</v>
      </c>
      <c r="C543" t="s">
        <v>13080</v>
      </c>
      <c r="D543" s="2">
        <v>3799</v>
      </c>
      <c r="E543" s="2">
        <v>5299</v>
      </c>
      <c r="F543" s="3">
        <v>0.28000000000000003</v>
      </c>
      <c r="G543">
        <v>3.5</v>
      </c>
      <c r="H543" s="1">
        <v>1641</v>
      </c>
      <c r="I543" t="s">
        <v>4482</v>
      </c>
      <c r="J543" t="s">
        <v>4483</v>
      </c>
      <c r="K543" t="s">
        <v>4484</v>
      </c>
      <c r="L543" t="s">
        <v>4485</v>
      </c>
      <c r="M543" t="s">
        <v>4486</v>
      </c>
      <c r="N543" t="s">
        <v>4487</v>
      </c>
      <c r="O543" t="s">
        <v>4488</v>
      </c>
      <c r="P543" t="s">
        <v>4489</v>
      </c>
      <c r="Q543" t="str">
        <f t="shared" si="32"/>
        <v>&gt;₹500</v>
      </c>
      <c r="R543">
        <f t="shared" si="33"/>
        <v>38</v>
      </c>
      <c r="S543" s="5">
        <f t="shared" si="34"/>
        <v>6234159</v>
      </c>
      <c r="T543" s="5">
        <f t="shared" si="35"/>
        <v>5743.5</v>
      </c>
    </row>
    <row r="544" spans="1:20" x14ac:dyDescent="0.25">
      <c r="A544" t="s">
        <v>4490</v>
      </c>
      <c r="B544" t="s">
        <v>4491</v>
      </c>
      <c r="C544" t="s">
        <v>13080</v>
      </c>
      <c r="D544">
        <v>199</v>
      </c>
      <c r="E544" s="2">
        <v>1899</v>
      </c>
      <c r="F544" s="3">
        <v>0.9</v>
      </c>
      <c r="G544">
        <v>4</v>
      </c>
      <c r="H544" s="1">
        <v>4740</v>
      </c>
      <c r="I544" t="s">
        <v>4492</v>
      </c>
      <c r="J544" t="s">
        <v>4493</v>
      </c>
      <c r="K544" t="s">
        <v>4494</v>
      </c>
      <c r="L544" t="s">
        <v>4495</v>
      </c>
      <c r="M544" t="s">
        <v>4496</v>
      </c>
      <c r="N544" t="s">
        <v>4497</v>
      </c>
      <c r="O544" t="s">
        <v>4498</v>
      </c>
      <c r="P544" t="s">
        <v>4499</v>
      </c>
      <c r="Q544" t="str">
        <f t="shared" si="32"/>
        <v>&lt;₹200</v>
      </c>
      <c r="R544">
        <f t="shared" si="33"/>
        <v>9</v>
      </c>
      <c r="S544" s="5">
        <f t="shared" si="34"/>
        <v>943260</v>
      </c>
      <c r="T544" s="5">
        <f t="shared" si="35"/>
        <v>18960</v>
      </c>
    </row>
    <row r="545" spans="1:20" x14ac:dyDescent="0.25">
      <c r="A545" t="s">
        <v>4500</v>
      </c>
      <c r="B545" t="s">
        <v>4501</v>
      </c>
      <c r="C545" t="s">
        <v>13080</v>
      </c>
      <c r="D545" s="2">
        <v>23999</v>
      </c>
      <c r="E545" s="2">
        <v>32999</v>
      </c>
      <c r="F545" s="3">
        <v>0.27</v>
      </c>
      <c r="G545">
        <v>3.9</v>
      </c>
      <c r="H545" s="1">
        <v>8866</v>
      </c>
      <c r="I545" t="s">
        <v>4502</v>
      </c>
      <c r="J545" t="s">
        <v>4503</v>
      </c>
      <c r="K545" t="s">
        <v>4504</v>
      </c>
      <c r="L545" t="s">
        <v>4505</v>
      </c>
      <c r="M545" t="s">
        <v>4506</v>
      </c>
      <c r="N545" t="s">
        <v>4507</v>
      </c>
      <c r="O545" t="s">
        <v>4508</v>
      </c>
      <c r="P545" t="s">
        <v>4509</v>
      </c>
      <c r="Q545" t="str">
        <f t="shared" si="32"/>
        <v>&gt;₹500</v>
      </c>
      <c r="R545">
        <f t="shared" si="33"/>
        <v>36</v>
      </c>
      <c r="S545" s="5">
        <f t="shared" si="34"/>
        <v>212775134</v>
      </c>
      <c r="T545" s="5">
        <f t="shared" si="35"/>
        <v>34577.4</v>
      </c>
    </row>
    <row r="546" spans="1:20" x14ac:dyDescent="0.25">
      <c r="A546" t="s">
        <v>4510</v>
      </c>
      <c r="B546" t="s">
        <v>4511</v>
      </c>
      <c r="C546" t="s">
        <v>13080</v>
      </c>
      <c r="D546" s="2">
        <v>29990</v>
      </c>
      <c r="E546" s="2">
        <v>39990</v>
      </c>
      <c r="F546" s="3">
        <v>0.25</v>
      </c>
      <c r="G546">
        <v>4.3</v>
      </c>
      <c r="H546" s="1">
        <v>8399</v>
      </c>
      <c r="I546" t="s">
        <v>4512</v>
      </c>
      <c r="J546" t="s">
        <v>4513</v>
      </c>
      <c r="K546" t="s">
        <v>4514</v>
      </c>
      <c r="L546" t="s">
        <v>4515</v>
      </c>
      <c r="M546" t="s">
        <v>4516</v>
      </c>
      <c r="N546" t="s">
        <v>4517</v>
      </c>
      <c r="O546" t="s">
        <v>4518</v>
      </c>
      <c r="P546" t="s">
        <v>4519</v>
      </c>
      <c r="Q546" t="str">
        <f t="shared" si="32"/>
        <v>&gt;₹500</v>
      </c>
      <c r="R546">
        <f t="shared" si="33"/>
        <v>40</v>
      </c>
      <c r="S546" s="5">
        <f t="shared" si="34"/>
        <v>251886010</v>
      </c>
      <c r="T546" s="5">
        <f t="shared" si="35"/>
        <v>36115.699999999997</v>
      </c>
    </row>
    <row r="547" spans="1:20" x14ac:dyDescent="0.25">
      <c r="A547" t="s">
        <v>4520</v>
      </c>
      <c r="B547" t="s">
        <v>4521</v>
      </c>
      <c r="C547" t="s">
        <v>13080</v>
      </c>
      <c r="D547">
        <v>281</v>
      </c>
      <c r="E547" s="2">
        <v>1999</v>
      </c>
      <c r="F547" s="3">
        <v>0.86</v>
      </c>
      <c r="G547">
        <v>2.8</v>
      </c>
      <c r="H547" s="1">
        <v>87</v>
      </c>
      <c r="I547" t="s">
        <v>4522</v>
      </c>
      <c r="J547" t="s">
        <v>4523</v>
      </c>
      <c r="K547" t="s">
        <v>4524</v>
      </c>
      <c r="L547" t="s">
        <v>4525</v>
      </c>
      <c r="M547" t="s">
        <v>4526</v>
      </c>
      <c r="N547" t="s">
        <v>4527</v>
      </c>
      <c r="O547" t="s">
        <v>4528</v>
      </c>
      <c r="P547" t="s">
        <v>4529</v>
      </c>
      <c r="Q547" t="str">
        <f t="shared" si="32"/>
        <v>₹200–₹500</v>
      </c>
      <c r="R547">
        <f t="shared" si="33"/>
        <v>9</v>
      </c>
      <c r="S547" s="5">
        <f t="shared" si="34"/>
        <v>24447</v>
      </c>
      <c r="T547" s="5">
        <f t="shared" si="35"/>
        <v>243.6</v>
      </c>
    </row>
    <row r="548" spans="1:20" x14ac:dyDescent="0.25">
      <c r="A548" t="s">
        <v>4530</v>
      </c>
      <c r="B548" t="s">
        <v>4531</v>
      </c>
      <c r="C548" t="s">
        <v>13080</v>
      </c>
      <c r="D548" s="2">
        <v>7998</v>
      </c>
      <c r="E548" s="2">
        <v>11999</v>
      </c>
      <c r="F548" s="3">
        <v>0.33</v>
      </c>
      <c r="G548">
        <v>3.8</v>
      </c>
      <c r="H548" s="1">
        <v>125</v>
      </c>
      <c r="I548" t="s">
        <v>4532</v>
      </c>
      <c r="J548" t="s">
        <v>4533</v>
      </c>
      <c r="K548" t="s">
        <v>4534</v>
      </c>
      <c r="L548" t="s">
        <v>4535</v>
      </c>
      <c r="M548" t="s">
        <v>4536</v>
      </c>
      <c r="N548" t="s">
        <v>4537</v>
      </c>
      <c r="O548" t="s">
        <v>4538</v>
      </c>
      <c r="P548" t="s">
        <v>4539</v>
      </c>
      <c r="Q548" t="str">
        <f t="shared" si="32"/>
        <v>&gt;₹500</v>
      </c>
      <c r="R548">
        <f t="shared" si="33"/>
        <v>15</v>
      </c>
      <c r="S548" s="5">
        <f t="shared" si="34"/>
        <v>999750</v>
      </c>
      <c r="T548" s="5">
        <f t="shared" si="35"/>
        <v>475</v>
      </c>
    </row>
    <row r="549" spans="1:20" x14ac:dyDescent="0.25">
      <c r="A549" t="s">
        <v>4540</v>
      </c>
      <c r="B549" t="s">
        <v>4541</v>
      </c>
      <c r="C549" t="s">
        <v>13080</v>
      </c>
      <c r="D549">
        <v>249</v>
      </c>
      <c r="E549">
        <v>999</v>
      </c>
      <c r="F549" s="3">
        <v>0.75</v>
      </c>
      <c r="G549">
        <v>4.5</v>
      </c>
      <c r="H549" s="1">
        <v>38</v>
      </c>
      <c r="I549" t="s">
        <v>4542</v>
      </c>
      <c r="J549" t="s">
        <v>4543</v>
      </c>
      <c r="K549" t="s">
        <v>4544</v>
      </c>
      <c r="L549" t="s">
        <v>4545</v>
      </c>
      <c r="M549" t="s">
        <v>4546</v>
      </c>
      <c r="N549" t="s">
        <v>4547</v>
      </c>
      <c r="O549" t="s">
        <v>4548</v>
      </c>
      <c r="P549" t="s">
        <v>4549</v>
      </c>
      <c r="Q549" t="str">
        <f t="shared" si="32"/>
        <v>₹200–₹500</v>
      </c>
      <c r="R549">
        <f t="shared" si="33"/>
        <v>8</v>
      </c>
      <c r="S549" s="5">
        <f t="shared" si="34"/>
        <v>9462</v>
      </c>
      <c r="T549" s="5">
        <f t="shared" si="35"/>
        <v>171</v>
      </c>
    </row>
    <row r="550" spans="1:20" x14ac:dyDescent="0.25">
      <c r="A550" t="s">
        <v>4550</v>
      </c>
      <c r="B550" t="s">
        <v>4551</v>
      </c>
      <c r="C550" t="s">
        <v>13080</v>
      </c>
      <c r="D550">
        <v>299</v>
      </c>
      <c r="E550">
        <v>599</v>
      </c>
      <c r="F550" s="3">
        <v>0.5</v>
      </c>
      <c r="G550">
        <v>4.3</v>
      </c>
      <c r="H550" s="1">
        <v>4674</v>
      </c>
      <c r="I550" t="s">
        <v>4552</v>
      </c>
      <c r="J550" t="s">
        <v>4553</v>
      </c>
      <c r="K550" t="s">
        <v>4554</v>
      </c>
      <c r="L550" t="s">
        <v>4555</v>
      </c>
      <c r="M550" t="s">
        <v>4556</v>
      </c>
      <c r="N550" t="s">
        <v>4557</v>
      </c>
      <c r="O550" t="s">
        <v>4558</v>
      </c>
      <c r="P550" t="s">
        <v>4559</v>
      </c>
      <c r="Q550" t="str">
        <f t="shared" si="32"/>
        <v>₹200–₹500</v>
      </c>
      <c r="R550">
        <f t="shared" si="33"/>
        <v>12</v>
      </c>
      <c r="S550" s="5">
        <f t="shared" si="34"/>
        <v>1397526</v>
      </c>
      <c r="T550" s="5">
        <f t="shared" si="35"/>
        <v>20098.2</v>
      </c>
    </row>
    <row r="551" spans="1:20" x14ac:dyDescent="0.25">
      <c r="A551" t="s">
        <v>4560</v>
      </c>
      <c r="B551" t="s">
        <v>4561</v>
      </c>
      <c r="C551" t="s">
        <v>13080</v>
      </c>
      <c r="D551">
        <v>499</v>
      </c>
      <c r="E551" s="2">
        <v>1899</v>
      </c>
      <c r="F551" s="3">
        <v>0.74</v>
      </c>
      <c r="G551">
        <v>4.0999999999999996</v>
      </c>
      <c r="H551" s="1">
        <v>412</v>
      </c>
      <c r="I551" t="s">
        <v>4562</v>
      </c>
      <c r="J551" t="s">
        <v>4563</v>
      </c>
      <c r="K551" t="s">
        <v>4564</v>
      </c>
      <c r="L551" t="s">
        <v>4565</v>
      </c>
      <c r="M551" t="s">
        <v>4566</v>
      </c>
      <c r="N551" t="s">
        <v>4567</v>
      </c>
      <c r="O551" t="s">
        <v>4568</v>
      </c>
      <c r="P551" t="s">
        <v>4569</v>
      </c>
      <c r="Q551" t="str">
        <f t="shared" si="32"/>
        <v>₹200–₹500</v>
      </c>
      <c r="R551">
        <f t="shared" si="33"/>
        <v>9</v>
      </c>
      <c r="S551" s="5">
        <f t="shared" si="34"/>
        <v>205588</v>
      </c>
      <c r="T551" s="5">
        <f t="shared" si="35"/>
        <v>1689.1999999999998</v>
      </c>
    </row>
    <row r="552" spans="1:20" x14ac:dyDescent="0.25">
      <c r="A552" t="s">
        <v>4570</v>
      </c>
      <c r="B552" t="s">
        <v>4571</v>
      </c>
      <c r="C552" t="s">
        <v>13080</v>
      </c>
      <c r="D552">
        <v>899</v>
      </c>
      <c r="E552" s="2">
        <v>3499</v>
      </c>
      <c r="F552" s="3">
        <v>0.74</v>
      </c>
      <c r="G552">
        <v>3</v>
      </c>
      <c r="H552" s="1">
        <v>681</v>
      </c>
      <c r="I552" t="s">
        <v>4572</v>
      </c>
      <c r="J552" t="s">
        <v>4573</v>
      </c>
      <c r="K552" t="s">
        <v>4574</v>
      </c>
      <c r="L552" t="s">
        <v>4575</v>
      </c>
      <c r="M552" t="s">
        <v>4576</v>
      </c>
      <c r="N552" t="s">
        <v>4577</v>
      </c>
      <c r="O552" t="s">
        <v>4578</v>
      </c>
      <c r="P552" t="s">
        <v>4579</v>
      </c>
      <c r="Q552" t="str">
        <f t="shared" si="32"/>
        <v>&gt;₹500</v>
      </c>
      <c r="R552">
        <f t="shared" si="33"/>
        <v>13</v>
      </c>
      <c r="S552" s="5">
        <f t="shared" si="34"/>
        <v>612219</v>
      </c>
      <c r="T552" s="5">
        <f t="shared" si="35"/>
        <v>2043</v>
      </c>
    </row>
    <row r="553" spans="1:20" x14ac:dyDescent="0.25">
      <c r="A553" t="s">
        <v>4580</v>
      </c>
      <c r="B553" t="s">
        <v>4581</v>
      </c>
      <c r="C553" t="s">
        <v>13080</v>
      </c>
      <c r="D553" s="2">
        <v>1599</v>
      </c>
      <c r="E553" s="2">
        <v>3499</v>
      </c>
      <c r="F553" s="3">
        <v>0.54</v>
      </c>
      <c r="G553">
        <v>4</v>
      </c>
      <c r="H553" s="1">
        <v>36384</v>
      </c>
      <c r="I553" t="s">
        <v>4582</v>
      </c>
      <c r="J553" t="s">
        <v>4583</v>
      </c>
      <c r="K553" t="s">
        <v>4584</v>
      </c>
      <c r="L553" t="s">
        <v>4585</v>
      </c>
      <c r="M553" t="s">
        <v>4586</v>
      </c>
      <c r="N553" t="s">
        <v>4587</v>
      </c>
      <c r="O553" t="s">
        <v>4588</v>
      </c>
      <c r="P553" t="s">
        <v>4589</v>
      </c>
      <c r="Q553" t="str">
        <f t="shared" si="32"/>
        <v>&gt;₹500</v>
      </c>
      <c r="R553">
        <f t="shared" si="33"/>
        <v>9</v>
      </c>
      <c r="S553" s="5">
        <f t="shared" si="34"/>
        <v>58178016</v>
      </c>
      <c r="T553" s="5">
        <f t="shared" si="35"/>
        <v>145536</v>
      </c>
    </row>
    <row r="554" spans="1:20" x14ac:dyDescent="0.25">
      <c r="A554" t="s">
        <v>4590</v>
      </c>
      <c r="B554" t="s">
        <v>4591</v>
      </c>
      <c r="C554" t="s">
        <v>13080</v>
      </c>
      <c r="D554">
        <v>120</v>
      </c>
      <c r="E554">
        <v>999</v>
      </c>
      <c r="F554" s="3">
        <v>0.88</v>
      </c>
      <c r="G554">
        <v>3.9</v>
      </c>
      <c r="H554" s="1">
        <v>6491</v>
      </c>
      <c r="I554" t="s">
        <v>4593</v>
      </c>
      <c r="J554" t="s">
        <v>4594</v>
      </c>
      <c r="K554" t="s">
        <v>4595</v>
      </c>
      <c r="L554" t="s">
        <v>4596</v>
      </c>
      <c r="M554" t="s">
        <v>4597</v>
      </c>
      <c r="N554" t="s">
        <v>4598</v>
      </c>
      <c r="O554" t="s">
        <v>4599</v>
      </c>
      <c r="P554" t="s">
        <v>4600</v>
      </c>
      <c r="Q554" t="str">
        <f t="shared" si="32"/>
        <v>&lt;₹200</v>
      </c>
      <c r="R554">
        <f t="shared" si="33"/>
        <v>19</v>
      </c>
      <c r="S554" s="5">
        <f t="shared" si="34"/>
        <v>778920</v>
      </c>
      <c r="T554" s="5">
        <f t="shared" si="35"/>
        <v>25314.899999999998</v>
      </c>
    </row>
    <row r="555" spans="1:20" x14ac:dyDescent="0.25">
      <c r="A555" t="s">
        <v>4601</v>
      </c>
      <c r="B555" t="s">
        <v>4602</v>
      </c>
      <c r="C555" t="s">
        <v>13080</v>
      </c>
      <c r="D555" s="2">
        <v>3999</v>
      </c>
      <c r="E555" s="2">
        <v>6999</v>
      </c>
      <c r="F555" s="3">
        <v>0.43</v>
      </c>
      <c r="G555">
        <v>4.0999999999999996</v>
      </c>
      <c r="H555" s="1">
        <v>10229</v>
      </c>
      <c r="I555" t="s">
        <v>4603</v>
      </c>
      <c r="J555" t="s">
        <v>4604</v>
      </c>
      <c r="K555" t="s">
        <v>4605</v>
      </c>
      <c r="L555" t="s">
        <v>4606</v>
      </c>
      <c r="M555" t="s">
        <v>4607</v>
      </c>
      <c r="N555" t="s">
        <v>4608</v>
      </c>
      <c r="O555" t="s">
        <v>4609</v>
      </c>
      <c r="P555" t="s">
        <v>4610</v>
      </c>
      <c r="Q555" t="str">
        <f t="shared" si="32"/>
        <v>&gt;₹500</v>
      </c>
      <c r="R555">
        <f t="shared" si="33"/>
        <v>10</v>
      </c>
      <c r="S555" s="5">
        <f t="shared" si="34"/>
        <v>40905771</v>
      </c>
      <c r="T555" s="5">
        <f t="shared" si="35"/>
        <v>41938.899999999994</v>
      </c>
    </row>
    <row r="556" spans="1:20" x14ac:dyDescent="0.25">
      <c r="A556" t="s">
        <v>4611</v>
      </c>
      <c r="B556" t="s">
        <v>4184</v>
      </c>
      <c r="C556" t="s">
        <v>13080</v>
      </c>
      <c r="D556" s="2">
        <v>12999</v>
      </c>
      <c r="E556" s="2">
        <v>18999</v>
      </c>
      <c r="F556" s="3">
        <v>0.32</v>
      </c>
      <c r="G556">
        <v>4.0999999999999996</v>
      </c>
      <c r="H556" s="1">
        <v>50772</v>
      </c>
      <c r="I556" t="s">
        <v>4185</v>
      </c>
      <c r="J556" t="s">
        <v>3667</v>
      </c>
      <c r="K556" t="s">
        <v>3668</v>
      </c>
      <c r="L556" t="s">
        <v>3669</v>
      </c>
      <c r="M556" t="s">
        <v>3670</v>
      </c>
      <c r="N556" t="s">
        <v>3671</v>
      </c>
      <c r="O556" t="s">
        <v>4186</v>
      </c>
      <c r="P556" t="s">
        <v>4612</v>
      </c>
      <c r="Q556" t="str">
        <f t="shared" si="32"/>
        <v>&gt;₹500</v>
      </c>
      <c r="R556">
        <f t="shared" si="33"/>
        <v>55</v>
      </c>
      <c r="S556" s="5">
        <f t="shared" si="34"/>
        <v>659985228</v>
      </c>
      <c r="T556" s="5">
        <f t="shared" si="35"/>
        <v>208165.19999999998</v>
      </c>
    </row>
    <row r="557" spans="1:20" x14ac:dyDescent="0.25">
      <c r="A557" t="s">
        <v>4613</v>
      </c>
      <c r="B557" t="s">
        <v>4614</v>
      </c>
      <c r="C557" t="s">
        <v>13080</v>
      </c>
      <c r="D557" s="2">
        <v>1599</v>
      </c>
      <c r="E557" s="2">
        <v>2599</v>
      </c>
      <c r="F557" s="3">
        <v>0.38</v>
      </c>
      <c r="G557">
        <v>4.3</v>
      </c>
      <c r="H557" s="1">
        <v>1801</v>
      </c>
      <c r="I557" t="s">
        <v>4615</v>
      </c>
      <c r="J557" t="s">
        <v>4616</v>
      </c>
      <c r="K557" t="s">
        <v>4617</v>
      </c>
      <c r="L557" t="s">
        <v>4618</v>
      </c>
      <c r="M557" t="s">
        <v>4619</v>
      </c>
      <c r="N557" t="s">
        <v>4620</v>
      </c>
      <c r="O557" t="s">
        <v>4621</v>
      </c>
      <c r="P557" t="s">
        <v>4622</v>
      </c>
      <c r="Q557" t="str">
        <f t="shared" si="32"/>
        <v>&gt;₹500</v>
      </c>
      <c r="R557">
        <f t="shared" si="33"/>
        <v>12</v>
      </c>
      <c r="S557" s="5">
        <f t="shared" si="34"/>
        <v>2879799</v>
      </c>
      <c r="T557" s="5">
        <f t="shared" si="35"/>
        <v>7744.2999999999993</v>
      </c>
    </row>
    <row r="558" spans="1:20" x14ac:dyDescent="0.25">
      <c r="A558" t="s">
        <v>4623</v>
      </c>
      <c r="B558" t="s">
        <v>4624</v>
      </c>
      <c r="C558" t="s">
        <v>13080</v>
      </c>
      <c r="D558">
        <v>699</v>
      </c>
      <c r="E558" s="2">
        <v>1199</v>
      </c>
      <c r="F558" s="3">
        <v>0.42</v>
      </c>
      <c r="G558">
        <v>4</v>
      </c>
      <c r="H558" s="1">
        <v>14404</v>
      </c>
      <c r="I558" t="s">
        <v>4625</v>
      </c>
      <c r="J558" t="s">
        <v>3683</v>
      </c>
      <c r="K558" t="s">
        <v>3684</v>
      </c>
      <c r="L558" t="s">
        <v>3685</v>
      </c>
      <c r="M558" t="s">
        <v>3686</v>
      </c>
      <c r="N558" t="s">
        <v>3687</v>
      </c>
      <c r="O558" t="s">
        <v>4626</v>
      </c>
      <c r="P558" t="s">
        <v>4627</v>
      </c>
      <c r="Q558" t="str">
        <f t="shared" si="32"/>
        <v>&gt;₹500</v>
      </c>
      <c r="R558">
        <f t="shared" si="33"/>
        <v>11</v>
      </c>
      <c r="S558" s="5">
        <f t="shared" si="34"/>
        <v>10068396</v>
      </c>
      <c r="T558" s="5">
        <f t="shared" si="35"/>
        <v>57616</v>
      </c>
    </row>
    <row r="559" spans="1:20" x14ac:dyDescent="0.25">
      <c r="A559" t="s">
        <v>4628</v>
      </c>
      <c r="B559" t="s">
        <v>4629</v>
      </c>
      <c r="C559" t="s">
        <v>13080</v>
      </c>
      <c r="D559">
        <v>99</v>
      </c>
      <c r="E559">
        <v>999</v>
      </c>
      <c r="F559" s="3">
        <v>0.9</v>
      </c>
      <c r="G559">
        <v>4.4000000000000004</v>
      </c>
      <c r="H559" s="1">
        <v>305</v>
      </c>
      <c r="I559" t="s">
        <v>4631</v>
      </c>
      <c r="J559" t="s">
        <v>4632</v>
      </c>
      <c r="K559" t="s">
        <v>4633</v>
      </c>
      <c r="L559" t="s">
        <v>4634</v>
      </c>
      <c r="M559" t="s">
        <v>4635</v>
      </c>
      <c r="N559" t="s">
        <v>4636</v>
      </c>
      <c r="O559" t="s">
        <v>4637</v>
      </c>
      <c r="P559" t="s">
        <v>4638</v>
      </c>
      <c r="Q559" t="str">
        <f t="shared" si="32"/>
        <v>&lt;₹200</v>
      </c>
      <c r="R559">
        <f t="shared" si="33"/>
        <v>15</v>
      </c>
      <c r="S559" s="5">
        <f t="shared" si="34"/>
        <v>30195</v>
      </c>
      <c r="T559" s="5">
        <f t="shared" si="35"/>
        <v>1342</v>
      </c>
    </row>
    <row r="560" spans="1:20" x14ac:dyDescent="0.25">
      <c r="A560" t="s">
        <v>4639</v>
      </c>
      <c r="B560" t="s">
        <v>4640</v>
      </c>
      <c r="C560" t="s">
        <v>13080</v>
      </c>
      <c r="D560" s="2">
        <v>7915</v>
      </c>
      <c r="E560" s="2">
        <v>9999</v>
      </c>
      <c r="F560" s="3">
        <v>0.21</v>
      </c>
      <c r="G560">
        <v>4.3</v>
      </c>
      <c r="H560" s="1">
        <v>1376</v>
      </c>
      <c r="I560" t="s">
        <v>4641</v>
      </c>
      <c r="J560" t="s">
        <v>4642</v>
      </c>
      <c r="K560" t="s">
        <v>4643</v>
      </c>
      <c r="L560" t="s">
        <v>4644</v>
      </c>
      <c r="M560" t="s">
        <v>4645</v>
      </c>
      <c r="N560" t="s">
        <v>4646</v>
      </c>
      <c r="O560" t="s">
        <v>4647</v>
      </c>
      <c r="P560" t="s">
        <v>4648</v>
      </c>
      <c r="Q560" t="str">
        <f t="shared" si="32"/>
        <v>&gt;₹500</v>
      </c>
      <c r="R560">
        <f t="shared" si="33"/>
        <v>10</v>
      </c>
      <c r="S560" s="5">
        <f t="shared" si="34"/>
        <v>10891040</v>
      </c>
      <c r="T560" s="5">
        <f t="shared" si="35"/>
        <v>5916.8</v>
      </c>
    </row>
    <row r="561" spans="1:20" x14ac:dyDescent="0.25">
      <c r="A561" t="s">
        <v>4649</v>
      </c>
      <c r="B561" t="s">
        <v>4650</v>
      </c>
      <c r="C561" t="s">
        <v>13080</v>
      </c>
      <c r="D561" s="2">
        <v>1499</v>
      </c>
      <c r="E561" s="2">
        <v>7999</v>
      </c>
      <c r="F561" s="3">
        <v>0.81</v>
      </c>
      <c r="G561">
        <v>4.2</v>
      </c>
      <c r="H561" s="1">
        <v>22638</v>
      </c>
      <c r="I561" t="s">
        <v>4651</v>
      </c>
      <c r="J561" t="s">
        <v>3198</v>
      </c>
      <c r="K561" t="s">
        <v>3199</v>
      </c>
      <c r="L561" t="s">
        <v>3200</v>
      </c>
      <c r="M561" t="s">
        <v>3201</v>
      </c>
      <c r="N561" t="s">
        <v>3202</v>
      </c>
      <c r="O561" t="s">
        <v>4652</v>
      </c>
      <c r="P561" t="s">
        <v>4653</v>
      </c>
      <c r="Q561" t="str">
        <f t="shared" si="32"/>
        <v>&gt;₹500</v>
      </c>
      <c r="R561">
        <f t="shared" si="33"/>
        <v>15</v>
      </c>
      <c r="S561" s="5">
        <f t="shared" si="34"/>
        <v>33934362</v>
      </c>
      <c r="T561" s="5">
        <f t="shared" si="35"/>
        <v>95079.6</v>
      </c>
    </row>
    <row r="562" spans="1:20" x14ac:dyDescent="0.25">
      <c r="A562" t="s">
        <v>4654</v>
      </c>
      <c r="B562" t="s">
        <v>4655</v>
      </c>
      <c r="C562" t="s">
        <v>13080</v>
      </c>
      <c r="D562" s="2">
        <v>1055</v>
      </c>
      <c r="E562" s="2">
        <v>1249</v>
      </c>
      <c r="F562" s="3">
        <v>0.16</v>
      </c>
      <c r="G562">
        <v>3.8</v>
      </c>
      <c r="H562" s="1">
        <v>2352</v>
      </c>
      <c r="I562" t="s">
        <v>4656</v>
      </c>
      <c r="J562" t="s">
        <v>4657</v>
      </c>
      <c r="K562" t="s">
        <v>4658</v>
      </c>
      <c r="L562" t="s">
        <v>4659</v>
      </c>
      <c r="M562" t="s">
        <v>4660</v>
      </c>
      <c r="N562" t="s">
        <v>4661</v>
      </c>
      <c r="O562" t="s">
        <v>4662</v>
      </c>
      <c r="P562" t="s">
        <v>4663</v>
      </c>
      <c r="Q562" t="str">
        <f t="shared" si="32"/>
        <v>&gt;₹500</v>
      </c>
      <c r="R562">
        <f t="shared" si="33"/>
        <v>8</v>
      </c>
      <c r="S562" s="5">
        <f t="shared" si="34"/>
        <v>2481360</v>
      </c>
      <c r="T562" s="5">
        <f t="shared" si="35"/>
        <v>8937.6</v>
      </c>
    </row>
    <row r="563" spans="1:20" x14ac:dyDescent="0.25">
      <c r="A563" t="s">
        <v>4664</v>
      </c>
      <c r="B563" t="s">
        <v>4665</v>
      </c>
      <c r="C563" t="s">
        <v>13080</v>
      </c>
      <c r="D563">
        <v>150</v>
      </c>
      <c r="E563">
        <v>599</v>
      </c>
      <c r="F563" s="3">
        <v>0.75</v>
      </c>
      <c r="G563">
        <v>4.3</v>
      </c>
      <c r="H563" s="1">
        <v>714</v>
      </c>
      <c r="I563" t="s">
        <v>4666</v>
      </c>
      <c r="J563" t="s">
        <v>4667</v>
      </c>
      <c r="K563" t="s">
        <v>4668</v>
      </c>
      <c r="L563" t="s">
        <v>4669</v>
      </c>
      <c r="M563" t="s">
        <v>4670</v>
      </c>
      <c r="N563" t="s">
        <v>4671</v>
      </c>
      <c r="O563" t="s">
        <v>4672</v>
      </c>
      <c r="P563" t="s">
        <v>4673</v>
      </c>
      <c r="Q563" t="str">
        <f t="shared" si="32"/>
        <v>&lt;₹200</v>
      </c>
      <c r="R563">
        <f t="shared" si="33"/>
        <v>10</v>
      </c>
      <c r="S563" s="5">
        <f t="shared" si="34"/>
        <v>107100</v>
      </c>
      <c r="T563" s="5">
        <f t="shared" si="35"/>
        <v>3070.2</v>
      </c>
    </row>
    <row r="564" spans="1:20" x14ac:dyDescent="0.25">
      <c r="A564" t="s">
        <v>658</v>
      </c>
      <c r="B564" t="s">
        <v>659</v>
      </c>
      <c r="C564" t="s">
        <v>13079</v>
      </c>
      <c r="D564">
        <v>219</v>
      </c>
      <c r="E564">
        <v>700</v>
      </c>
      <c r="F564" s="3">
        <v>0.69</v>
      </c>
      <c r="G564">
        <v>4.3</v>
      </c>
      <c r="H564" s="1">
        <v>20052</v>
      </c>
      <c r="I564" t="s">
        <v>660</v>
      </c>
      <c r="J564" t="s">
        <v>661</v>
      </c>
      <c r="K564" t="s">
        <v>662</v>
      </c>
      <c r="L564" t="s">
        <v>663</v>
      </c>
      <c r="M564" t="s">
        <v>664</v>
      </c>
      <c r="N564" t="s">
        <v>665</v>
      </c>
      <c r="O564" t="s">
        <v>4674</v>
      </c>
      <c r="P564" t="s">
        <v>4675</v>
      </c>
      <c r="Q564" t="str">
        <f t="shared" si="32"/>
        <v>₹200–₹500</v>
      </c>
      <c r="R564">
        <f t="shared" si="33"/>
        <v>11</v>
      </c>
      <c r="S564" s="5">
        <f t="shared" si="34"/>
        <v>4391388</v>
      </c>
      <c r="T564" s="5">
        <f t="shared" si="35"/>
        <v>86223.599999999991</v>
      </c>
    </row>
    <row r="565" spans="1:20" x14ac:dyDescent="0.25">
      <c r="A565" t="s">
        <v>4676</v>
      </c>
      <c r="B565" t="s">
        <v>4677</v>
      </c>
      <c r="C565" t="s">
        <v>13080</v>
      </c>
      <c r="D565">
        <v>474</v>
      </c>
      <c r="E565" s="2">
        <v>1799</v>
      </c>
      <c r="F565" s="3">
        <v>0.74</v>
      </c>
      <c r="G565">
        <v>4.3</v>
      </c>
      <c r="H565" s="1">
        <v>1454</v>
      </c>
      <c r="I565" t="s">
        <v>4678</v>
      </c>
      <c r="J565" t="s">
        <v>4679</v>
      </c>
      <c r="K565" t="s">
        <v>4680</v>
      </c>
      <c r="L565" t="s">
        <v>4681</v>
      </c>
      <c r="M565" t="s">
        <v>4682</v>
      </c>
      <c r="N565" t="s">
        <v>4683</v>
      </c>
      <c r="O565" t="s">
        <v>4684</v>
      </c>
      <c r="P565" t="s">
        <v>4685</v>
      </c>
      <c r="Q565" t="str">
        <f t="shared" si="32"/>
        <v>₹200–₹500</v>
      </c>
      <c r="R565">
        <f t="shared" si="33"/>
        <v>14</v>
      </c>
      <c r="S565" s="5">
        <f t="shared" si="34"/>
        <v>689196</v>
      </c>
      <c r="T565" s="5">
        <f t="shared" si="35"/>
        <v>6252.2</v>
      </c>
    </row>
    <row r="566" spans="1:20" x14ac:dyDescent="0.25">
      <c r="A566" t="s">
        <v>693</v>
      </c>
      <c r="B566" t="s">
        <v>694</v>
      </c>
      <c r="C566" t="s">
        <v>13079</v>
      </c>
      <c r="D566">
        <v>115</v>
      </c>
      <c r="E566">
        <v>499</v>
      </c>
      <c r="F566" s="3">
        <v>0.77</v>
      </c>
      <c r="G566">
        <v>4</v>
      </c>
      <c r="H566" s="1">
        <v>7732</v>
      </c>
      <c r="I566" t="s">
        <v>695</v>
      </c>
      <c r="J566" t="s">
        <v>696</v>
      </c>
      <c r="K566" t="s">
        <v>697</v>
      </c>
      <c r="L566" t="s">
        <v>698</v>
      </c>
      <c r="M566" t="s">
        <v>699</v>
      </c>
      <c r="N566" t="s">
        <v>700</v>
      </c>
      <c r="O566" t="s">
        <v>4686</v>
      </c>
      <c r="P566" t="s">
        <v>4687</v>
      </c>
      <c r="Q566" t="str">
        <f t="shared" si="32"/>
        <v>&lt;₹200</v>
      </c>
      <c r="R566">
        <f t="shared" si="33"/>
        <v>10</v>
      </c>
      <c r="S566" s="5">
        <f t="shared" si="34"/>
        <v>889180</v>
      </c>
      <c r="T566" s="5">
        <f t="shared" si="35"/>
        <v>30928</v>
      </c>
    </row>
    <row r="567" spans="1:20" x14ac:dyDescent="0.25">
      <c r="A567" t="s">
        <v>4688</v>
      </c>
      <c r="B567" t="s">
        <v>4689</v>
      </c>
      <c r="C567" t="s">
        <v>13080</v>
      </c>
      <c r="D567">
        <v>239</v>
      </c>
      <c r="E567">
        <v>599</v>
      </c>
      <c r="F567" s="3">
        <v>0.6</v>
      </c>
      <c r="G567">
        <v>3.9</v>
      </c>
      <c r="H567" s="1">
        <v>2147</v>
      </c>
      <c r="I567" t="s">
        <v>4690</v>
      </c>
      <c r="J567" t="s">
        <v>4295</v>
      </c>
      <c r="K567" t="s">
        <v>4296</v>
      </c>
      <c r="L567" t="s">
        <v>4297</v>
      </c>
      <c r="M567" t="s">
        <v>4298</v>
      </c>
      <c r="N567" t="s">
        <v>4299</v>
      </c>
      <c r="O567" t="s">
        <v>4691</v>
      </c>
      <c r="P567" t="s">
        <v>4692</v>
      </c>
      <c r="Q567" t="str">
        <f t="shared" si="32"/>
        <v>₹200–₹500</v>
      </c>
      <c r="R567">
        <f t="shared" si="33"/>
        <v>9</v>
      </c>
      <c r="S567" s="5">
        <f t="shared" si="34"/>
        <v>513133</v>
      </c>
      <c r="T567" s="5">
        <f t="shared" si="35"/>
        <v>8373.2999999999993</v>
      </c>
    </row>
    <row r="568" spans="1:20" x14ac:dyDescent="0.25">
      <c r="A568" t="s">
        <v>4693</v>
      </c>
      <c r="B568" t="s">
        <v>4694</v>
      </c>
      <c r="C568" t="s">
        <v>13080</v>
      </c>
      <c r="D568" s="2">
        <v>7499</v>
      </c>
      <c r="E568" s="2">
        <v>9499</v>
      </c>
      <c r="F568" s="3">
        <v>0.21</v>
      </c>
      <c r="G568">
        <v>4.0999999999999996</v>
      </c>
      <c r="H568" s="1">
        <v>313832</v>
      </c>
      <c r="I568" t="s">
        <v>4695</v>
      </c>
      <c r="J568" t="s">
        <v>3267</v>
      </c>
      <c r="K568" t="s">
        <v>3268</v>
      </c>
      <c r="L568" t="s">
        <v>3269</v>
      </c>
      <c r="M568" t="s">
        <v>3270</v>
      </c>
      <c r="N568" t="s">
        <v>3271</v>
      </c>
      <c r="O568" t="s">
        <v>3277</v>
      </c>
      <c r="P568" t="s">
        <v>4696</v>
      </c>
      <c r="Q568" t="str">
        <f t="shared" si="32"/>
        <v>&gt;₹500</v>
      </c>
      <c r="R568">
        <f t="shared" si="33"/>
        <v>12</v>
      </c>
      <c r="S568" s="5">
        <f t="shared" si="34"/>
        <v>2353426168</v>
      </c>
      <c r="T568" s="5">
        <f t="shared" si="35"/>
        <v>1286711.2</v>
      </c>
    </row>
    <row r="569" spans="1:20" x14ac:dyDescent="0.25">
      <c r="A569" t="s">
        <v>4697</v>
      </c>
      <c r="B569" t="s">
        <v>4698</v>
      </c>
      <c r="C569" t="s">
        <v>13080</v>
      </c>
      <c r="D569">
        <v>265</v>
      </c>
      <c r="E569">
        <v>999</v>
      </c>
      <c r="F569" s="3">
        <v>0.73</v>
      </c>
      <c r="G569">
        <v>3.7</v>
      </c>
      <c r="H569" s="1">
        <v>465</v>
      </c>
      <c r="I569" t="s">
        <v>4699</v>
      </c>
      <c r="J569" t="s">
        <v>4700</v>
      </c>
      <c r="K569" t="s">
        <v>4701</v>
      </c>
      <c r="L569" t="s">
        <v>4702</v>
      </c>
      <c r="M569" t="s">
        <v>4703</v>
      </c>
      <c r="N569" t="s">
        <v>4704</v>
      </c>
      <c r="O569" t="s">
        <v>4705</v>
      </c>
      <c r="P569" t="s">
        <v>4706</v>
      </c>
      <c r="Q569" t="str">
        <f t="shared" si="32"/>
        <v>₹200–₹500</v>
      </c>
      <c r="R569">
        <f t="shared" si="33"/>
        <v>12</v>
      </c>
      <c r="S569" s="5">
        <f t="shared" si="34"/>
        <v>123225</v>
      </c>
      <c r="T569" s="5">
        <f t="shared" si="35"/>
        <v>1720.5</v>
      </c>
    </row>
    <row r="570" spans="1:20" x14ac:dyDescent="0.25">
      <c r="A570" t="s">
        <v>4707</v>
      </c>
      <c r="B570" t="s">
        <v>4708</v>
      </c>
      <c r="C570" t="s">
        <v>13080</v>
      </c>
      <c r="D570" s="2">
        <v>37990</v>
      </c>
      <c r="E570" s="2">
        <v>74999</v>
      </c>
      <c r="F570" s="3">
        <v>0.49</v>
      </c>
      <c r="G570">
        <v>4.2</v>
      </c>
      <c r="H570" s="1">
        <v>27790</v>
      </c>
      <c r="I570" t="s">
        <v>4709</v>
      </c>
      <c r="J570" t="s">
        <v>4710</v>
      </c>
      <c r="K570" t="s">
        <v>4711</v>
      </c>
      <c r="L570" t="s">
        <v>4712</v>
      </c>
      <c r="M570" t="s">
        <v>4713</v>
      </c>
      <c r="N570" t="s">
        <v>4714</v>
      </c>
      <c r="O570" t="s">
        <v>4715</v>
      </c>
      <c r="P570" t="s">
        <v>4716</v>
      </c>
      <c r="Q570" t="str">
        <f t="shared" si="32"/>
        <v>&gt;₹500</v>
      </c>
      <c r="R570">
        <f t="shared" si="33"/>
        <v>53</v>
      </c>
      <c r="S570" s="5">
        <f t="shared" si="34"/>
        <v>1055742100</v>
      </c>
      <c r="T570" s="5">
        <f t="shared" si="35"/>
        <v>116718</v>
      </c>
    </row>
    <row r="571" spans="1:20" x14ac:dyDescent="0.25">
      <c r="A571" t="s">
        <v>713</v>
      </c>
      <c r="B571" t="s">
        <v>714</v>
      </c>
      <c r="C571" t="s">
        <v>13079</v>
      </c>
      <c r="D571">
        <v>199</v>
      </c>
      <c r="E571">
        <v>499</v>
      </c>
      <c r="F571" s="3">
        <v>0.6</v>
      </c>
      <c r="G571">
        <v>4.0999999999999996</v>
      </c>
      <c r="H571" s="1">
        <v>602</v>
      </c>
      <c r="I571" t="s">
        <v>715</v>
      </c>
      <c r="J571" t="s">
        <v>716</v>
      </c>
      <c r="K571" t="s">
        <v>717</v>
      </c>
      <c r="L571" t="s">
        <v>718</v>
      </c>
      <c r="M571" t="s">
        <v>719</v>
      </c>
      <c r="N571" t="s">
        <v>720</v>
      </c>
      <c r="O571" t="s">
        <v>4717</v>
      </c>
      <c r="P571" t="s">
        <v>4718</v>
      </c>
      <c r="Q571" t="str">
        <f t="shared" si="32"/>
        <v>&lt;₹200</v>
      </c>
      <c r="R571">
        <f t="shared" si="33"/>
        <v>17</v>
      </c>
      <c r="S571" s="5">
        <f t="shared" si="34"/>
        <v>119798</v>
      </c>
      <c r="T571" s="5">
        <f t="shared" si="35"/>
        <v>2468.1999999999998</v>
      </c>
    </row>
    <row r="572" spans="1:20" x14ac:dyDescent="0.25">
      <c r="A572" t="s">
        <v>723</v>
      </c>
      <c r="B572" t="s">
        <v>724</v>
      </c>
      <c r="C572" t="s">
        <v>13079</v>
      </c>
      <c r="D572">
        <v>179</v>
      </c>
      <c r="E572">
        <v>399</v>
      </c>
      <c r="F572" s="3">
        <v>0.55000000000000004</v>
      </c>
      <c r="G572">
        <v>4</v>
      </c>
      <c r="H572" s="1">
        <v>1423</v>
      </c>
      <c r="I572" t="s">
        <v>725</v>
      </c>
      <c r="J572" t="s">
        <v>726</v>
      </c>
      <c r="K572" t="s">
        <v>727</v>
      </c>
      <c r="L572" t="s">
        <v>728</v>
      </c>
      <c r="M572" t="s">
        <v>729</v>
      </c>
      <c r="N572" t="s">
        <v>730</v>
      </c>
      <c r="O572" t="s">
        <v>4719</v>
      </c>
      <c r="P572" t="s">
        <v>4720</v>
      </c>
      <c r="Q572" t="str">
        <f t="shared" si="32"/>
        <v>&lt;₹200</v>
      </c>
      <c r="R572">
        <f t="shared" si="33"/>
        <v>9</v>
      </c>
      <c r="S572" s="5">
        <f t="shared" si="34"/>
        <v>254717</v>
      </c>
      <c r="T572" s="5">
        <f t="shared" si="35"/>
        <v>5692</v>
      </c>
    </row>
    <row r="573" spans="1:20" x14ac:dyDescent="0.25">
      <c r="A573" t="s">
        <v>4721</v>
      </c>
      <c r="B573" t="s">
        <v>4722</v>
      </c>
      <c r="C573" t="s">
        <v>13080</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c r="Q573" t="str">
        <f t="shared" si="32"/>
        <v>&gt;₹500</v>
      </c>
      <c r="R573">
        <f t="shared" si="33"/>
        <v>18</v>
      </c>
      <c r="S573" s="5">
        <f t="shared" si="34"/>
        <v>440755</v>
      </c>
      <c r="T573" s="5">
        <f t="shared" si="35"/>
        <v>1127</v>
      </c>
    </row>
    <row r="574" spans="1:20" x14ac:dyDescent="0.25">
      <c r="A574" t="s">
        <v>4731</v>
      </c>
      <c r="B574" t="s">
        <v>4732</v>
      </c>
      <c r="C574" t="s">
        <v>13080</v>
      </c>
      <c r="D574" s="2">
        <v>8499</v>
      </c>
      <c r="E574" s="2">
        <v>11999</v>
      </c>
      <c r="F574" s="3">
        <v>0.28999999999999998</v>
      </c>
      <c r="G574">
        <v>3.9</v>
      </c>
      <c r="H574" s="1">
        <v>276</v>
      </c>
      <c r="I574" t="s">
        <v>4733</v>
      </c>
      <c r="J574" t="s">
        <v>4734</v>
      </c>
      <c r="K574" t="s">
        <v>4735</v>
      </c>
      <c r="L574" t="s">
        <v>4736</v>
      </c>
      <c r="M574" t="s">
        <v>4737</v>
      </c>
      <c r="N574" t="s">
        <v>4738</v>
      </c>
      <c r="O574" t="s">
        <v>4739</v>
      </c>
      <c r="P574" t="s">
        <v>4740</v>
      </c>
      <c r="Q574" t="str">
        <f t="shared" si="32"/>
        <v>&gt;₹500</v>
      </c>
      <c r="R574">
        <f t="shared" si="33"/>
        <v>10</v>
      </c>
      <c r="S574" s="5">
        <f t="shared" si="34"/>
        <v>2345724</v>
      </c>
      <c r="T574" s="5">
        <f t="shared" si="35"/>
        <v>1076.3999999999999</v>
      </c>
    </row>
    <row r="575" spans="1:20" x14ac:dyDescent="0.25">
      <c r="A575" t="s">
        <v>4741</v>
      </c>
      <c r="B575" t="s">
        <v>4742</v>
      </c>
      <c r="C575" t="s">
        <v>13080</v>
      </c>
      <c r="D575" s="2">
        <v>1999</v>
      </c>
      <c r="E575" s="2">
        <v>3999</v>
      </c>
      <c r="F575" s="3">
        <v>0.5</v>
      </c>
      <c r="G575">
        <v>4</v>
      </c>
      <c r="H575" s="1">
        <v>30254</v>
      </c>
      <c r="I575" t="s">
        <v>4743</v>
      </c>
      <c r="J575" t="s">
        <v>4744</v>
      </c>
      <c r="K575" t="s">
        <v>4745</v>
      </c>
      <c r="L575" t="s">
        <v>4746</v>
      </c>
      <c r="M575" t="s">
        <v>4747</v>
      </c>
      <c r="N575" t="s">
        <v>4748</v>
      </c>
      <c r="O575" t="s">
        <v>4749</v>
      </c>
      <c r="P575" t="s">
        <v>4750</v>
      </c>
      <c r="Q575" t="str">
        <f t="shared" si="32"/>
        <v>&gt;₹500</v>
      </c>
      <c r="R575">
        <f t="shared" si="33"/>
        <v>14</v>
      </c>
      <c r="S575" s="5">
        <f t="shared" si="34"/>
        <v>60477746</v>
      </c>
      <c r="T575" s="5">
        <f t="shared" si="35"/>
        <v>121016</v>
      </c>
    </row>
    <row r="576" spans="1:20" x14ac:dyDescent="0.25">
      <c r="A576" t="s">
        <v>4751</v>
      </c>
      <c r="B576" t="s">
        <v>3295</v>
      </c>
      <c r="C576" t="s">
        <v>13080</v>
      </c>
      <c r="D576" s="2">
        <v>3999</v>
      </c>
      <c r="E576" s="2">
        <v>17999</v>
      </c>
      <c r="F576" s="3">
        <v>0.78</v>
      </c>
      <c r="G576">
        <v>4.3</v>
      </c>
      <c r="H576" s="1">
        <v>17161</v>
      </c>
      <c r="I576" t="s">
        <v>4752</v>
      </c>
      <c r="J576" t="s">
        <v>3297</v>
      </c>
      <c r="K576" t="s">
        <v>3298</v>
      </c>
      <c r="L576" t="s">
        <v>3299</v>
      </c>
      <c r="M576" t="s">
        <v>3300</v>
      </c>
      <c r="N576" t="s">
        <v>3301</v>
      </c>
      <c r="O576" t="s">
        <v>4753</v>
      </c>
      <c r="P576" t="s">
        <v>4754</v>
      </c>
      <c r="Q576" t="str">
        <f t="shared" si="32"/>
        <v>&gt;₹500</v>
      </c>
      <c r="R576">
        <f t="shared" si="33"/>
        <v>13</v>
      </c>
      <c r="S576" s="5">
        <f t="shared" si="34"/>
        <v>68626839</v>
      </c>
      <c r="T576" s="5">
        <f t="shared" si="35"/>
        <v>73792.3</v>
      </c>
    </row>
    <row r="577" spans="1:20" x14ac:dyDescent="0.25">
      <c r="A577" t="s">
        <v>4755</v>
      </c>
      <c r="B577" t="s">
        <v>4756</v>
      </c>
      <c r="C577" t="s">
        <v>13080</v>
      </c>
      <c r="D577">
        <v>219</v>
      </c>
      <c r="E577">
        <v>499</v>
      </c>
      <c r="F577" s="3">
        <v>0.56000000000000005</v>
      </c>
      <c r="G577">
        <v>4.4000000000000004</v>
      </c>
      <c r="H577" s="1">
        <v>14</v>
      </c>
      <c r="I577" t="s">
        <v>4757</v>
      </c>
      <c r="J577" t="s">
        <v>4758</v>
      </c>
      <c r="K577" t="s">
        <v>4759</v>
      </c>
      <c r="L577" t="s">
        <v>4760</v>
      </c>
      <c r="M577" t="s">
        <v>4761</v>
      </c>
      <c r="N577" t="s">
        <v>4762</v>
      </c>
      <c r="O577" t="s">
        <v>4763</v>
      </c>
      <c r="P577" t="s">
        <v>4764</v>
      </c>
      <c r="Q577" t="str">
        <f t="shared" si="32"/>
        <v>₹200–₹500</v>
      </c>
      <c r="R577">
        <f t="shared" si="33"/>
        <v>3</v>
      </c>
      <c r="S577" s="5">
        <f t="shared" si="34"/>
        <v>3066</v>
      </c>
      <c r="T577" s="5">
        <f t="shared" si="35"/>
        <v>61.600000000000009</v>
      </c>
    </row>
    <row r="578" spans="1:20" x14ac:dyDescent="0.25">
      <c r="A578" t="s">
        <v>4765</v>
      </c>
      <c r="B578" t="s">
        <v>4766</v>
      </c>
      <c r="C578" t="s">
        <v>13080</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c r="Q578" t="str">
        <f t="shared" ref="Q578:Q641" si="36">IF(D578&lt;200,"&lt;₹200",IF(D578&lt;=500,"₹200–₹500","&gt;₹500"))</f>
        <v>&gt;₹500</v>
      </c>
      <c r="R578">
        <f t="shared" ref="R578:R641" si="37">LEN(N578) - LEN( SUBSTITUTE(N578, ",", "")) + 1</f>
        <v>9</v>
      </c>
      <c r="S578" s="5">
        <f t="shared" ref="S578:S641" si="38">D578* H578</f>
        <v>8721440</v>
      </c>
      <c r="T578" s="5">
        <f t="shared" ref="T578:T641" si="39">G578*H578</f>
        <v>59695.999999999993</v>
      </c>
    </row>
    <row r="579" spans="1:20" x14ac:dyDescent="0.25">
      <c r="A579" t="s">
        <v>4775</v>
      </c>
      <c r="B579" t="s">
        <v>4776</v>
      </c>
      <c r="C579" t="s">
        <v>13080</v>
      </c>
      <c r="D579" s="2">
        <v>2499</v>
      </c>
      <c r="E579" s="2">
        <v>2999</v>
      </c>
      <c r="F579" s="3">
        <v>0.17</v>
      </c>
      <c r="G579">
        <v>4.0999999999999996</v>
      </c>
      <c r="H579" s="1">
        <v>3156</v>
      </c>
      <c r="I579" t="s">
        <v>4777</v>
      </c>
      <c r="J579" t="s">
        <v>4778</v>
      </c>
      <c r="K579" t="s">
        <v>4779</v>
      </c>
      <c r="L579" t="s">
        <v>4780</v>
      </c>
      <c r="M579" t="s">
        <v>4781</v>
      </c>
      <c r="N579" t="s">
        <v>4782</v>
      </c>
      <c r="O579" t="s">
        <v>4783</v>
      </c>
      <c r="P579" t="s">
        <v>4784</v>
      </c>
      <c r="Q579" t="str">
        <f t="shared" si="36"/>
        <v>&gt;₹500</v>
      </c>
      <c r="R579">
        <f t="shared" si="37"/>
        <v>18</v>
      </c>
      <c r="S579" s="5">
        <f t="shared" si="38"/>
        <v>7886844</v>
      </c>
      <c r="T579" s="5">
        <f t="shared" si="39"/>
        <v>12939.599999999999</v>
      </c>
    </row>
    <row r="580" spans="1:20" x14ac:dyDescent="0.25">
      <c r="A580" t="s">
        <v>4785</v>
      </c>
      <c r="B580" t="s">
        <v>4786</v>
      </c>
      <c r="C580" t="s">
        <v>13080</v>
      </c>
      <c r="D580">
        <v>89</v>
      </c>
      <c r="E580">
        <v>499</v>
      </c>
      <c r="F580" s="3">
        <v>0.82</v>
      </c>
      <c r="G580">
        <v>4.0999999999999996</v>
      </c>
      <c r="H580" s="1">
        <v>9340</v>
      </c>
      <c r="I580" t="s">
        <v>4788</v>
      </c>
      <c r="J580" t="s">
        <v>4789</v>
      </c>
      <c r="K580" t="s">
        <v>4790</v>
      </c>
      <c r="L580" t="s">
        <v>4791</v>
      </c>
      <c r="M580" t="s">
        <v>4792</v>
      </c>
      <c r="N580" t="s">
        <v>4793</v>
      </c>
      <c r="O580" t="s">
        <v>4794</v>
      </c>
      <c r="P580" t="s">
        <v>4795</v>
      </c>
      <c r="Q580" t="str">
        <f t="shared" si="36"/>
        <v>&lt;₹200</v>
      </c>
      <c r="R580">
        <f t="shared" si="37"/>
        <v>8</v>
      </c>
      <c r="S580" s="5">
        <f t="shared" si="38"/>
        <v>831260</v>
      </c>
      <c r="T580" s="5">
        <f t="shared" si="39"/>
        <v>38294</v>
      </c>
    </row>
    <row r="581" spans="1:20" x14ac:dyDescent="0.25">
      <c r="A581" t="s">
        <v>4796</v>
      </c>
      <c r="B581" t="s">
        <v>4797</v>
      </c>
      <c r="C581" t="s">
        <v>13080</v>
      </c>
      <c r="D581" s="2">
        <v>2999</v>
      </c>
      <c r="E581" s="2">
        <v>11999</v>
      </c>
      <c r="F581" s="3">
        <v>0.75</v>
      </c>
      <c r="G581">
        <v>4.4000000000000004</v>
      </c>
      <c r="H581" s="1">
        <v>768</v>
      </c>
      <c r="I581" t="s">
        <v>4798</v>
      </c>
      <c r="J581" t="s">
        <v>4799</v>
      </c>
      <c r="K581" t="s">
        <v>4800</v>
      </c>
      <c r="L581" t="s">
        <v>4801</v>
      </c>
      <c r="M581" t="s">
        <v>4802</v>
      </c>
      <c r="N581" t="s">
        <v>4803</v>
      </c>
      <c r="O581" t="s">
        <v>4804</v>
      </c>
      <c r="P581" t="s">
        <v>4805</v>
      </c>
      <c r="Q581" t="str">
        <f t="shared" si="36"/>
        <v>&gt;₹500</v>
      </c>
      <c r="R581">
        <f t="shared" si="37"/>
        <v>19</v>
      </c>
      <c r="S581" s="5">
        <f t="shared" si="38"/>
        <v>2303232</v>
      </c>
      <c r="T581" s="5">
        <f t="shared" si="39"/>
        <v>3379.2000000000003</v>
      </c>
    </row>
    <row r="582" spans="1:20" x14ac:dyDescent="0.25">
      <c r="A582" t="s">
        <v>4806</v>
      </c>
      <c r="B582" t="s">
        <v>4807</v>
      </c>
      <c r="C582" t="s">
        <v>13080</v>
      </c>
      <c r="D582">
        <v>314</v>
      </c>
      <c r="E582" s="2">
        <v>1499</v>
      </c>
      <c r="F582" s="3">
        <v>0.79</v>
      </c>
      <c r="G582">
        <v>4.5</v>
      </c>
      <c r="H582" s="1">
        <v>28978</v>
      </c>
      <c r="I582" t="s">
        <v>4808</v>
      </c>
      <c r="J582" t="s">
        <v>4004</v>
      </c>
      <c r="K582" t="s">
        <v>4005</v>
      </c>
      <c r="L582" t="s">
        <v>4006</v>
      </c>
      <c r="M582" t="s">
        <v>4007</v>
      </c>
      <c r="N582" t="s">
        <v>4008</v>
      </c>
      <c r="O582" t="s">
        <v>4809</v>
      </c>
      <c r="P582" t="s">
        <v>4810</v>
      </c>
      <c r="Q582" t="str">
        <f t="shared" si="36"/>
        <v>₹200–₹500</v>
      </c>
      <c r="R582">
        <f t="shared" si="37"/>
        <v>11</v>
      </c>
      <c r="S582" s="5">
        <f t="shared" si="38"/>
        <v>9099092</v>
      </c>
      <c r="T582" s="5">
        <f t="shared" si="39"/>
        <v>130401</v>
      </c>
    </row>
    <row r="583" spans="1:20" x14ac:dyDescent="0.25">
      <c r="A583" t="s">
        <v>4811</v>
      </c>
      <c r="B583" t="s">
        <v>4812</v>
      </c>
      <c r="C583" t="s">
        <v>13080</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c r="Q583" t="str">
        <f t="shared" si="36"/>
        <v>&gt;₹500</v>
      </c>
      <c r="R583">
        <f t="shared" si="37"/>
        <v>36</v>
      </c>
      <c r="S583" s="5">
        <f t="shared" si="38"/>
        <v>265953002</v>
      </c>
      <c r="T583" s="5">
        <f t="shared" si="39"/>
        <v>77891.799999999988</v>
      </c>
    </row>
    <row r="584" spans="1:20" x14ac:dyDescent="0.25">
      <c r="A584" t="s">
        <v>4815</v>
      </c>
      <c r="B584" t="s">
        <v>4816</v>
      </c>
      <c r="C584" t="s">
        <v>13080</v>
      </c>
      <c r="D584">
        <v>139</v>
      </c>
      <c r="E584">
        <v>499</v>
      </c>
      <c r="F584" s="3">
        <v>0.72</v>
      </c>
      <c r="G584">
        <v>4.2</v>
      </c>
      <c r="H584" s="1">
        <v>4971</v>
      </c>
      <c r="I584" t="s">
        <v>4817</v>
      </c>
      <c r="J584" t="s">
        <v>4818</v>
      </c>
      <c r="K584" t="s">
        <v>4819</v>
      </c>
      <c r="L584" t="s">
        <v>4820</v>
      </c>
      <c r="M584" t="s">
        <v>4821</v>
      </c>
      <c r="N584" t="s">
        <v>4822</v>
      </c>
      <c r="O584" t="s">
        <v>4823</v>
      </c>
      <c r="P584" t="s">
        <v>4824</v>
      </c>
      <c r="Q584" t="str">
        <f t="shared" si="36"/>
        <v>&lt;₹200</v>
      </c>
      <c r="R584">
        <f t="shared" si="37"/>
        <v>8</v>
      </c>
      <c r="S584" s="5">
        <f t="shared" si="38"/>
        <v>690969</v>
      </c>
      <c r="T584" s="5">
        <f t="shared" si="39"/>
        <v>20878.2</v>
      </c>
    </row>
    <row r="585" spans="1:20" x14ac:dyDescent="0.25">
      <c r="A585" t="s">
        <v>4825</v>
      </c>
      <c r="B585" t="s">
        <v>4826</v>
      </c>
      <c r="C585" t="s">
        <v>13080</v>
      </c>
      <c r="D585" s="2">
        <v>2599</v>
      </c>
      <c r="E585" s="2">
        <v>6999</v>
      </c>
      <c r="F585" s="3">
        <v>0.63</v>
      </c>
      <c r="G585">
        <v>4.5</v>
      </c>
      <c r="H585" s="1">
        <v>1526</v>
      </c>
      <c r="I585" t="s">
        <v>4827</v>
      </c>
      <c r="J585" t="s">
        <v>4828</v>
      </c>
      <c r="K585" t="s">
        <v>4829</v>
      </c>
      <c r="L585" t="s">
        <v>4830</v>
      </c>
      <c r="M585" t="s">
        <v>4831</v>
      </c>
      <c r="N585" t="s">
        <v>4832</v>
      </c>
      <c r="O585" t="s">
        <v>4833</v>
      </c>
      <c r="P585" t="s">
        <v>4834</v>
      </c>
      <c r="Q585" t="str">
        <f t="shared" si="36"/>
        <v>&gt;₹500</v>
      </c>
      <c r="R585">
        <f t="shared" si="37"/>
        <v>11</v>
      </c>
      <c r="S585" s="5">
        <f t="shared" si="38"/>
        <v>3966074</v>
      </c>
      <c r="T585" s="5">
        <f t="shared" si="39"/>
        <v>6867</v>
      </c>
    </row>
    <row r="586" spans="1:20" x14ac:dyDescent="0.25">
      <c r="A586" t="s">
        <v>4835</v>
      </c>
      <c r="B586" t="s">
        <v>4836</v>
      </c>
      <c r="C586" t="s">
        <v>13080</v>
      </c>
      <c r="D586">
        <v>365</v>
      </c>
      <c r="E586">
        <v>999</v>
      </c>
      <c r="F586" s="3">
        <v>0.63</v>
      </c>
      <c r="G586">
        <v>4.0999999999999996</v>
      </c>
      <c r="H586" s="1">
        <v>363711</v>
      </c>
      <c r="I586" t="s">
        <v>3483</v>
      </c>
      <c r="J586" t="s">
        <v>3133</v>
      </c>
      <c r="K586" t="s">
        <v>3134</v>
      </c>
      <c r="L586" t="s">
        <v>3135</v>
      </c>
      <c r="M586" t="s">
        <v>3136</v>
      </c>
      <c r="N586" t="s">
        <v>3137</v>
      </c>
      <c r="O586" t="s">
        <v>4837</v>
      </c>
      <c r="P586" t="s">
        <v>4838</v>
      </c>
      <c r="Q586" t="str">
        <f t="shared" si="36"/>
        <v>₹200–₹500</v>
      </c>
      <c r="R586">
        <f t="shared" si="37"/>
        <v>12</v>
      </c>
      <c r="S586" s="5">
        <f t="shared" si="38"/>
        <v>132754515</v>
      </c>
      <c r="T586" s="5">
        <f t="shared" si="39"/>
        <v>1491215.0999999999</v>
      </c>
    </row>
    <row r="587" spans="1:20" x14ac:dyDescent="0.25">
      <c r="A587" t="s">
        <v>4839</v>
      </c>
      <c r="B587" t="s">
        <v>4840</v>
      </c>
      <c r="C587" t="s">
        <v>13080</v>
      </c>
      <c r="D587" s="2">
        <v>1499</v>
      </c>
      <c r="E587" s="2">
        <v>4490</v>
      </c>
      <c r="F587" s="3">
        <v>0.67</v>
      </c>
      <c r="G587">
        <v>3.9</v>
      </c>
      <c r="H587" s="1">
        <v>136954</v>
      </c>
      <c r="I587" t="s">
        <v>4841</v>
      </c>
      <c r="J587" t="s">
        <v>4842</v>
      </c>
      <c r="K587" t="s">
        <v>4843</v>
      </c>
      <c r="L587" t="s">
        <v>4844</v>
      </c>
      <c r="M587" t="s">
        <v>4845</v>
      </c>
      <c r="N587" t="s">
        <v>4846</v>
      </c>
      <c r="O587" t="s">
        <v>4847</v>
      </c>
      <c r="P587" t="s">
        <v>4848</v>
      </c>
      <c r="Q587" t="str">
        <f t="shared" si="36"/>
        <v>&gt;₹500</v>
      </c>
      <c r="R587">
        <f t="shared" si="37"/>
        <v>43</v>
      </c>
      <c r="S587" s="5">
        <f t="shared" si="38"/>
        <v>205294046</v>
      </c>
      <c r="T587" s="5">
        <f t="shared" si="39"/>
        <v>534120.6</v>
      </c>
    </row>
    <row r="588" spans="1:20" x14ac:dyDescent="0.25">
      <c r="A588" t="s">
        <v>2971</v>
      </c>
      <c r="B588" t="s">
        <v>2972</v>
      </c>
      <c r="C588" t="s">
        <v>13080</v>
      </c>
      <c r="D588" s="2">
        <v>1998</v>
      </c>
      <c r="E588" s="2">
        <v>9999</v>
      </c>
      <c r="F588" s="3">
        <v>0.8</v>
      </c>
      <c r="G588">
        <v>4.3</v>
      </c>
      <c r="H588" s="1">
        <v>27709</v>
      </c>
      <c r="I588" t="s">
        <v>2973</v>
      </c>
      <c r="J588" t="s">
        <v>2974</v>
      </c>
      <c r="K588" t="s">
        <v>2975</v>
      </c>
      <c r="L588" t="s">
        <v>2976</v>
      </c>
      <c r="M588" t="s">
        <v>2977</v>
      </c>
      <c r="N588" t="s">
        <v>2978</v>
      </c>
      <c r="O588" t="s">
        <v>4849</v>
      </c>
      <c r="P588" t="s">
        <v>4850</v>
      </c>
      <c r="Q588" t="str">
        <f t="shared" si="36"/>
        <v>&gt;₹500</v>
      </c>
      <c r="R588">
        <f t="shared" si="37"/>
        <v>49</v>
      </c>
      <c r="S588" s="5">
        <f t="shared" si="38"/>
        <v>55362582</v>
      </c>
      <c r="T588" s="5">
        <f t="shared" si="39"/>
        <v>119148.7</v>
      </c>
    </row>
    <row r="589" spans="1:20" x14ac:dyDescent="0.25">
      <c r="A589" t="s">
        <v>2981</v>
      </c>
      <c r="B589" t="s">
        <v>2982</v>
      </c>
      <c r="C589" t="s">
        <v>13080</v>
      </c>
      <c r="D589" s="2">
        <v>1799</v>
      </c>
      <c r="E589" s="2">
        <v>7990</v>
      </c>
      <c r="F589" s="3">
        <v>0.77</v>
      </c>
      <c r="G589">
        <v>3.8</v>
      </c>
      <c r="H589" s="1">
        <v>17833</v>
      </c>
      <c r="I589" t="s">
        <v>2983</v>
      </c>
      <c r="J589" t="s">
        <v>2984</v>
      </c>
      <c r="K589" t="s">
        <v>2985</v>
      </c>
      <c r="L589" t="s">
        <v>2986</v>
      </c>
      <c r="M589" t="s">
        <v>2987</v>
      </c>
      <c r="N589" t="s">
        <v>2988</v>
      </c>
      <c r="O589" t="s">
        <v>4851</v>
      </c>
      <c r="P589" t="s">
        <v>4852</v>
      </c>
      <c r="Q589" t="str">
        <f t="shared" si="36"/>
        <v>&gt;₹500</v>
      </c>
      <c r="R589">
        <f t="shared" si="37"/>
        <v>16</v>
      </c>
      <c r="S589" s="5">
        <f t="shared" si="38"/>
        <v>32081567</v>
      </c>
      <c r="T589" s="5">
        <f t="shared" si="39"/>
        <v>67765.399999999994</v>
      </c>
    </row>
    <row r="590" spans="1:20" x14ac:dyDescent="0.25">
      <c r="A590" t="s">
        <v>4853</v>
      </c>
      <c r="B590" t="s">
        <v>4854</v>
      </c>
      <c r="C590" t="s">
        <v>13079</v>
      </c>
      <c r="D590">
        <v>289</v>
      </c>
      <c r="E590">
        <v>650</v>
      </c>
      <c r="F590" s="3">
        <v>0.56000000000000005</v>
      </c>
      <c r="G590">
        <v>4.3</v>
      </c>
      <c r="H590" s="1">
        <v>253105</v>
      </c>
      <c r="I590" t="s">
        <v>4856</v>
      </c>
      <c r="J590" t="s">
        <v>4857</v>
      </c>
      <c r="K590" t="s">
        <v>4858</v>
      </c>
      <c r="L590" t="s">
        <v>4859</v>
      </c>
      <c r="M590" t="s">
        <v>4860</v>
      </c>
      <c r="N590" t="s">
        <v>4861</v>
      </c>
      <c r="O590" t="s">
        <v>4862</v>
      </c>
      <c r="P590" t="s">
        <v>4863</v>
      </c>
      <c r="Q590" t="str">
        <f t="shared" si="36"/>
        <v>₹200–₹500</v>
      </c>
      <c r="R590">
        <f t="shared" si="37"/>
        <v>9</v>
      </c>
      <c r="S590" s="5">
        <f t="shared" si="38"/>
        <v>73147345</v>
      </c>
      <c r="T590" s="5">
        <f t="shared" si="39"/>
        <v>1088351.5</v>
      </c>
    </row>
    <row r="591" spans="1:20" x14ac:dyDescent="0.25">
      <c r="A591" t="s">
        <v>4864</v>
      </c>
      <c r="B591" t="s">
        <v>4865</v>
      </c>
      <c r="C591" t="s">
        <v>13079</v>
      </c>
      <c r="D591">
        <v>599</v>
      </c>
      <c r="E591">
        <v>895</v>
      </c>
      <c r="F591" s="3">
        <v>0.33</v>
      </c>
      <c r="G591">
        <v>4.4000000000000004</v>
      </c>
      <c r="H591" s="1">
        <v>61314</v>
      </c>
      <c r="I591" t="s">
        <v>4867</v>
      </c>
      <c r="J591" t="s">
        <v>4868</v>
      </c>
      <c r="K591" t="s">
        <v>4869</v>
      </c>
      <c r="L591" t="s">
        <v>4870</v>
      </c>
      <c r="M591" t="s">
        <v>4871</v>
      </c>
      <c r="N591" t="s">
        <v>4872</v>
      </c>
      <c r="O591" t="s">
        <v>4873</v>
      </c>
      <c r="P591" t="s">
        <v>4874</v>
      </c>
      <c r="Q591" t="str">
        <f t="shared" si="36"/>
        <v>&gt;₹500</v>
      </c>
      <c r="R591">
        <f t="shared" si="37"/>
        <v>63</v>
      </c>
      <c r="S591" s="5">
        <f t="shared" si="38"/>
        <v>36727086</v>
      </c>
      <c r="T591" s="5">
        <f t="shared" si="39"/>
        <v>269781.60000000003</v>
      </c>
    </row>
    <row r="592" spans="1:20" x14ac:dyDescent="0.25">
      <c r="A592" t="s">
        <v>4875</v>
      </c>
      <c r="B592" t="s">
        <v>4876</v>
      </c>
      <c r="C592" t="s">
        <v>13079</v>
      </c>
      <c r="D592">
        <v>217</v>
      </c>
      <c r="E592">
        <v>237</v>
      </c>
      <c r="F592" s="3">
        <v>0.08</v>
      </c>
      <c r="G592">
        <v>3.8</v>
      </c>
      <c r="H592" s="1">
        <v>7354</v>
      </c>
      <c r="I592" t="s">
        <v>4878</v>
      </c>
      <c r="J592" t="s">
        <v>4879</v>
      </c>
      <c r="K592" t="s">
        <v>4880</v>
      </c>
      <c r="L592" t="s">
        <v>4881</v>
      </c>
      <c r="M592" t="s">
        <v>4882</v>
      </c>
      <c r="N592" t="s">
        <v>4883</v>
      </c>
      <c r="O592" t="s">
        <v>4884</v>
      </c>
      <c r="P592" t="s">
        <v>4885</v>
      </c>
      <c r="Q592" t="str">
        <f t="shared" si="36"/>
        <v>₹200–₹500</v>
      </c>
      <c r="R592">
        <f t="shared" si="37"/>
        <v>12</v>
      </c>
      <c r="S592" s="5">
        <f t="shared" si="38"/>
        <v>1595818</v>
      </c>
      <c r="T592" s="5">
        <f t="shared" si="39"/>
        <v>27945.199999999997</v>
      </c>
    </row>
    <row r="593" spans="1:20" x14ac:dyDescent="0.25">
      <c r="A593" t="s">
        <v>4886</v>
      </c>
      <c r="B593" t="s">
        <v>4887</v>
      </c>
      <c r="C593" t="s">
        <v>13080</v>
      </c>
      <c r="D593" s="2">
        <v>1299</v>
      </c>
      <c r="E593" s="2">
        <v>2990</v>
      </c>
      <c r="F593" s="3">
        <v>0.56999999999999995</v>
      </c>
      <c r="G593">
        <v>3.8</v>
      </c>
      <c r="H593" s="1">
        <v>180998</v>
      </c>
      <c r="I593" t="s">
        <v>4888</v>
      </c>
      <c r="J593" t="s">
        <v>4889</v>
      </c>
      <c r="K593" t="s">
        <v>4890</v>
      </c>
      <c r="L593" t="s">
        <v>4891</v>
      </c>
      <c r="M593" t="s">
        <v>4892</v>
      </c>
      <c r="N593" t="s">
        <v>4893</v>
      </c>
      <c r="O593" t="s">
        <v>4894</v>
      </c>
      <c r="P593" t="s">
        <v>4895</v>
      </c>
      <c r="Q593" t="str">
        <f t="shared" si="36"/>
        <v>&gt;₹500</v>
      </c>
      <c r="R593">
        <f t="shared" si="37"/>
        <v>24</v>
      </c>
      <c r="S593" s="5">
        <f t="shared" si="38"/>
        <v>235116402</v>
      </c>
      <c r="T593" s="5">
        <f t="shared" si="39"/>
        <v>687792.4</v>
      </c>
    </row>
    <row r="594" spans="1:20" x14ac:dyDescent="0.25">
      <c r="A594" t="s">
        <v>4896</v>
      </c>
      <c r="B594" t="s">
        <v>4897</v>
      </c>
      <c r="C594" t="s">
        <v>13079</v>
      </c>
      <c r="D594">
        <v>263</v>
      </c>
      <c r="E594">
        <v>699</v>
      </c>
      <c r="F594" s="3">
        <v>0.62</v>
      </c>
      <c r="G594">
        <v>3.5</v>
      </c>
      <c r="H594" s="1">
        <v>690</v>
      </c>
      <c r="I594" t="s">
        <v>4899</v>
      </c>
      <c r="J594" t="s">
        <v>4900</v>
      </c>
      <c r="K594" t="s">
        <v>4901</v>
      </c>
      <c r="L594" t="s">
        <v>4902</v>
      </c>
      <c r="M594" t="s">
        <v>4903</v>
      </c>
      <c r="N594" t="s">
        <v>4904</v>
      </c>
      <c r="O594" t="s">
        <v>4905</v>
      </c>
      <c r="P594" t="s">
        <v>4906</v>
      </c>
      <c r="Q594" t="str">
        <f t="shared" si="36"/>
        <v>₹200–₹500</v>
      </c>
      <c r="R594">
        <f t="shared" si="37"/>
        <v>15</v>
      </c>
      <c r="S594" s="5">
        <f t="shared" si="38"/>
        <v>181470</v>
      </c>
      <c r="T594" s="5">
        <f t="shared" si="39"/>
        <v>2415</v>
      </c>
    </row>
    <row r="595" spans="1:20" x14ac:dyDescent="0.25">
      <c r="A595" t="s">
        <v>3036</v>
      </c>
      <c r="B595" t="s">
        <v>3037</v>
      </c>
      <c r="C595" t="s">
        <v>13080</v>
      </c>
      <c r="D595">
        <v>569</v>
      </c>
      <c r="E595" s="2">
        <v>1000</v>
      </c>
      <c r="F595" s="3">
        <v>0.43</v>
      </c>
      <c r="G595">
        <v>4.4000000000000004</v>
      </c>
      <c r="H595" s="1">
        <v>67262</v>
      </c>
      <c r="I595" t="s">
        <v>3039</v>
      </c>
      <c r="J595" t="s">
        <v>3040</v>
      </c>
      <c r="K595" t="s">
        <v>3041</v>
      </c>
      <c r="L595" t="s">
        <v>3042</v>
      </c>
      <c r="M595" t="s">
        <v>3043</v>
      </c>
      <c r="N595" t="s">
        <v>3044</v>
      </c>
      <c r="O595" t="s">
        <v>4907</v>
      </c>
      <c r="P595" t="s">
        <v>4908</v>
      </c>
      <c r="Q595" t="str">
        <f t="shared" si="36"/>
        <v>&gt;₹500</v>
      </c>
      <c r="R595">
        <f t="shared" si="37"/>
        <v>8</v>
      </c>
      <c r="S595" s="5">
        <f t="shared" si="38"/>
        <v>38272078</v>
      </c>
      <c r="T595" s="5">
        <f t="shared" si="39"/>
        <v>295952.80000000005</v>
      </c>
    </row>
    <row r="596" spans="1:20" x14ac:dyDescent="0.25">
      <c r="A596" t="s">
        <v>3047</v>
      </c>
      <c r="B596" t="s">
        <v>3048</v>
      </c>
      <c r="C596" t="s">
        <v>13080</v>
      </c>
      <c r="D596" s="2">
        <v>1999</v>
      </c>
      <c r="E596" s="2">
        <v>4999</v>
      </c>
      <c r="F596" s="3">
        <v>0.6</v>
      </c>
      <c r="G596">
        <v>4.0999999999999996</v>
      </c>
      <c r="H596" s="1">
        <v>10689</v>
      </c>
      <c r="I596" t="s">
        <v>3049</v>
      </c>
      <c r="J596" t="s">
        <v>3050</v>
      </c>
      <c r="K596" t="s">
        <v>3051</v>
      </c>
      <c r="L596" t="s">
        <v>3052</v>
      </c>
      <c r="M596" t="s">
        <v>3053</v>
      </c>
      <c r="N596" t="s">
        <v>3054</v>
      </c>
      <c r="O596" t="s">
        <v>4909</v>
      </c>
      <c r="P596" t="s">
        <v>4910</v>
      </c>
      <c r="Q596" t="str">
        <f t="shared" si="36"/>
        <v>&gt;₹500</v>
      </c>
      <c r="R596">
        <f t="shared" si="37"/>
        <v>16</v>
      </c>
      <c r="S596" s="5">
        <f t="shared" si="38"/>
        <v>21367311</v>
      </c>
      <c r="T596" s="5">
        <f t="shared" si="39"/>
        <v>43824.899999999994</v>
      </c>
    </row>
    <row r="597" spans="1:20" x14ac:dyDescent="0.25">
      <c r="A597" t="s">
        <v>4911</v>
      </c>
      <c r="B597" t="s">
        <v>4912</v>
      </c>
      <c r="C597" t="s">
        <v>13080</v>
      </c>
      <c r="D597" s="2">
        <v>1399</v>
      </c>
      <c r="E597" s="2">
        <v>3990</v>
      </c>
      <c r="F597" s="3">
        <v>0.65</v>
      </c>
      <c r="G597">
        <v>4.0999999999999996</v>
      </c>
      <c r="H597" s="1">
        <v>141841</v>
      </c>
      <c r="I597" t="s">
        <v>4913</v>
      </c>
      <c r="J597" t="s">
        <v>4914</v>
      </c>
      <c r="K597" t="s">
        <v>4915</v>
      </c>
      <c r="L597" t="s">
        <v>4916</v>
      </c>
      <c r="M597" t="s">
        <v>4917</v>
      </c>
      <c r="N597" t="s">
        <v>4918</v>
      </c>
      <c r="O597" t="s">
        <v>4919</v>
      </c>
      <c r="P597" t="s">
        <v>4920</v>
      </c>
      <c r="Q597" t="str">
        <f t="shared" si="36"/>
        <v>&gt;₹500</v>
      </c>
      <c r="R597">
        <f t="shared" si="37"/>
        <v>25</v>
      </c>
      <c r="S597" s="5">
        <f t="shared" si="38"/>
        <v>198435559</v>
      </c>
      <c r="T597" s="5">
        <f t="shared" si="39"/>
        <v>581548.1</v>
      </c>
    </row>
    <row r="598" spans="1:20" x14ac:dyDescent="0.25">
      <c r="A598" t="s">
        <v>4921</v>
      </c>
      <c r="B598" t="s">
        <v>4922</v>
      </c>
      <c r="C598" t="s">
        <v>13079</v>
      </c>
      <c r="D598">
        <v>349</v>
      </c>
      <c r="E598" s="2">
        <v>1499</v>
      </c>
      <c r="F598" s="3">
        <v>0.77</v>
      </c>
      <c r="G598">
        <v>4.3</v>
      </c>
      <c r="H598" s="1">
        <v>24791</v>
      </c>
      <c r="I598" t="s">
        <v>4924</v>
      </c>
      <c r="J598" t="s">
        <v>4925</v>
      </c>
      <c r="K598" t="s">
        <v>4926</v>
      </c>
      <c r="L598" t="s">
        <v>4927</v>
      </c>
      <c r="M598" t="s">
        <v>4928</v>
      </c>
      <c r="N598" t="s">
        <v>4929</v>
      </c>
      <c r="O598" t="s">
        <v>4930</v>
      </c>
      <c r="P598" t="s">
        <v>4931</v>
      </c>
      <c r="Q598" t="str">
        <f t="shared" si="36"/>
        <v>₹200–₹500</v>
      </c>
      <c r="R598">
        <f t="shared" si="37"/>
        <v>8</v>
      </c>
      <c r="S598" s="5">
        <f t="shared" si="38"/>
        <v>8652059</v>
      </c>
      <c r="T598" s="5">
        <f t="shared" si="39"/>
        <v>106601.29999999999</v>
      </c>
    </row>
    <row r="599" spans="1:20" x14ac:dyDescent="0.25">
      <c r="A599" t="s">
        <v>4932</v>
      </c>
      <c r="B599" t="s">
        <v>4933</v>
      </c>
      <c r="C599" t="s">
        <v>13080</v>
      </c>
      <c r="D599">
        <v>149</v>
      </c>
      <c r="E599">
        <v>399</v>
      </c>
      <c r="F599" s="3">
        <v>0.63</v>
      </c>
      <c r="G599">
        <v>3.5</v>
      </c>
      <c r="H599" s="1">
        <v>21764</v>
      </c>
      <c r="I599" t="s">
        <v>4934</v>
      </c>
      <c r="J599" t="s">
        <v>4935</v>
      </c>
      <c r="K599" t="s">
        <v>4936</v>
      </c>
      <c r="L599" t="s">
        <v>4937</v>
      </c>
      <c r="M599" t="s">
        <v>4938</v>
      </c>
      <c r="N599" t="s">
        <v>4939</v>
      </c>
      <c r="O599" t="s">
        <v>4940</v>
      </c>
      <c r="P599" t="s">
        <v>4941</v>
      </c>
      <c r="Q599" t="str">
        <f t="shared" si="36"/>
        <v>&lt;₹200</v>
      </c>
      <c r="R599">
        <f t="shared" si="37"/>
        <v>12</v>
      </c>
      <c r="S599" s="5">
        <f t="shared" si="38"/>
        <v>3242836</v>
      </c>
      <c r="T599" s="5">
        <f t="shared" si="39"/>
        <v>76174</v>
      </c>
    </row>
    <row r="600" spans="1:20" x14ac:dyDescent="0.25">
      <c r="A600" t="s">
        <v>3078</v>
      </c>
      <c r="B600" t="s">
        <v>3079</v>
      </c>
      <c r="C600" t="s">
        <v>13080</v>
      </c>
      <c r="D600">
        <v>599</v>
      </c>
      <c r="E600">
        <v>999</v>
      </c>
      <c r="F600" s="3">
        <v>0.4</v>
      </c>
      <c r="G600">
        <v>4.0999999999999996</v>
      </c>
      <c r="H600" s="1">
        <v>192587</v>
      </c>
      <c r="I600" t="s">
        <v>3081</v>
      </c>
      <c r="J600" t="s">
        <v>3082</v>
      </c>
      <c r="K600" t="s">
        <v>3083</v>
      </c>
      <c r="L600" t="s">
        <v>3084</v>
      </c>
      <c r="M600" t="s">
        <v>3085</v>
      </c>
      <c r="N600" t="s">
        <v>3086</v>
      </c>
      <c r="O600" t="s">
        <v>4942</v>
      </c>
      <c r="P600" t="s">
        <v>4943</v>
      </c>
      <c r="Q600" t="str">
        <f t="shared" si="36"/>
        <v>&gt;₹500</v>
      </c>
      <c r="R600">
        <f t="shared" si="37"/>
        <v>11</v>
      </c>
      <c r="S600" s="5">
        <f t="shared" si="38"/>
        <v>115359613</v>
      </c>
      <c r="T600" s="5">
        <f t="shared" si="39"/>
        <v>789606.7</v>
      </c>
    </row>
    <row r="601" spans="1:20" x14ac:dyDescent="0.25">
      <c r="A601" t="s">
        <v>4944</v>
      </c>
      <c r="B601" t="s">
        <v>4945</v>
      </c>
      <c r="C601" t="s">
        <v>13080</v>
      </c>
      <c r="D601" s="2">
        <v>1220</v>
      </c>
      <c r="E601" s="2">
        <v>3990</v>
      </c>
      <c r="F601" s="3">
        <v>0.69</v>
      </c>
      <c r="G601">
        <v>4.0999999999999996</v>
      </c>
      <c r="H601" s="1">
        <v>107151</v>
      </c>
      <c r="I601" t="s">
        <v>4946</v>
      </c>
      <c r="J601" t="s">
        <v>4947</v>
      </c>
      <c r="K601" t="s">
        <v>4948</v>
      </c>
      <c r="L601" t="s">
        <v>4949</v>
      </c>
      <c r="M601" t="s">
        <v>4950</v>
      </c>
      <c r="N601" t="s">
        <v>4951</v>
      </c>
      <c r="O601" t="s">
        <v>4952</v>
      </c>
      <c r="P601" t="s">
        <v>4953</v>
      </c>
      <c r="Q601" t="str">
        <f t="shared" si="36"/>
        <v>&gt;₹500</v>
      </c>
      <c r="R601">
        <f t="shared" si="37"/>
        <v>10</v>
      </c>
      <c r="S601" s="5">
        <f t="shared" si="38"/>
        <v>130724220</v>
      </c>
      <c r="T601" s="5">
        <f t="shared" si="39"/>
        <v>439319.1</v>
      </c>
    </row>
    <row r="602" spans="1:20" x14ac:dyDescent="0.25">
      <c r="A602" t="s">
        <v>3068</v>
      </c>
      <c r="B602" t="s">
        <v>3069</v>
      </c>
      <c r="C602" t="s">
        <v>13080</v>
      </c>
      <c r="D602" s="2">
        <v>1499</v>
      </c>
      <c r="E602" s="2">
        <v>6990</v>
      </c>
      <c r="F602" s="3">
        <v>0.79</v>
      </c>
      <c r="G602">
        <v>3.9</v>
      </c>
      <c r="H602" s="1">
        <v>21797</v>
      </c>
      <c r="I602" t="s">
        <v>3070</v>
      </c>
      <c r="J602" t="s">
        <v>4954</v>
      </c>
      <c r="K602" t="s">
        <v>4955</v>
      </c>
      <c r="L602" t="s">
        <v>4956</v>
      </c>
      <c r="M602" t="s">
        <v>4957</v>
      </c>
      <c r="N602" t="s">
        <v>4958</v>
      </c>
      <c r="O602" t="s">
        <v>4959</v>
      </c>
      <c r="P602" t="s">
        <v>4960</v>
      </c>
      <c r="Q602" t="str">
        <f t="shared" si="36"/>
        <v>&gt;₹500</v>
      </c>
      <c r="R602">
        <f t="shared" si="37"/>
        <v>10</v>
      </c>
      <c r="S602" s="5">
        <f t="shared" si="38"/>
        <v>32673703</v>
      </c>
      <c r="T602" s="5">
        <f t="shared" si="39"/>
        <v>85008.3</v>
      </c>
    </row>
    <row r="603" spans="1:20" x14ac:dyDescent="0.25">
      <c r="A603" t="s">
        <v>4961</v>
      </c>
      <c r="B603" t="s">
        <v>4962</v>
      </c>
      <c r="C603" t="s">
        <v>13080</v>
      </c>
      <c r="D603">
        <v>499</v>
      </c>
      <c r="E603">
        <v>999</v>
      </c>
      <c r="F603" s="3">
        <v>0.5</v>
      </c>
      <c r="G603">
        <v>3.9</v>
      </c>
      <c r="H603" s="1">
        <v>92995</v>
      </c>
      <c r="I603" t="s">
        <v>4963</v>
      </c>
      <c r="J603" t="s">
        <v>4964</v>
      </c>
      <c r="K603" t="s">
        <v>4965</v>
      </c>
      <c r="L603" t="s">
        <v>4966</v>
      </c>
      <c r="M603" t="s">
        <v>4967</v>
      </c>
      <c r="N603" t="s">
        <v>4968</v>
      </c>
      <c r="O603" t="s">
        <v>4969</v>
      </c>
      <c r="P603" t="s">
        <v>4970</v>
      </c>
      <c r="Q603" t="str">
        <f t="shared" si="36"/>
        <v>₹200–₹500</v>
      </c>
      <c r="R603">
        <f t="shared" si="37"/>
        <v>13</v>
      </c>
      <c r="S603" s="5">
        <f t="shared" si="38"/>
        <v>46404505</v>
      </c>
      <c r="T603" s="5">
        <f t="shared" si="39"/>
        <v>362680.5</v>
      </c>
    </row>
    <row r="604" spans="1:20" x14ac:dyDescent="0.25">
      <c r="A604" t="s">
        <v>4971</v>
      </c>
      <c r="B604" t="s">
        <v>4972</v>
      </c>
      <c r="C604" t="s">
        <v>13079</v>
      </c>
      <c r="D604">
        <v>99</v>
      </c>
      <c r="E604">
        <v>999</v>
      </c>
      <c r="F604" s="3">
        <v>0.9</v>
      </c>
      <c r="G604">
        <v>4.0999999999999996</v>
      </c>
      <c r="H604" s="1">
        <v>8751</v>
      </c>
      <c r="I604" t="s">
        <v>4631</v>
      </c>
      <c r="J604" t="s">
        <v>4973</v>
      </c>
      <c r="K604" t="s">
        <v>4974</v>
      </c>
      <c r="L604" t="s">
        <v>4975</v>
      </c>
      <c r="M604" t="s">
        <v>4976</v>
      </c>
      <c r="N604" t="s">
        <v>4977</v>
      </c>
      <c r="O604" t="s">
        <v>4978</v>
      </c>
      <c r="P604" t="s">
        <v>4979</v>
      </c>
      <c r="Q604" t="str">
        <f t="shared" si="36"/>
        <v>&lt;₹200</v>
      </c>
      <c r="R604">
        <f t="shared" si="37"/>
        <v>10</v>
      </c>
      <c r="S604" s="5">
        <f t="shared" si="38"/>
        <v>866349</v>
      </c>
      <c r="T604" s="5">
        <f t="shared" si="39"/>
        <v>35879.1</v>
      </c>
    </row>
    <row r="605" spans="1:20" x14ac:dyDescent="0.25">
      <c r="A605" t="s">
        <v>3119</v>
      </c>
      <c r="B605" t="s">
        <v>3120</v>
      </c>
      <c r="C605" t="s">
        <v>13080</v>
      </c>
      <c r="D605">
        <v>349</v>
      </c>
      <c r="E605" s="2">
        <v>1299</v>
      </c>
      <c r="F605" s="3">
        <v>0.73</v>
      </c>
      <c r="G605">
        <v>4</v>
      </c>
      <c r="H605" s="1">
        <v>14283</v>
      </c>
      <c r="I605" t="s">
        <v>3122</v>
      </c>
      <c r="J605" t="s">
        <v>3123</v>
      </c>
      <c r="K605" t="s">
        <v>3124</v>
      </c>
      <c r="L605" t="s">
        <v>3125</v>
      </c>
      <c r="M605" t="s">
        <v>3126</v>
      </c>
      <c r="N605" t="s">
        <v>3127</v>
      </c>
      <c r="O605" t="s">
        <v>4980</v>
      </c>
      <c r="P605" t="s">
        <v>4981</v>
      </c>
      <c r="Q605" t="str">
        <f t="shared" si="36"/>
        <v>₹200–₹500</v>
      </c>
      <c r="R605">
        <f t="shared" si="37"/>
        <v>9</v>
      </c>
      <c r="S605" s="5">
        <f t="shared" si="38"/>
        <v>4984767</v>
      </c>
      <c r="T605" s="5">
        <f t="shared" si="39"/>
        <v>57132</v>
      </c>
    </row>
    <row r="606" spans="1:20" x14ac:dyDescent="0.25">
      <c r="A606" t="s">
        <v>4982</v>
      </c>
      <c r="B606" t="s">
        <v>4983</v>
      </c>
      <c r="C606" t="s">
        <v>13079</v>
      </c>
      <c r="D606">
        <v>475</v>
      </c>
      <c r="E606" s="2">
        <v>1500</v>
      </c>
      <c r="F606" s="3">
        <v>0.68</v>
      </c>
      <c r="G606">
        <v>4.2</v>
      </c>
      <c r="H606" s="1">
        <v>64273</v>
      </c>
      <c r="I606" t="s">
        <v>4984</v>
      </c>
      <c r="J606" t="s">
        <v>4985</v>
      </c>
      <c r="K606" t="s">
        <v>4986</v>
      </c>
      <c r="L606" t="s">
        <v>4987</v>
      </c>
      <c r="M606" t="s">
        <v>4988</v>
      </c>
      <c r="N606" t="s">
        <v>4989</v>
      </c>
      <c r="O606" t="s">
        <v>4990</v>
      </c>
      <c r="P606" t="s">
        <v>4991</v>
      </c>
      <c r="Q606" t="str">
        <f t="shared" si="36"/>
        <v>₹200–₹500</v>
      </c>
      <c r="R606">
        <f t="shared" si="37"/>
        <v>47</v>
      </c>
      <c r="S606" s="5">
        <f t="shared" si="38"/>
        <v>30529675</v>
      </c>
      <c r="T606" s="5">
        <f t="shared" si="39"/>
        <v>269946.60000000003</v>
      </c>
    </row>
    <row r="607" spans="1:20" x14ac:dyDescent="0.25">
      <c r="A607" t="s">
        <v>4992</v>
      </c>
      <c r="B607" t="s">
        <v>4993</v>
      </c>
      <c r="C607" t="s">
        <v>13079</v>
      </c>
      <c r="D607">
        <v>269</v>
      </c>
      <c r="E607">
        <v>649</v>
      </c>
      <c r="F607" s="3">
        <v>0.59</v>
      </c>
      <c r="G607">
        <v>4.3</v>
      </c>
      <c r="H607" s="1">
        <v>54315</v>
      </c>
      <c r="I607" t="s">
        <v>4994</v>
      </c>
      <c r="J607" t="s">
        <v>4995</v>
      </c>
      <c r="K607" t="s">
        <v>4996</v>
      </c>
      <c r="L607" t="s">
        <v>4997</v>
      </c>
      <c r="M607" t="s">
        <v>4998</v>
      </c>
      <c r="N607" t="s">
        <v>4999</v>
      </c>
      <c r="O607" t="s">
        <v>5000</v>
      </c>
      <c r="P607" t="s">
        <v>5001</v>
      </c>
      <c r="Q607" t="str">
        <f t="shared" si="36"/>
        <v>₹200–₹500</v>
      </c>
      <c r="R607">
        <f t="shared" si="37"/>
        <v>9</v>
      </c>
      <c r="S607" s="5">
        <f t="shared" si="38"/>
        <v>14610735</v>
      </c>
      <c r="T607" s="5">
        <f t="shared" si="39"/>
        <v>233554.5</v>
      </c>
    </row>
    <row r="608" spans="1:20" x14ac:dyDescent="0.25">
      <c r="A608" t="s">
        <v>5002</v>
      </c>
      <c r="B608" t="s">
        <v>5003</v>
      </c>
      <c r="C608" t="s">
        <v>13079</v>
      </c>
      <c r="D608">
        <v>299</v>
      </c>
      <c r="E608">
        <v>599</v>
      </c>
      <c r="F608" s="3">
        <v>0.5</v>
      </c>
      <c r="G608">
        <v>4.0999999999999996</v>
      </c>
      <c r="H608" s="1">
        <v>1597</v>
      </c>
      <c r="I608" t="s">
        <v>5004</v>
      </c>
      <c r="J608" t="s">
        <v>5005</v>
      </c>
      <c r="K608" t="s">
        <v>5006</v>
      </c>
      <c r="L608" t="s">
        <v>5007</v>
      </c>
      <c r="M608" t="s">
        <v>5008</v>
      </c>
      <c r="N608" t="s">
        <v>5009</v>
      </c>
      <c r="O608" t="s">
        <v>5010</v>
      </c>
      <c r="P608" t="s">
        <v>5011</v>
      </c>
      <c r="Q608" t="str">
        <f t="shared" si="36"/>
        <v>₹200–₹500</v>
      </c>
      <c r="R608">
        <f t="shared" si="37"/>
        <v>12</v>
      </c>
      <c r="S608" s="5">
        <f t="shared" si="38"/>
        <v>477503</v>
      </c>
      <c r="T608" s="5">
        <f t="shared" si="39"/>
        <v>6547.7</v>
      </c>
    </row>
    <row r="609" spans="1:20" x14ac:dyDescent="0.25">
      <c r="A609" t="s">
        <v>3185</v>
      </c>
      <c r="B609" t="s">
        <v>3186</v>
      </c>
      <c r="C609" t="s">
        <v>13080</v>
      </c>
      <c r="D609" s="2">
        <v>1599</v>
      </c>
      <c r="E609" s="2">
        <v>3999</v>
      </c>
      <c r="F609" s="3">
        <v>0.6</v>
      </c>
      <c r="G609">
        <v>4</v>
      </c>
      <c r="H609" s="1">
        <v>30254</v>
      </c>
      <c r="I609" t="s">
        <v>3187</v>
      </c>
      <c r="J609" t="s">
        <v>4744</v>
      </c>
      <c r="K609" t="s">
        <v>4745</v>
      </c>
      <c r="L609" t="s">
        <v>4746</v>
      </c>
      <c r="M609" t="s">
        <v>4747</v>
      </c>
      <c r="N609" t="s">
        <v>4748</v>
      </c>
      <c r="O609" t="s">
        <v>5012</v>
      </c>
      <c r="P609" t="s">
        <v>5013</v>
      </c>
      <c r="Q609" t="str">
        <f t="shared" si="36"/>
        <v>&gt;₹500</v>
      </c>
      <c r="R609">
        <f t="shared" si="37"/>
        <v>14</v>
      </c>
      <c r="S609" s="5">
        <f t="shared" si="38"/>
        <v>48376146</v>
      </c>
      <c r="T609" s="5">
        <f t="shared" si="39"/>
        <v>121016</v>
      </c>
    </row>
    <row r="610" spans="1:20" x14ac:dyDescent="0.25">
      <c r="A610" t="s">
        <v>3195</v>
      </c>
      <c r="B610" t="s">
        <v>3196</v>
      </c>
      <c r="C610" t="s">
        <v>13080</v>
      </c>
      <c r="D610" s="2">
        <v>1499</v>
      </c>
      <c r="E610" s="2">
        <v>7999</v>
      </c>
      <c r="F610" s="3">
        <v>0.81</v>
      </c>
      <c r="G610">
        <v>4.2</v>
      </c>
      <c r="H610" s="1">
        <v>22638</v>
      </c>
      <c r="I610" t="s">
        <v>3197</v>
      </c>
      <c r="J610" t="s">
        <v>3198</v>
      </c>
      <c r="K610" t="s">
        <v>3199</v>
      </c>
      <c r="L610" t="s">
        <v>3200</v>
      </c>
      <c r="M610" t="s">
        <v>3201</v>
      </c>
      <c r="N610" t="s">
        <v>3202</v>
      </c>
      <c r="O610" t="s">
        <v>5014</v>
      </c>
      <c r="P610" t="s">
        <v>5015</v>
      </c>
      <c r="Q610" t="str">
        <f t="shared" si="36"/>
        <v>&gt;₹500</v>
      </c>
      <c r="R610">
        <f t="shared" si="37"/>
        <v>15</v>
      </c>
      <c r="S610" s="5">
        <f t="shared" si="38"/>
        <v>33934362</v>
      </c>
      <c r="T610" s="5">
        <f t="shared" si="39"/>
        <v>95079.6</v>
      </c>
    </row>
    <row r="611" spans="1:20" x14ac:dyDescent="0.25">
      <c r="A611" t="s">
        <v>5016</v>
      </c>
      <c r="B611" t="s">
        <v>5017</v>
      </c>
      <c r="C611" t="s">
        <v>13080</v>
      </c>
      <c r="D611">
        <v>329</v>
      </c>
      <c r="E611">
        <v>999</v>
      </c>
      <c r="F611" s="3">
        <v>0.67</v>
      </c>
      <c r="G611">
        <v>3.9</v>
      </c>
      <c r="H611" s="1">
        <v>77027</v>
      </c>
      <c r="I611" t="s">
        <v>5018</v>
      </c>
      <c r="J611" t="s">
        <v>5019</v>
      </c>
      <c r="K611" t="s">
        <v>5020</v>
      </c>
      <c r="L611" t="s">
        <v>5021</v>
      </c>
      <c r="M611" t="s">
        <v>5022</v>
      </c>
      <c r="N611" t="s">
        <v>5023</v>
      </c>
      <c r="O611" t="s">
        <v>5024</v>
      </c>
      <c r="P611" t="s">
        <v>5025</v>
      </c>
      <c r="Q611" t="str">
        <f t="shared" si="36"/>
        <v>₹200–₹500</v>
      </c>
      <c r="R611">
        <f t="shared" si="37"/>
        <v>38</v>
      </c>
      <c r="S611" s="5">
        <f t="shared" si="38"/>
        <v>25341883</v>
      </c>
      <c r="T611" s="5">
        <f t="shared" si="39"/>
        <v>300405.3</v>
      </c>
    </row>
    <row r="612" spans="1:20" x14ac:dyDescent="0.25">
      <c r="A612" t="s">
        <v>5026</v>
      </c>
      <c r="B612" t="s">
        <v>5027</v>
      </c>
      <c r="C612" t="s">
        <v>13079</v>
      </c>
      <c r="D612">
        <v>549</v>
      </c>
      <c r="E612" s="2">
        <v>1799</v>
      </c>
      <c r="F612" s="3">
        <v>0.69</v>
      </c>
      <c r="G612">
        <v>4.3</v>
      </c>
      <c r="H612" s="1">
        <v>28829</v>
      </c>
      <c r="I612" t="s">
        <v>5029</v>
      </c>
      <c r="J612" t="s">
        <v>5030</v>
      </c>
      <c r="K612" t="s">
        <v>5031</v>
      </c>
      <c r="L612" t="s">
        <v>5032</v>
      </c>
      <c r="M612" t="s">
        <v>5033</v>
      </c>
      <c r="N612" t="s">
        <v>5034</v>
      </c>
      <c r="O612" t="s">
        <v>5035</v>
      </c>
      <c r="P612" t="s">
        <v>5036</v>
      </c>
      <c r="Q612" t="str">
        <f t="shared" si="36"/>
        <v>&gt;₹500</v>
      </c>
      <c r="R612">
        <f t="shared" si="37"/>
        <v>10</v>
      </c>
      <c r="S612" s="5">
        <f t="shared" si="38"/>
        <v>15827121</v>
      </c>
      <c r="T612" s="5">
        <f t="shared" si="39"/>
        <v>123964.7</v>
      </c>
    </row>
    <row r="613" spans="1:20" x14ac:dyDescent="0.25">
      <c r="A613" t="s">
        <v>3234</v>
      </c>
      <c r="B613" t="s">
        <v>3235</v>
      </c>
      <c r="C613" t="s">
        <v>13080</v>
      </c>
      <c r="D613" s="2">
        <v>2199</v>
      </c>
      <c r="E613" s="2">
        <v>9999</v>
      </c>
      <c r="F613" s="3">
        <v>0.78</v>
      </c>
      <c r="G613">
        <v>4.2</v>
      </c>
      <c r="H613" s="1">
        <v>29478</v>
      </c>
      <c r="I613" t="s">
        <v>3236</v>
      </c>
      <c r="J613" t="s">
        <v>5037</v>
      </c>
      <c r="K613" t="s">
        <v>5038</v>
      </c>
      <c r="L613" t="s">
        <v>5039</v>
      </c>
      <c r="M613" t="s">
        <v>5040</v>
      </c>
      <c r="N613" t="s">
        <v>5041</v>
      </c>
      <c r="O613" t="s">
        <v>5042</v>
      </c>
      <c r="P613" t="s">
        <v>5043</v>
      </c>
      <c r="Q613" t="str">
        <f t="shared" si="36"/>
        <v>&gt;₹500</v>
      </c>
      <c r="R613">
        <f t="shared" si="37"/>
        <v>13</v>
      </c>
      <c r="S613" s="5">
        <f t="shared" si="38"/>
        <v>64822122</v>
      </c>
      <c r="T613" s="5">
        <f t="shared" si="39"/>
        <v>123807.6</v>
      </c>
    </row>
    <row r="614" spans="1:20" x14ac:dyDescent="0.25">
      <c r="A614" t="s">
        <v>5044</v>
      </c>
      <c r="B614" t="s">
        <v>5045</v>
      </c>
      <c r="C614" t="s">
        <v>13079</v>
      </c>
      <c r="D614">
        <v>299</v>
      </c>
      <c r="E614">
        <v>650</v>
      </c>
      <c r="F614" s="3">
        <v>0.54</v>
      </c>
      <c r="G614">
        <v>4.5</v>
      </c>
      <c r="H614" s="1">
        <v>33176</v>
      </c>
      <c r="I614" t="s">
        <v>5046</v>
      </c>
      <c r="J614" t="s">
        <v>5047</v>
      </c>
      <c r="K614" t="s">
        <v>5048</v>
      </c>
      <c r="L614" t="s">
        <v>5049</v>
      </c>
      <c r="M614" t="s">
        <v>5050</v>
      </c>
      <c r="N614" t="s">
        <v>5051</v>
      </c>
      <c r="O614" t="s">
        <v>5052</v>
      </c>
      <c r="P614" t="s">
        <v>5053</v>
      </c>
      <c r="Q614" t="str">
        <f t="shared" si="36"/>
        <v>₹200–₹500</v>
      </c>
      <c r="R614">
        <f t="shared" si="37"/>
        <v>10</v>
      </c>
      <c r="S614" s="5">
        <f t="shared" si="38"/>
        <v>9919624</v>
      </c>
      <c r="T614" s="5">
        <f t="shared" si="39"/>
        <v>149292</v>
      </c>
    </row>
    <row r="615" spans="1:20" x14ac:dyDescent="0.25">
      <c r="A615" t="s">
        <v>5054</v>
      </c>
      <c r="B615" t="s">
        <v>5055</v>
      </c>
      <c r="C615" t="s">
        <v>13081</v>
      </c>
      <c r="D615">
        <v>798</v>
      </c>
      <c r="E615" s="2">
        <v>1995</v>
      </c>
      <c r="F615" s="3">
        <v>0.6</v>
      </c>
      <c r="G615">
        <v>4</v>
      </c>
      <c r="H615" s="1">
        <v>68664</v>
      </c>
      <c r="I615" t="s">
        <v>5057</v>
      </c>
      <c r="J615" t="s">
        <v>5058</v>
      </c>
      <c r="K615" t="s">
        <v>5059</v>
      </c>
      <c r="L615" t="s">
        <v>5060</v>
      </c>
      <c r="M615" t="s">
        <v>5061</v>
      </c>
      <c r="N615" t="s">
        <v>5062</v>
      </c>
      <c r="O615" t="s">
        <v>5063</v>
      </c>
      <c r="P615" t="s">
        <v>5064</v>
      </c>
      <c r="Q615" t="str">
        <f t="shared" si="36"/>
        <v>&gt;₹500</v>
      </c>
      <c r="R615">
        <f t="shared" si="37"/>
        <v>53</v>
      </c>
      <c r="S615" s="5">
        <f t="shared" si="38"/>
        <v>54793872</v>
      </c>
      <c r="T615" s="5">
        <f t="shared" si="39"/>
        <v>274656</v>
      </c>
    </row>
    <row r="616" spans="1:20" x14ac:dyDescent="0.25">
      <c r="A616" t="s">
        <v>16</v>
      </c>
      <c r="B616" t="s">
        <v>17</v>
      </c>
      <c r="C616" t="s">
        <v>13079</v>
      </c>
      <c r="D616">
        <v>399</v>
      </c>
      <c r="E616" s="2">
        <v>1099</v>
      </c>
      <c r="F616" s="3">
        <v>0.64</v>
      </c>
      <c r="G616">
        <v>4.2</v>
      </c>
      <c r="H616" s="1">
        <v>24269</v>
      </c>
      <c r="I616" t="s">
        <v>19</v>
      </c>
      <c r="J616" t="s">
        <v>20</v>
      </c>
      <c r="K616" t="s">
        <v>21</v>
      </c>
      <c r="L616" t="s">
        <v>22</v>
      </c>
      <c r="M616" t="s">
        <v>23</v>
      </c>
      <c r="N616" t="s">
        <v>766</v>
      </c>
      <c r="O616" t="s">
        <v>5065</v>
      </c>
      <c r="P616" t="s">
        <v>5066</v>
      </c>
      <c r="Q616" t="str">
        <f t="shared" si="36"/>
        <v>₹200–₹500</v>
      </c>
      <c r="R616">
        <f t="shared" si="37"/>
        <v>10</v>
      </c>
      <c r="S616" s="5">
        <f t="shared" si="38"/>
        <v>9683331</v>
      </c>
      <c r="T616" s="5">
        <f t="shared" si="39"/>
        <v>101929.8</v>
      </c>
    </row>
    <row r="617" spans="1:20" x14ac:dyDescent="0.25">
      <c r="A617" t="s">
        <v>5067</v>
      </c>
      <c r="B617" t="s">
        <v>5068</v>
      </c>
      <c r="C617" t="s">
        <v>13080</v>
      </c>
      <c r="D617">
        <v>266</v>
      </c>
      <c r="E617">
        <v>315</v>
      </c>
      <c r="F617" s="3">
        <v>0.16</v>
      </c>
      <c r="G617">
        <v>4.5</v>
      </c>
      <c r="H617" s="1">
        <v>28030</v>
      </c>
      <c r="I617" t="s">
        <v>5070</v>
      </c>
      <c r="J617" t="s">
        <v>5071</v>
      </c>
      <c r="K617" t="s">
        <v>5072</v>
      </c>
      <c r="L617" t="s">
        <v>5073</v>
      </c>
      <c r="M617" t="s">
        <v>5074</v>
      </c>
      <c r="N617" t="s">
        <v>5075</v>
      </c>
      <c r="O617" t="s">
        <v>5076</v>
      </c>
      <c r="P617" t="s">
        <v>5077</v>
      </c>
      <c r="Q617" t="str">
        <f t="shared" si="36"/>
        <v>₹200–₹500</v>
      </c>
      <c r="R617">
        <f t="shared" si="37"/>
        <v>11</v>
      </c>
      <c r="S617" s="5">
        <f t="shared" si="38"/>
        <v>7455980</v>
      </c>
      <c r="T617" s="5">
        <f t="shared" si="39"/>
        <v>126135</v>
      </c>
    </row>
    <row r="618" spans="1:20" x14ac:dyDescent="0.25">
      <c r="A618" t="s">
        <v>5078</v>
      </c>
      <c r="B618" t="s">
        <v>5079</v>
      </c>
      <c r="C618" t="s">
        <v>13082</v>
      </c>
      <c r="D618">
        <v>50</v>
      </c>
      <c r="E618">
        <v>50</v>
      </c>
      <c r="F618" s="3">
        <v>0</v>
      </c>
      <c r="G618">
        <v>4.3</v>
      </c>
      <c r="H618" s="1">
        <v>5792</v>
      </c>
      <c r="I618" t="s">
        <v>5081</v>
      </c>
      <c r="J618" t="s">
        <v>5082</v>
      </c>
      <c r="K618" t="s">
        <v>5083</v>
      </c>
      <c r="L618" t="s">
        <v>5084</v>
      </c>
      <c r="M618" t="s">
        <v>5085</v>
      </c>
      <c r="N618" t="s">
        <v>5086</v>
      </c>
      <c r="O618" t="s">
        <v>5087</v>
      </c>
      <c r="P618" t="s">
        <v>5088</v>
      </c>
      <c r="Q618" t="str">
        <f t="shared" si="36"/>
        <v>&lt;₹200</v>
      </c>
      <c r="R618">
        <f t="shared" si="37"/>
        <v>10</v>
      </c>
      <c r="S618" s="5">
        <f t="shared" si="38"/>
        <v>289600</v>
      </c>
      <c r="T618" s="5">
        <f t="shared" si="39"/>
        <v>24905.599999999999</v>
      </c>
    </row>
    <row r="619" spans="1:20" x14ac:dyDescent="0.25">
      <c r="A619" t="s">
        <v>5089</v>
      </c>
      <c r="B619" t="s">
        <v>5090</v>
      </c>
      <c r="C619" t="s">
        <v>13083</v>
      </c>
      <c r="D619">
        <v>130</v>
      </c>
      <c r="E619">
        <v>165</v>
      </c>
      <c r="F619" s="3">
        <v>0.21</v>
      </c>
      <c r="G619">
        <v>3.9</v>
      </c>
      <c r="H619" s="1">
        <v>14778</v>
      </c>
      <c r="I619" t="s">
        <v>5092</v>
      </c>
      <c r="J619" t="s">
        <v>5093</v>
      </c>
      <c r="K619" t="s">
        <v>5094</v>
      </c>
      <c r="L619" t="s">
        <v>5095</v>
      </c>
      <c r="M619" t="s">
        <v>5096</v>
      </c>
      <c r="N619" t="s">
        <v>5097</v>
      </c>
      <c r="O619" t="s">
        <v>5098</v>
      </c>
      <c r="P619" t="s">
        <v>5099</v>
      </c>
      <c r="Q619" t="str">
        <f t="shared" si="36"/>
        <v>&lt;₹200</v>
      </c>
      <c r="R619">
        <f t="shared" si="37"/>
        <v>8</v>
      </c>
      <c r="S619" s="5">
        <f t="shared" si="38"/>
        <v>1921140</v>
      </c>
      <c r="T619" s="5">
        <f t="shared" si="39"/>
        <v>57634.2</v>
      </c>
    </row>
    <row r="620" spans="1:20" x14ac:dyDescent="0.25">
      <c r="A620" t="s">
        <v>5100</v>
      </c>
      <c r="B620" t="s">
        <v>5101</v>
      </c>
      <c r="C620" t="s">
        <v>13080</v>
      </c>
      <c r="D620">
        <v>449</v>
      </c>
      <c r="E620" s="2">
        <v>1290</v>
      </c>
      <c r="F620" s="3">
        <v>0.65</v>
      </c>
      <c r="G620">
        <v>4.0999999999999996</v>
      </c>
      <c r="H620" s="1">
        <v>91770</v>
      </c>
      <c r="I620" t="s">
        <v>5102</v>
      </c>
      <c r="J620" t="s">
        <v>5103</v>
      </c>
      <c r="K620" t="s">
        <v>5104</v>
      </c>
      <c r="L620" t="s">
        <v>5105</v>
      </c>
      <c r="M620" t="s">
        <v>5106</v>
      </c>
      <c r="N620" t="s">
        <v>5107</v>
      </c>
      <c r="O620" t="s">
        <v>5108</v>
      </c>
      <c r="P620" t="s">
        <v>5109</v>
      </c>
      <c r="Q620" t="str">
        <f t="shared" si="36"/>
        <v>₹200–₹500</v>
      </c>
      <c r="R620">
        <f t="shared" si="37"/>
        <v>30</v>
      </c>
      <c r="S620" s="5">
        <f t="shared" si="38"/>
        <v>41204730</v>
      </c>
      <c r="T620" s="5">
        <f t="shared" si="39"/>
        <v>376256.99999999994</v>
      </c>
    </row>
    <row r="621" spans="1:20" x14ac:dyDescent="0.25">
      <c r="A621" t="s">
        <v>3294</v>
      </c>
      <c r="B621" t="s">
        <v>3295</v>
      </c>
      <c r="C621" t="s">
        <v>13080</v>
      </c>
      <c r="D621" s="2">
        <v>3999</v>
      </c>
      <c r="E621" s="2">
        <v>16999</v>
      </c>
      <c r="F621" s="3">
        <v>0.76</v>
      </c>
      <c r="G621">
        <v>4.3</v>
      </c>
      <c r="H621" s="1">
        <v>17162</v>
      </c>
      <c r="I621" t="s">
        <v>3296</v>
      </c>
      <c r="J621" t="s">
        <v>3297</v>
      </c>
      <c r="K621" t="s">
        <v>3298</v>
      </c>
      <c r="L621" t="s">
        <v>3299</v>
      </c>
      <c r="M621" t="s">
        <v>3300</v>
      </c>
      <c r="N621" t="s">
        <v>3301</v>
      </c>
      <c r="O621" t="s">
        <v>5110</v>
      </c>
      <c r="P621" t="s">
        <v>5111</v>
      </c>
      <c r="Q621" t="str">
        <f t="shared" si="36"/>
        <v>&gt;₹500</v>
      </c>
      <c r="R621">
        <f t="shared" si="37"/>
        <v>13</v>
      </c>
      <c r="S621" s="5">
        <f t="shared" si="38"/>
        <v>68630838</v>
      </c>
      <c r="T621" s="5">
        <f t="shared" si="39"/>
        <v>73796.599999999991</v>
      </c>
    </row>
    <row r="622" spans="1:20" x14ac:dyDescent="0.25">
      <c r="A622" t="s">
        <v>5112</v>
      </c>
      <c r="B622" t="s">
        <v>5113</v>
      </c>
      <c r="C622" t="s">
        <v>13080</v>
      </c>
      <c r="D622">
        <v>399</v>
      </c>
      <c r="E622" s="2">
        <v>1290</v>
      </c>
      <c r="F622" s="3">
        <v>0.69</v>
      </c>
      <c r="G622">
        <v>4.2</v>
      </c>
      <c r="H622" s="1">
        <v>206</v>
      </c>
      <c r="I622" t="s">
        <v>5114</v>
      </c>
      <c r="J622" t="s">
        <v>5115</v>
      </c>
      <c r="K622" t="s">
        <v>5116</v>
      </c>
      <c r="L622" t="s">
        <v>5117</v>
      </c>
      <c r="M622" t="s">
        <v>5118</v>
      </c>
      <c r="N622" t="s">
        <v>5119</v>
      </c>
      <c r="O622" t="s">
        <v>5120</v>
      </c>
      <c r="P622" t="s">
        <v>5121</v>
      </c>
      <c r="Q622" t="str">
        <f t="shared" si="36"/>
        <v>₹200–₹500</v>
      </c>
      <c r="R622">
        <f t="shared" si="37"/>
        <v>9</v>
      </c>
      <c r="S622" s="5">
        <f t="shared" si="38"/>
        <v>82194</v>
      </c>
      <c r="T622" s="5">
        <f t="shared" si="39"/>
        <v>865.2</v>
      </c>
    </row>
    <row r="623" spans="1:20" x14ac:dyDescent="0.25">
      <c r="A623" t="s">
        <v>5122</v>
      </c>
      <c r="B623" t="s">
        <v>5123</v>
      </c>
      <c r="C623" t="s">
        <v>13079</v>
      </c>
      <c r="D623" s="2">
        <v>1399</v>
      </c>
      <c r="E623" s="2">
        <v>2498</v>
      </c>
      <c r="F623" s="3">
        <v>0.44</v>
      </c>
      <c r="G623">
        <v>4.2</v>
      </c>
      <c r="H623" s="1">
        <v>33717</v>
      </c>
      <c r="I623" t="s">
        <v>5125</v>
      </c>
      <c r="J623" t="s">
        <v>5126</v>
      </c>
      <c r="K623" t="s">
        <v>5127</v>
      </c>
      <c r="L623" t="s">
        <v>5128</v>
      </c>
      <c r="M623" t="s">
        <v>5129</v>
      </c>
      <c r="N623" t="s">
        <v>5130</v>
      </c>
      <c r="O623" t="s">
        <v>5131</v>
      </c>
      <c r="P623" t="s">
        <v>5132</v>
      </c>
      <c r="Q623" t="str">
        <f t="shared" si="36"/>
        <v>&gt;₹500</v>
      </c>
      <c r="R623">
        <f t="shared" si="37"/>
        <v>13</v>
      </c>
      <c r="S623" s="5">
        <f t="shared" si="38"/>
        <v>47170083</v>
      </c>
      <c r="T623" s="5">
        <f t="shared" si="39"/>
        <v>141611.4</v>
      </c>
    </row>
    <row r="624" spans="1:20" x14ac:dyDescent="0.25">
      <c r="A624" t="s">
        <v>27</v>
      </c>
      <c r="B624" t="s">
        <v>28</v>
      </c>
      <c r="C624" t="s">
        <v>13079</v>
      </c>
      <c r="D624">
        <v>199</v>
      </c>
      <c r="E624">
        <v>349</v>
      </c>
      <c r="F624" s="3">
        <v>0.43</v>
      </c>
      <c r="G624">
        <v>4</v>
      </c>
      <c r="H624" s="1">
        <v>43994</v>
      </c>
      <c r="I624" t="s">
        <v>29</v>
      </c>
      <c r="J624" t="s">
        <v>30</v>
      </c>
      <c r="K624" t="s">
        <v>31</v>
      </c>
      <c r="L624" t="s">
        <v>32</v>
      </c>
      <c r="M624" t="s">
        <v>33</v>
      </c>
      <c r="N624" t="s">
        <v>34</v>
      </c>
      <c r="O624" t="s">
        <v>35</v>
      </c>
      <c r="P624" t="s">
        <v>5133</v>
      </c>
      <c r="Q624" t="str">
        <f t="shared" si="36"/>
        <v>&lt;₹200</v>
      </c>
      <c r="R624">
        <f t="shared" si="37"/>
        <v>15</v>
      </c>
      <c r="S624" s="5">
        <f t="shared" si="38"/>
        <v>8754806</v>
      </c>
      <c r="T624" s="5">
        <f t="shared" si="39"/>
        <v>175976</v>
      </c>
    </row>
    <row r="625" spans="1:20" x14ac:dyDescent="0.25">
      <c r="A625" t="s">
        <v>37</v>
      </c>
      <c r="B625" t="s">
        <v>38</v>
      </c>
      <c r="C625" t="s">
        <v>13079</v>
      </c>
      <c r="D625">
        <v>199</v>
      </c>
      <c r="E625">
        <v>999</v>
      </c>
      <c r="F625" s="3">
        <v>0.8</v>
      </c>
      <c r="G625">
        <v>3.9</v>
      </c>
      <c r="H625" s="1">
        <v>7928</v>
      </c>
      <c r="I625" t="s">
        <v>39</v>
      </c>
      <c r="J625" t="s">
        <v>40</v>
      </c>
      <c r="K625" t="s">
        <v>41</v>
      </c>
      <c r="L625" t="s">
        <v>42</v>
      </c>
      <c r="M625" t="s">
        <v>43</v>
      </c>
      <c r="N625" t="s">
        <v>44</v>
      </c>
      <c r="O625" t="s">
        <v>45</v>
      </c>
      <c r="P625" t="s">
        <v>5134</v>
      </c>
      <c r="Q625" t="str">
        <f t="shared" si="36"/>
        <v>&lt;₹200</v>
      </c>
      <c r="R625">
        <f t="shared" si="37"/>
        <v>8</v>
      </c>
      <c r="S625" s="5">
        <f t="shared" si="38"/>
        <v>1577672</v>
      </c>
      <c r="T625" s="5">
        <f t="shared" si="39"/>
        <v>30919.200000000001</v>
      </c>
    </row>
    <row r="626" spans="1:20" x14ac:dyDescent="0.25">
      <c r="A626" t="s">
        <v>3304</v>
      </c>
      <c r="B626" t="s">
        <v>3305</v>
      </c>
      <c r="C626" t="s">
        <v>13080</v>
      </c>
      <c r="D626" s="2">
        <v>2998</v>
      </c>
      <c r="E626" s="2">
        <v>5999</v>
      </c>
      <c r="F626" s="3">
        <v>0.5</v>
      </c>
      <c r="G626">
        <v>4.0999999999999996</v>
      </c>
      <c r="H626" s="1">
        <v>5179</v>
      </c>
      <c r="I626" t="s">
        <v>3306</v>
      </c>
      <c r="J626" t="s">
        <v>5135</v>
      </c>
      <c r="K626" t="s">
        <v>5136</v>
      </c>
      <c r="L626" t="s">
        <v>5137</v>
      </c>
      <c r="M626" t="s">
        <v>5138</v>
      </c>
      <c r="N626" t="s">
        <v>5139</v>
      </c>
      <c r="O626" t="s">
        <v>5140</v>
      </c>
      <c r="P626" t="s">
        <v>5141</v>
      </c>
      <c r="Q626" t="str">
        <f t="shared" si="36"/>
        <v>&gt;₹500</v>
      </c>
      <c r="R626">
        <f t="shared" si="37"/>
        <v>9</v>
      </c>
      <c r="S626" s="5">
        <f t="shared" si="38"/>
        <v>15526642</v>
      </c>
      <c r="T626" s="5">
        <f t="shared" si="39"/>
        <v>21233.899999999998</v>
      </c>
    </row>
    <row r="627" spans="1:20" x14ac:dyDescent="0.25">
      <c r="A627" t="s">
        <v>5142</v>
      </c>
      <c r="B627" t="s">
        <v>5143</v>
      </c>
      <c r="C627" t="s">
        <v>13079</v>
      </c>
      <c r="D627" s="2">
        <v>4098</v>
      </c>
      <c r="E627" s="2">
        <v>4999</v>
      </c>
      <c r="F627" s="3">
        <v>0.18</v>
      </c>
      <c r="G627">
        <v>4.5</v>
      </c>
      <c r="H627" s="1">
        <v>50810</v>
      </c>
      <c r="I627" t="s">
        <v>5145</v>
      </c>
      <c r="J627" t="s">
        <v>5146</v>
      </c>
      <c r="K627" t="s">
        <v>5147</v>
      </c>
      <c r="L627" t="s">
        <v>5148</v>
      </c>
      <c r="M627" t="s">
        <v>5149</v>
      </c>
      <c r="N627" t="s">
        <v>5150</v>
      </c>
      <c r="O627" t="s">
        <v>5151</v>
      </c>
      <c r="P627" t="s">
        <v>5152</v>
      </c>
      <c r="Q627" t="str">
        <f t="shared" si="36"/>
        <v>&gt;₹500</v>
      </c>
      <c r="R627">
        <f t="shared" si="37"/>
        <v>8</v>
      </c>
      <c r="S627" s="5">
        <f t="shared" si="38"/>
        <v>208219380</v>
      </c>
      <c r="T627" s="5">
        <f t="shared" si="39"/>
        <v>228645</v>
      </c>
    </row>
    <row r="628" spans="1:20" x14ac:dyDescent="0.25">
      <c r="A628" t="s">
        <v>5153</v>
      </c>
      <c r="B628" t="s">
        <v>5154</v>
      </c>
      <c r="C628" t="s">
        <v>13080</v>
      </c>
      <c r="D628">
        <v>499</v>
      </c>
      <c r="E628" s="2">
        <v>1999</v>
      </c>
      <c r="F628" s="3">
        <v>0.75</v>
      </c>
      <c r="G628">
        <v>3.7</v>
      </c>
      <c r="H628" s="1">
        <v>3369</v>
      </c>
      <c r="I628" t="s">
        <v>5156</v>
      </c>
      <c r="J628" t="s">
        <v>5157</v>
      </c>
      <c r="K628" t="s">
        <v>5158</v>
      </c>
      <c r="L628" t="s">
        <v>5159</v>
      </c>
      <c r="M628" t="s">
        <v>5160</v>
      </c>
      <c r="N628" t="s">
        <v>5161</v>
      </c>
      <c r="O628" t="s">
        <v>5162</v>
      </c>
      <c r="P628" t="s">
        <v>5163</v>
      </c>
      <c r="Q628" t="str">
        <f t="shared" si="36"/>
        <v>₹200–₹500</v>
      </c>
      <c r="R628">
        <f t="shared" si="37"/>
        <v>14</v>
      </c>
      <c r="S628" s="5">
        <f t="shared" si="38"/>
        <v>1681131</v>
      </c>
      <c r="T628" s="5">
        <f t="shared" si="39"/>
        <v>12465.300000000001</v>
      </c>
    </row>
    <row r="629" spans="1:20" x14ac:dyDescent="0.25">
      <c r="A629" t="s">
        <v>5164</v>
      </c>
      <c r="B629" t="s">
        <v>5165</v>
      </c>
      <c r="C629" t="s">
        <v>13079</v>
      </c>
      <c r="D629">
        <v>299</v>
      </c>
      <c r="E629">
        <v>449</v>
      </c>
      <c r="F629" s="3">
        <v>0.33</v>
      </c>
      <c r="G629">
        <v>3.5</v>
      </c>
      <c r="H629" s="1">
        <v>11827</v>
      </c>
      <c r="I629" t="s">
        <v>5166</v>
      </c>
      <c r="J629" t="s">
        <v>5167</v>
      </c>
      <c r="K629" t="s">
        <v>5168</v>
      </c>
      <c r="L629" t="s">
        <v>5169</v>
      </c>
      <c r="M629" t="s">
        <v>5170</v>
      </c>
      <c r="N629" t="s">
        <v>5171</v>
      </c>
      <c r="O629" t="s">
        <v>5172</v>
      </c>
      <c r="P629" t="s">
        <v>5173</v>
      </c>
      <c r="Q629" t="str">
        <f t="shared" si="36"/>
        <v>₹200–₹500</v>
      </c>
      <c r="R629">
        <f t="shared" si="37"/>
        <v>9</v>
      </c>
      <c r="S629" s="5">
        <f t="shared" si="38"/>
        <v>3536273</v>
      </c>
      <c r="T629" s="5">
        <f t="shared" si="39"/>
        <v>41394.5</v>
      </c>
    </row>
    <row r="630" spans="1:20" x14ac:dyDescent="0.25">
      <c r="A630" t="s">
        <v>47</v>
      </c>
      <c r="B630" t="s">
        <v>48</v>
      </c>
      <c r="C630" t="s">
        <v>13079</v>
      </c>
      <c r="D630">
        <v>329</v>
      </c>
      <c r="E630">
        <v>699</v>
      </c>
      <c r="F630" s="3">
        <v>0.53</v>
      </c>
      <c r="G630">
        <v>4.2</v>
      </c>
      <c r="H630" s="1">
        <v>94364</v>
      </c>
      <c r="I630" t="s">
        <v>49</v>
      </c>
      <c r="J630" t="s">
        <v>50</v>
      </c>
      <c r="K630" t="s">
        <v>51</v>
      </c>
      <c r="L630" t="s">
        <v>52</v>
      </c>
      <c r="M630" t="s">
        <v>53</v>
      </c>
      <c r="N630" t="s">
        <v>54</v>
      </c>
      <c r="O630" t="s">
        <v>5174</v>
      </c>
      <c r="P630" t="s">
        <v>5175</v>
      </c>
      <c r="Q630" t="str">
        <f t="shared" si="36"/>
        <v>₹200–₹500</v>
      </c>
      <c r="R630">
        <f t="shared" si="37"/>
        <v>10</v>
      </c>
      <c r="S630" s="5">
        <f t="shared" si="38"/>
        <v>31045756</v>
      </c>
      <c r="T630" s="5">
        <f t="shared" si="39"/>
        <v>396328.8</v>
      </c>
    </row>
    <row r="631" spans="1:20" x14ac:dyDescent="0.25">
      <c r="A631" t="s">
        <v>5176</v>
      </c>
      <c r="B631" t="s">
        <v>5177</v>
      </c>
      <c r="C631" t="s">
        <v>13079</v>
      </c>
      <c r="D631">
        <v>699</v>
      </c>
      <c r="E631">
        <v>999</v>
      </c>
      <c r="F631" s="3">
        <v>0.3</v>
      </c>
      <c r="G631">
        <v>3.5</v>
      </c>
      <c r="H631" s="1">
        <v>15295</v>
      </c>
      <c r="I631" t="s">
        <v>5178</v>
      </c>
      <c r="J631" t="s">
        <v>5179</v>
      </c>
      <c r="K631" t="s">
        <v>5180</v>
      </c>
      <c r="L631" t="s">
        <v>5181</v>
      </c>
      <c r="M631" t="s">
        <v>5182</v>
      </c>
      <c r="N631" t="s">
        <v>5183</v>
      </c>
      <c r="O631" t="s">
        <v>5184</v>
      </c>
      <c r="P631" t="s">
        <v>5185</v>
      </c>
      <c r="Q631" t="str">
        <f t="shared" si="36"/>
        <v>&gt;₹500</v>
      </c>
      <c r="R631">
        <f t="shared" si="37"/>
        <v>12</v>
      </c>
      <c r="S631" s="5">
        <f t="shared" si="38"/>
        <v>10691205</v>
      </c>
      <c r="T631" s="5">
        <f t="shared" si="39"/>
        <v>53532.5</v>
      </c>
    </row>
    <row r="632" spans="1:20" x14ac:dyDescent="0.25">
      <c r="A632" t="s">
        <v>5186</v>
      </c>
      <c r="B632" t="s">
        <v>5187</v>
      </c>
      <c r="C632" t="s">
        <v>13080</v>
      </c>
      <c r="D632">
        <v>799</v>
      </c>
      <c r="E632" s="2">
        <v>3990</v>
      </c>
      <c r="F632" s="3">
        <v>0.8</v>
      </c>
      <c r="G632">
        <v>4.3</v>
      </c>
      <c r="H632" s="1">
        <v>27139</v>
      </c>
      <c r="I632" t="s">
        <v>5189</v>
      </c>
      <c r="J632" t="s">
        <v>5190</v>
      </c>
      <c r="K632" t="s">
        <v>5191</v>
      </c>
      <c r="L632" t="s">
        <v>5192</v>
      </c>
      <c r="M632" t="s">
        <v>5193</v>
      </c>
      <c r="N632" t="s">
        <v>5194</v>
      </c>
      <c r="O632" t="s">
        <v>5195</v>
      </c>
      <c r="P632" t="s">
        <v>5196</v>
      </c>
      <c r="Q632" t="str">
        <f t="shared" si="36"/>
        <v>&gt;₹500</v>
      </c>
      <c r="R632">
        <f t="shared" si="37"/>
        <v>14</v>
      </c>
      <c r="S632" s="5">
        <f t="shared" si="38"/>
        <v>21684061</v>
      </c>
      <c r="T632" s="5">
        <f t="shared" si="39"/>
        <v>116697.7</v>
      </c>
    </row>
    <row r="633" spans="1:20" x14ac:dyDescent="0.25">
      <c r="A633" t="s">
        <v>5197</v>
      </c>
      <c r="B633" t="s">
        <v>5198</v>
      </c>
      <c r="C633" t="s">
        <v>13080</v>
      </c>
      <c r="D633" s="2">
        <v>1399</v>
      </c>
      <c r="E633" s="2">
        <v>5499</v>
      </c>
      <c r="F633" s="3">
        <v>0.75</v>
      </c>
      <c r="G633">
        <v>3.9</v>
      </c>
      <c r="H633" s="1">
        <v>9504</v>
      </c>
      <c r="I633" t="s">
        <v>5199</v>
      </c>
      <c r="J633" t="s">
        <v>5200</v>
      </c>
      <c r="K633" t="s">
        <v>5201</v>
      </c>
      <c r="L633" t="s">
        <v>5202</v>
      </c>
      <c r="M633" t="s">
        <v>5203</v>
      </c>
      <c r="N633" t="s">
        <v>5204</v>
      </c>
      <c r="O633" t="s">
        <v>5205</v>
      </c>
      <c r="P633" t="s">
        <v>5206</v>
      </c>
      <c r="Q633" t="str">
        <f t="shared" si="36"/>
        <v>&gt;₹500</v>
      </c>
      <c r="R633">
        <f t="shared" si="37"/>
        <v>8</v>
      </c>
      <c r="S633" s="5">
        <f t="shared" si="38"/>
        <v>13296096</v>
      </c>
      <c r="T633" s="5">
        <f t="shared" si="39"/>
        <v>37065.599999999999</v>
      </c>
    </row>
    <row r="634" spans="1:20" x14ac:dyDescent="0.25">
      <c r="A634" t="s">
        <v>57</v>
      </c>
      <c r="B634" t="s">
        <v>58</v>
      </c>
      <c r="C634" t="s">
        <v>13079</v>
      </c>
      <c r="D634">
        <v>154</v>
      </c>
      <c r="E634">
        <v>399</v>
      </c>
      <c r="F634" s="3">
        <v>0.61</v>
      </c>
      <c r="G634">
        <v>4.2</v>
      </c>
      <c r="H634" s="1">
        <v>16905</v>
      </c>
      <c r="I634" t="s">
        <v>59</v>
      </c>
      <c r="J634" t="s">
        <v>60</v>
      </c>
      <c r="K634" t="s">
        <v>61</v>
      </c>
      <c r="L634" t="s">
        <v>62</v>
      </c>
      <c r="M634" t="s">
        <v>63</v>
      </c>
      <c r="N634" t="s">
        <v>64</v>
      </c>
      <c r="O634" t="s">
        <v>5207</v>
      </c>
      <c r="P634" t="s">
        <v>5208</v>
      </c>
      <c r="Q634" t="str">
        <f t="shared" si="36"/>
        <v>&lt;₹200</v>
      </c>
      <c r="R634">
        <f t="shared" si="37"/>
        <v>20</v>
      </c>
      <c r="S634" s="5">
        <f t="shared" si="38"/>
        <v>2603370</v>
      </c>
      <c r="T634" s="5">
        <f t="shared" si="39"/>
        <v>71001</v>
      </c>
    </row>
    <row r="635" spans="1:20" x14ac:dyDescent="0.25">
      <c r="A635" t="s">
        <v>5209</v>
      </c>
      <c r="B635" t="s">
        <v>5210</v>
      </c>
      <c r="C635" t="s">
        <v>13079</v>
      </c>
      <c r="D635">
        <v>519</v>
      </c>
      <c r="E635" s="2">
        <v>1350</v>
      </c>
      <c r="F635" s="3">
        <v>0.62</v>
      </c>
      <c r="G635">
        <v>4.3</v>
      </c>
      <c r="H635" s="1">
        <v>30058</v>
      </c>
      <c r="I635" t="s">
        <v>5211</v>
      </c>
      <c r="J635" t="s">
        <v>5212</v>
      </c>
      <c r="K635" t="s">
        <v>5213</v>
      </c>
      <c r="L635" t="s">
        <v>5214</v>
      </c>
      <c r="M635" t="s">
        <v>5215</v>
      </c>
      <c r="N635" t="s">
        <v>5216</v>
      </c>
      <c r="O635" t="s">
        <v>5217</v>
      </c>
      <c r="P635" t="s">
        <v>5218</v>
      </c>
      <c r="Q635" t="str">
        <f t="shared" si="36"/>
        <v>&gt;₹500</v>
      </c>
      <c r="R635">
        <f t="shared" si="37"/>
        <v>11</v>
      </c>
      <c r="S635" s="5">
        <f t="shared" si="38"/>
        <v>15600102</v>
      </c>
      <c r="T635" s="5">
        <f t="shared" si="39"/>
        <v>129249.4</v>
      </c>
    </row>
    <row r="636" spans="1:20" x14ac:dyDescent="0.25">
      <c r="A636" t="s">
        <v>3435</v>
      </c>
      <c r="B636" t="s">
        <v>3436</v>
      </c>
      <c r="C636" t="s">
        <v>13080</v>
      </c>
      <c r="D636" s="2">
        <v>2299</v>
      </c>
      <c r="E636" s="2">
        <v>7990</v>
      </c>
      <c r="F636" s="3">
        <v>0.71</v>
      </c>
      <c r="G636">
        <v>4.2</v>
      </c>
      <c r="H636" s="1">
        <v>69619</v>
      </c>
      <c r="I636" t="s">
        <v>3437</v>
      </c>
      <c r="J636" t="s">
        <v>3438</v>
      </c>
      <c r="K636" t="s">
        <v>3439</v>
      </c>
      <c r="L636" t="s">
        <v>3440</v>
      </c>
      <c r="M636" t="s">
        <v>3441</v>
      </c>
      <c r="N636" t="s">
        <v>3442</v>
      </c>
      <c r="O636" t="s">
        <v>5219</v>
      </c>
      <c r="P636" t="s">
        <v>5220</v>
      </c>
      <c r="Q636" t="str">
        <f t="shared" si="36"/>
        <v>&gt;₹500</v>
      </c>
      <c r="R636">
        <f t="shared" si="37"/>
        <v>12</v>
      </c>
      <c r="S636" s="5">
        <f t="shared" si="38"/>
        <v>160054081</v>
      </c>
      <c r="T636" s="5">
        <f t="shared" si="39"/>
        <v>292399.8</v>
      </c>
    </row>
    <row r="637" spans="1:20" x14ac:dyDescent="0.25">
      <c r="A637" t="s">
        <v>3445</v>
      </c>
      <c r="B637" t="s">
        <v>3446</v>
      </c>
      <c r="C637" t="s">
        <v>13080</v>
      </c>
      <c r="D637">
        <v>399</v>
      </c>
      <c r="E637" s="2">
        <v>1999</v>
      </c>
      <c r="F637" s="3">
        <v>0.8</v>
      </c>
      <c r="G637">
        <v>4</v>
      </c>
      <c r="H637" s="1">
        <v>3382</v>
      </c>
      <c r="I637" t="s">
        <v>3448</v>
      </c>
      <c r="J637" t="s">
        <v>3449</v>
      </c>
      <c r="K637" t="s">
        <v>3450</v>
      </c>
      <c r="L637" t="s">
        <v>3451</v>
      </c>
      <c r="M637" t="s">
        <v>3452</v>
      </c>
      <c r="N637" t="s">
        <v>3453</v>
      </c>
      <c r="O637" t="s">
        <v>5221</v>
      </c>
      <c r="P637" t="s">
        <v>5222</v>
      </c>
      <c r="Q637" t="str">
        <f t="shared" si="36"/>
        <v>₹200–₹500</v>
      </c>
      <c r="R637">
        <f t="shared" si="37"/>
        <v>10</v>
      </c>
      <c r="S637" s="5">
        <f t="shared" si="38"/>
        <v>1349418</v>
      </c>
      <c r="T637" s="5">
        <f t="shared" si="39"/>
        <v>13528</v>
      </c>
    </row>
    <row r="638" spans="1:20" x14ac:dyDescent="0.25">
      <c r="A638" t="s">
        <v>5223</v>
      </c>
      <c r="B638" t="s">
        <v>5224</v>
      </c>
      <c r="C638" t="s">
        <v>13080</v>
      </c>
      <c r="D638" s="2">
        <v>1499</v>
      </c>
      <c r="E638" s="2">
        <v>3990</v>
      </c>
      <c r="F638" s="3">
        <v>0.62</v>
      </c>
      <c r="G638">
        <v>4.0999999999999996</v>
      </c>
      <c r="H638" s="1">
        <v>109864</v>
      </c>
      <c r="I638" t="s">
        <v>5225</v>
      </c>
      <c r="J638" t="s">
        <v>5226</v>
      </c>
      <c r="K638" t="s">
        <v>5227</v>
      </c>
      <c r="L638" t="s">
        <v>5228</v>
      </c>
      <c r="M638" t="s">
        <v>5229</v>
      </c>
      <c r="N638" t="s">
        <v>5230</v>
      </c>
      <c r="O638" t="s">
        <v>5231</v>
      </c>
      <c r="P638" t="s">
        <v>5232</v>
      </c>
      <c r="Q638" t="str">
        <f t="shared" si="36"/>
        <v>&gt;₹500</v>
      </c>
      <c r="R638">
        <f t="shared" si="37"/>
        <v>57</v>
      </c>
      <c r="S638" s="5">
        <f t="shared" si="38"/>
        <v>164686136</v>
      </c>
      <c r="T638" s="5">
        <f t="shared" si="39"/>
        <v>450442.39999999997</v>
      </c>
    </row>
    <row r="639" spans="1:20" x14ac:dyDescent="0.25">
      <c r="A639" t="s">
        <v>5233</v>
      </c>
      <c r="B639" t="s">
        <v>5234</v>
      </c>
      <c r="C639" t="s">
        <v>13082</v>
      </c>
      <c r="D639" s="2">
        <v>1295</v>
      </c>
      <c r="E639" s="2">
        <v>1295</v>
      </c>
      <c r="F639" s="3">
        <v>0</v>
      </c>
      <c r="G639">
        <v>4.5</v>
      </c>
      <c r="H639" s="1">
        <v>5760</v>
      </c>
      <c r="I639" t="s">
        <v>5236</v>
      </c>
      <c r="J639" t="s">
        <v>5237</v>
      </c>
      <c r="K639" t="s">
        <v>5238</v>
      </c>
      <c r="L639" t="s">
        <v>5239</v>
      </c>
      <c r="M639" t="s">
        <v>5240</v>
      </c>
      <c r="N639" t="s">
        <v>5241</v>
      </c>
      <c r="O639" t="s">
        <v>5242</v>
      </c>
      <c r="P639" t="s">
        <v>5243</v>
      </c>
      <c r="Q639" t="str">
        <f t="shared" si="36"/>
        <v>&gt;₹500</v>
      </c>
      <c r="R639">
        <f t="shared" si="37"/>
        <v>10</v>
      </c>
      <c r="S639" s="5">
        <f t="shared" si="38"/>
        <v>7459200</v>
      </c>
      <c r="T639" s="5">
        <f t="shared" si="39"/>
        <v>25920</v>
      </c>
    </row>
    <row r="640" spans="1:20" x14ac:dyDescent="0.25">
      <c r="A640" t="s">
        <v>5244</v>
      </c>
      <c r="B640" t="s">
        <v>5245</v>
      </c>
      <c r="C640" t="s">
        <v>13079</v>
      </c>
      <c r="D640" s="2">
        <v>1889</v>
      </c>
      <c r="E640" s="2">
        <v>5499</v>
      </c>
      <c r="F640" s="3">
        <v>0.66</v>
      </c>
      <c r="G640">
        <v>4.2</v>
      </c>
      <c r="H640" s="1">
        <v>49551</v>
      </c>
      <c r="I640" t="s">
        <v>5247</v>
      </c>
      <c r="J640" t="s">
        <v>5248</v>
      </c>
      <c r="K640" t="s">
        <v>5249</v>
      </c>
      <c r="L640" t="s">
        <v>5250</v>
      </c>
      <c r="M640" t="s">
        <v>5251</v>
      </c>
      <c r="N640" t="s">
        <v>5252</v>
      </c>
      <c r="O640" t="s">
        <v>5253</v>
      </c>
      <c r="P640" t="s">
        <v>5254</v>
      </c>
      <c r="Q640" t="str">
        <f t="shared" si="36"/>
        <v>&gt;₹500</v>
      </c>
      <c r="R640">
        <f t="shared" si="37"/>
        <v>10</v>
      </c>
      <c r="S640" s="5">
        <f t="shared" si="38"/>
        <v>93601839</v>
      </c>
      <c r="T640" s="5">
        <f t="shared" si="39"/>
        <v>208114.2</v>
      </c>
    </row>
    <row r="641" spans="1:20" x14ac:dyDescent="0.25">
      <c r="A641" t="s">
        <v>5255</v>
      </c>
      <c r="B641" t="s">
        <v>5256</v>
      </c>
      <c r="C641" t="s">
        <v>13080</v>
      </c>
      <c r="D641">
        <v>455</v>
      </c>
      <c r="E641" s="2">
        <v>1490</v>
      </c>
      <c r="F641" s="3">
        <v>0.69</v>
      </c>
      <c r="G641">
        <v>4.0999999999999996</v>
      </c>
      <c r="H641" s="1">
        <v>161677</v>
      </c>
      <c r="I641" t="s">
        <v>5257</v>
      </c>
      <c r="J641" t="s">
        <v>5258</v>
      </c>
      <c r="K641" t="s">
        <v>5259</v>
      </c>
      <c r="L641" t="s">
        <v>5260</v>
      </c>
      <c r="M641" t="s">
        <v>5261</v>
      </c>
      <c r="N641" t="s">
        <v>5262</v>
      </c>
      <c r="O641" t="s">
        <v>5263</v>
      </c>
      <c r="P641" t="s">
        <v>5264</v>
      </c>
      <c r="Q641" t="str">
        <f t="shared" si="36"/>
        <v>₹200–₹500</v>
      </c>
      <c r="R641">
        <f t="shared" si="37"/>
        <v>14</v>
      </c>
      <c r="S641" s="5">
        <f t="shared" si="38"/>
        <v>73563035</v>
      </c>
      <c r="T641" s="5">
        <f t="shared" si="39"/>
        <v>662875.69999999995</v>
      </c>
    </row>
    <row r="642" spans="1:20" x14ac:dyDescent="0.25">
      <c r="A642" t="s">
        <v>5265</v>
      </c>
      <c r="B642" t="s">
        <v>5266</v>
      </c>
      <c r="C642" t="s">
        <v>13080</v>
      </c>
      <c r="D642">
        <v>399</v>
      </c>
      <c r="E642">
        <v>995</v>
      </c>
      <c r="F642" s="3">
        <v>0.6</v>
      </c>
      <c r="G642">
        <v>3.9</v>
      </c>
      <c r="H642" s="1">
        <v>21372</v>
      </c>
      <c r="I642" t="s">
        <v>5268</v>
      </c>
      <c r="J642" t="s">
        <v>5269</v>
      </c>
      <c r="K642" t="s">
        <v>5270</v>
      </c>
      <c r="L642" t="s">
        <v>5271</v>
      </c>
      <c r="M642" t="s">
        <v>5272</v>
      </c>
      <c r="N642" t="s">
        <v>5273</v>
      </c>
      <c r="O642" t="s">
        <v>5274</v>
      </c>
      <c r="P642" t="s">
        <v>5275</v>
      </c>
      <c r="Q642" t="str">
        <f t="shared" ref="Q642:Q705" si="40">IF(D642&lt;200,"&lt;₹200",IF(D642&lt;=500,"₹200–₹500","&gt;₹500"))</f>
        <v>₹200–₹500</v>
      </c>
      <c r="R642">
        <f t="shared" ref="R642:R705" si="41">LEN(N642) - LEN( SUBSTITUTE(N642, ",", "")) + 1</f>
        <v>13</v>
      </c>
      <c r="S642" s="5">
        <f t="shared" ref="S642:S705" si="42">D642* H642</f>
        <v>8527428</v>
      </c>
      <c r="T642" s="5">
        <f t="shared" ref="T642:T705" si="43">G642*H642</f>
        <v>83350.8</v>
      </c>
    </row>
    <row r="643" spans="1:20" x14ac:dyDescent="0.25">
      <c r="A643" t="s">
        <v>3456</v>
      </c>
      <c r="B643" t="s">
        <v>3457</v>
      </c>
      <c r="C643" t="s">
        <v>13080</v>
      </c>
      <c r="D643" s="2">
        <v>1059</v>
      </c>
      <c r="E643" s="2">
        <v>3999</v>
      </c>
      <c r="F643" s="3">
        <v>0.74</v>
      </c>
      <c r="G643">
        <v>4.3</v>
      </c>
      <c r="H643" s="1">
        <v>140035</v>
      </c>
      <c r="I643" t="s">
        <v>3458</v>
      </c>
      <c r="J643" t="s">
        <v>5276</v>
      </c>
      <c r="K643" t="s">
        <v>5277</v>
      </c>
      <c r="L643" t="s">
        <v>5278</v>
      </c>
      <c r="M643" t="s">
        <v>5279</v>
      </c>
      <c r="N643" t="s">
        <v>5280</v>
      </c>
      <c r="O643" t="s">
        <v>5281</v>
      </c>
      <c r="P643" t="s">
        <v>5282</v>
      </c>
      <c r="Q643" t="str">
        <f t="shared" si="40"/>
        <v>&gt;₹500</v>
      </c>
      <c r="R643">
        <f t="shared" si="41"/>
        <v>10</v>
      </c>
      <c r="S643" s="5">
        <f t="shared" si="42"/>
        <v>148297065</v>
      </c>
      <c r="T643" s="5">
        <f t="shared" si="43"/>
        <v>602150.5</v>
      </c>
    </row>
    <row r="644" spans="1:20" x14ac:dyDescent="0.25">
      <c r="A644" t="s">
        <v>67</v>
      </c>
      <c r="B644" t="s">
        <v>68</v>
      </c>
      <c r="C644" t="s">
        <v>13079</v>
      </c>
      <c r="D644">
        <v>149</v>
      </c>
      <c r="E644" s="2">
        <v>1000</v>
      </c>
      <c r="F644" s="3">
        <v>0.85</v>
      </c>
      <c r="G644">
        <v>3.9</v>
      </c>
      <c r="H644" s="1">
        <v>24870</v>
      </c>
      <c r="I644" t="s">
        <v>69</v>
      </c>
      <c r="J644" t="s">
        <v>70</v>
      </c>
      <c r="K644" t="s">
        <v>71</v>
      </c>
      <c r="L644" t="s">
        <v>72</v>
      </c>
      <c r="M644" t="s">
        <v>73</v>
      </c>
      <c r="N644" t="s">
        <v>74</v>
      </c>
      <c r="O644" t="s">
        <v>75</v>
      </c>
      <c r="P644" t="s">
        <v>5283</v>
      </c>
      <c r="Q644" t="str">
        <f t="shared" si="40"/>
        <v>&lt;₹200</v>
      </c>
      <c r="R644">
        <f t="shared" si="41"/>
        <v>8</v>
      </c>
      <c r="S644" s="5">
        <f t="shared" si="42"/>
        <v>3705630</v>
      </c>
      <c r="T644" s="5">
        <f t="shared" si="43"/>
        <v>96993</v>
      </c>
    </row>
    <row r="645" spans="1:20" x14ac:dyDescent="0.25">
      <c r="A645" t="s">
        <v>5284</v>
      </c>
      <c r="B645" t="s">
        <v>5285</v>
      </c>
      <c r="C645" t="s">
        <v>13079</v>
      </c>
      <c r="D645">
        <v>717</v>
      </c>
      <c r="E645">
        <v>761</v>
      </c>
      <c r="F645" s="3">
        <v>0.06</v>
      </c>
      <c r="G645">
        <v>4</v>
      </c>
      <c r="H645" s="1">
        <v>7199</v>
      </c>
      <c r="I645" t="s">
        <v>5287</v>
      </c>
      <c r="J645" t="s">
        <v>5288</v>
      </c>
      <c r="K645" t="s">
        <v>5289</v>
      </c>
      <c r="L645" t="s">
        <v>5290</v>
      </c>
      <c r="M645" t="s">
        <v>5291</v>
      </c>
      <c r="N645" t="s">
        <v>5292</v>
      </c>
      <c r="O645" t="s">
        <v>5293</v>
      </c>
      <c r="P645" t="s">
        <v>5294</v>
      </c>
      <c r="Q645" t="str">
        <f t="shared" si="40"/>
        <v>&gt;₹500</v>
      </c>
      <c r="R645">
        <f t="shared" si="41"/>
        <v>8</v>
      </c>
      <c r="S645" s="5">
        <f t="shared" si="42"/>
        <v>5161683</v>
      </c>
      <c r="T645" s="5">
        <f t="shared" si="43"/>
        <v>28796</v>
      </c>
    </row>
    <row r="646" spans="1:20" x14ac:dyDescent="0.25">
      <c r="A646" t="s">
        <v>3533</v>
      </c>
      <c r="B646" t="s">
        <v>3534</v>
      </c>
      <c r="C646" t="s">
        <v>13079</v>
      </c>
      <c r="D646">
        <v>99</v>
      </c>
      <c r="E646">
        <v>999</v>
      </c>
      <c r="F646" s="3">
        <v>0.9</v>
      </c>
      <c r="G646">
        <v>4</v>
      </c>
      <c r="H646" s="1">
        <v>1396</v>
      </c>
      <c r="I646" t="s">
        <v>3536</v>
      </c>
      <c r="J646" t="s">
        <v>3537</v>
      </c>
      <c r="K646" t="s">
        <v>3538</v>
      </c>
      <c r="L646" t="s">
        <v>3539</v>
      </c>
      <c r="M646" t="s">
        <v>3540</v>
      </c>
      <c r="N646" t="s">
        <v>3541</v>
      </c>
      <c r="O646" t="s">
        <v>5295</v>
      </c>
      <c r="P646" t="s">
        <v>5296</v>
      </c>
      <c r="Q646" t="str">
        <f t="shared" si="40"/>
        <v>&lt;₹200</v>
      </c>
      <c r="R646">
        <f t="shared" si="41"/>
        <v>8</v>
      </c>
      <c r="S646" s="5">
        <f t="shared" si="42"/>
        <v>138204</v>
      </c>
      <c r="T646" s="5">
        <f t="shared" si="43"/>
        <v>5584</v>
      </c>
    </row>
    <row r="647" spans="1:20" x14ac:dyDescent="0.25">
      <c r="A647" t="s">
        <v>5297</v>
      </c>
      <c r="B647" t="s">
        <v>5298</v>
      </c>
      <c r="C647" t="s">
        <v>13079</v>
      </c>
      <c r="D647">
        <v>39</v>
      </c>
      <c r="E647">
        <v>299</v>
      </c>
      <c r="F647" s="3">
        <v>0.87</v>
      </c>
      <c r="G647">
        <v>3.5</v>
      </c>
      <c r="H647" s="1">
        <v>15233</v>
      </c>
      <c r="I647" t="s">
        <v>5300</v>
      </c>
      <c r="J647" t="s">
        <v>5301</v>
      </c>
      <c r="K647" t="s">
        <v>5302</v>
      </c>
      <c r="L647" t="s">
        <v>5303</v>
      </c>
      <c r="M647" t="s">
        <v>5304</v>
      </c>
      <c r="N647" t="s">
        <v>5305</v>
      </c>
      <c r="O647" t="s">
        <v>5306</v>
      </c>
      <c r="P647" t="s">
        <v>5307</v>
      </c>
      <c r="Q647" t="str">
        <f t="shared" si="40"/>
        <v>&lt;₹200</v>
      </c>
      <c r="R647">
        <f t="shared" si="41"/>
        <v>14</v>
      </c>
      <c r="S647" s="5">
        <f t="shared" si="42"/>
        <v>594087</v>
      </c>
      <c r="T647" s="5">
        <f t="shared" si="43"/>
        <v>53315.5</v>
      </c>
    </row>
    <row r="648" spans="1:20" x14ac:dyDescent="0.25">
      <c r="A648" t="s">
        <v>5308</v>
      </c>
      <c r="B648" t="s">
        <v>5309</v>
      </c>
      <c r="C648" t="s">
        <v>13079</v>
      </c>
      <c r="D648">
        <v>889</v>
      </c>
      <c r="E648" s="2">
        <v>2500</v>
      </c>
      <c r="F648" s="3">
        <v>0.64</v>
      </c>
      <c r="G648">
        <v>4.3</v>
      </c>
      <c r="H648" s="1">
        <v>55747</v>
      </c>
      <c r="I648" t="s">
        <v>5310</v>
      </c>
      <c r="J648" t="s">
        <v>5311</v>
      </c>
      <c r="K648" t="s">
        <v>5312</v>
      </c>
      <c r="L648" t="s">
        <v>5313</v>
      </c>
      <c r="M648" t="s">
        <v>5314</v>
      </c>
      <c r="N648" t="s">
        <v>5315</v>
      </c>
      <c r="O648" t="s">
        <v>5316</v>
      </c>
      <c r="P648" t="s">
        <v>5317</v>
      </c>
      <c r="Q648" t="str">
        <f t="shared" si="40"/>
        <v>&gt;₹500</v>
      </c>
      <c r="R648">
        <f t="shared" si="41"/>
        <v>10</v>
      </c>
      <c r="S648" s="5">
        <f t="shared" si="42"/>
        <v>49559083</v>
      </c>
      <c r="T648" s="5">
        <f t="shared" si="43"/>
        <v>239712.09999999998</v>
      </c>
    </row>
    <row r="649" spans="1:20" x14ac:dyDescent="0.25">
      <c r="A649" t="s">
        <v>5318</v>
      </c>
      <c r="B649" t="s">
        <v>5319</v>
      </c>
      <c r="C649" t="s">
        <v>13080</v>
      </c>
      <c r="D649" s="2">
        <v>1199</v>
      </c>
      <c r="E649" s="2">
        <v>4999</v>
      </c>
      <c r="F649" s="3">
        <v>0.76</v>
      </c>
      <c r="G649">
        <v>3.8</v>
      </c>
      <c r="H649" s="1">
        <v>14961</v>
      </c>
      <c r="I649" t="s">
        <v>5320</v>
      </c>
      <c r="J649" t="s">
        <v>5321</v>
      </c>
      <c r="K649" t="s">
        <v>5322</v>
      </c>
      <c r="L649" t="s">
        <v>5323</v>
      </c>
      <c r="M649" t="s">
        <v>5324</v>
      </c>
      <c r="N649" t="s">
        <v>5325</v>
      </c>
      <c r="O649" t="s">
        <v>5326</v>
      </c>
      <c r="P649" t="s">
        <v>5327</v>
      </c>
      <c r="Q649" t="str">
        <f t="shared" si="40"/>
        <v>&gt;₹500</v>
      </c>
      <c r="R649">
        <f t="shared" si="41"/>
        <v>19</v>
      </c>
      <c r="S649" s="5">
        <f t="shared" si="42"/>
        <v>17938239</v>
      </c>
      <c r="T649" s="5">
        <f t="shared" si="43"/>
        <v>56851.799999999996</v>
      </c>
    </row>
    <row r="650" spans="1:20" x14ac:dyDescent="0.25">
      <c r="A650" t="s">
        <v>5328</v>
      </c>
      <c r="B650" t="s">
        <v>5329</v>
      </c>
      <c r="C650" t="s">
        <v>13079</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c r="Q650" t="str">
        <f t="shared" si="40"/>
        <v>&gt;₹500</v>
      </c>
      <c r="R650">
        <f t="shared" si="41"/>
        <v>9</v>
      </c>
      <c r="S650" s="5">
        <f t="shared" si="42"/>
        <v>5277475</v>
      </c>
      <c r="T650" s="5">
        <f t="shared" si="43"/>
        <v>40810</v>
      </c>
    </row>
    <row r="651" spans="1:20" x14ac:dyDescent="0.25">
      <c r="A651" t="s">
        <v>5338</v>
      </c>
      <c r="B651" t="s">
        <v>5339</v>
      </c>
      <c r="C651" t="s">
        <v>13080</v>
      </c>
      <c r="D651" s="2">
        <v>1499</v>
      </c>
      <c r="E651" s="2">
        <v>8999</v>
      </c>
      <c r="F651" s="3">
        <v>0.83</v>
      </c>
      <c r="G651">
        <v>3.7</v>
      </c>
      <c r="H651" s="1">
        <v>28324</v>
      </c>
      <c r="I651" t="s">
        <v>5340</v>
      </c>
      <c r="J651" t="s">
        <v>5341</v>
      </c>
      <c r="K651" t="s">
        <v>5342</v>
      </c>
      <c r="L651" t="s">
        <v>5343</v>
      </c>
      <c r="M651" t="s">
        <v>5344</v>
      </c>
      <c r="N651" t="s">
        <v>5345</v>
      </c>
      <c r="O651" t="s">
        <v>5346</v>
      </c>
      <c r="P651" t="s">
        <v>5347</v>
      </c>
      <c r="Q651" t="str">
        <f t="shared" si="40"/>
        <v>&gt;₹500</v>
      </c>
      <c r="R651">
        <f t="shared" si="41"/>
        <v>63</v>
      </c>
      <c r="S651" s="5">
        <f t="shared" si="42"/>
        <v>42457676</v>
      </c>
      <c r="T651" s="5">
        <f t="shared" si="43"/>
        <v>104798.8</v>
      </c>
    </row>
    <row r="652" spans="1:20" x14ac:dyDescent="0.25">
      <c r="A652" t="s">
        <v>5348</v>
      </c>
      <c r="B652" t="s">
        <v>5349</v>
      </c>
      <c r="C652" t="s">
        <v>13080</v>
      </c>
      <c r="D652">
        <v>149</v>
      </c>
      <c r="E652">
        <v>180</v>
      </c>
      <c r="F652" s="3">
        <v>0.17</v>
      </c>
      <c r="G652">
        <v>4.4000000000000004</v>
      </c>
      <c r="H652" s="1">
        <v>644</v>
      </c>
      <c r="I652" t="s">
        <v>5350</v>
      </c>
      <c r="J652" t="s">
        <v>5351</v>
      </c>
      <c r="K652" t="s">
        <v>5352</v>
      </c>
      <c r="L652" t="s">
        <v>5353</v>
      </c>
      <c r="M652" t="s">
        <v>5354</v>
      </c>
      <c r="N652" t="s">
        <v>5355</v>
      </c>
      <c r="O652" t="s">
        <v>5356</v>
      </c>
      <c r="P652" t="s">
        <v>5357</v>
      </c>
      <c r="Q652" t="str">
        <f t="shared" si="40"/>
        <v>&lt;₹200</v>
      </c>
      <c r="R652">
        <f t="shared" si="41"/>
        <v>8</v>
      </c>
      <c r="S652" s="5">
        <f t="shared" si="42"/>
        <v>95956</v>
      </c>
      <c r="T652" s="5">
        <f t="shared" si="43"/>
        <v>2833.6000000000004</v>
      </c>
    </row>
    <row r="653" spans="1:20" x14ac:dyDescent="0.25">
      <c r="A653" t="s">
        <v>5358</v>
      </c>
      <c r="B653" t="s">
        <v>5359</v>
      </c>
      <c r="C653" t="s">
        <v>13079</v>
      </c>
      <c r="D653">
        <v>399</v>
      </c>
      <c r="E653">
        <v>549</v>
      </c>
      <c r="F653" s="3">
        <v>0.27</v>
      </c>
      <c r="G653">
        <v>4.4000000000000004</v>
      </c>
      <c r="H653" s="1">
        <v>18139</v>
      </c>
      <c r="I653" t="s">
        <v>5361</v>
      </c>
      <c r="J653" t="s">
        <v>5362</v>
      </c>
      <c r="K653" t="s">
        <v>5363</v>
      </c>
      <c r="L653" t="s">
        <v>5364</v>
      </c>
      <c r="M653" t="s">
        <v>5365</v>
      </c>
      <c r="N653" t="s">
        <v>5366</v>
      </c>
      <c r="O653" t="s">
        <v>5367</v>
      </c>
      <c r="P653" t="s">
        <v>5368</v>
      </c>
      <c r="Q653" t="str">
        <f t="shared" si="40"/>
        <v>₹200–₹500</v>
      </c>
      <c r="R653">
        <f t="shared" si="41"/>
        <v>16</v>
      </c>
      <c r="S653" s="5">
        <f t="shared" si="42"/>
        <v>7237461</v>
      </c>
      <c r="T653" s="5">
        <f t="shared" si="43"/>
        <v>79811.600000000006</v>
      </c>
    </row>
    <row r="654" spans="1:20" x14ac:dyDescent="0.25">
      <c r="A654" t="s">
        <v>5369</v>
      </c>
      <c r="B654" t="s">
        <v>5370</v>
      </c>
      <c r="C654" t="s">
        <v>13083</v>
      </c>
      <c r="D654">
        <v>191</v>
      </c>
      <c r="E654">
        <v>225</v>
      </c>
      <c r="F654" s="3">
        <v>0.15</v>
      </c>
      <c r="G654">
        <v>4.4000000000000004</v>
      </c>
      <c r="H654" s="1">
        <v>7203</v>
      </c>
      <c r="I654" t="s">
        <v>5372</v>
      </c>
      <c r="J654" t="s">
        <v>5373</v>
      </c>
      <c r="K654" t="s">
        <v>5374</v>
      </c>
      <c r="L654" t="s">
        <v>5375</v>
      </c>
      <c r="M654" t="s">
        <v>5376</v>
      </c>
      <c r="N654" t="s">
        <v>5377</v>
      </c>
      <c r="O654" t="s">
        <v>5378</v>
      </c>
      <c r="P654" t="s">
        <v>5379</v>
      </c>
      <c r="Q654" t="str">
        <f t="shared" si="40"/>
        <v>&lt;₹200</v>
      </c>
      <c r="R654">
        <f t="shared" si="41"/>
        <v>12</v>
      </c>
      <c r="S654" s="5">
        <f t="shared" si="42"/>
        <v>1375773</v>
      </c>
      <c r="T654" s="5">
        <f t="shared" si="43"/>
        <v>31693.200000000004</v>
      </c>
    </row>
    <row r="655" spans="1:20" x14ac:dyDescent="0.25">
      <c r="A655" t="s">
        <v>5380</v>
      </c>
      <c r="B655" t="s">
        <v>5381</v>
      </c>
      <c r="C655" t="s">
        <v>13079</v>
      </c>
      <c r="D655">
        <v>129</v>
      </c>
      <c r="E655">
        <v>999</v>
      </c>
      <c r="F655" s="3">
        <v>0.87</v>
      </c>
      <c r="G655">
        <v>4.2</v>
      </c>
      <c r="H655" s="1">
        <v>491</v>
      </c>
      <c r="I655" t="s">
        <v>5383</v>
      </c>
      <c r="J655" t="s">
        <v>5384</v>
      </c>
      <c r="K655" t="s">
        <v>5385</v>
      </c>
      <c r="L655" t="s">
        <v>5386</v>
      </c>
      <c r="M655" t="s">
        <v>5387</v>
      </c>
      <c r="N655" t="s">
        <v>5388</v>
      </c>
      <c r="O655" t="s">
        <v>5389</v>
      </c>
      <c r="P655" t="s">
        <v>5390</v>
      </c>
      <c r="Q655" t="str">
        <f t="shared" si="40"/>
        <v>&lt;₹200</v>
      </c>
      <c r="R655">
        <f t="shared" si="41"/>
        <v>9</v>
      </c>
      <c r="S655" s="5">
        <f t="shared" si="42"/>
        <v>63339</v>
      </c>
      <c r="T655" s="5">
        <f t="shared" si="43"/>
        <v>2062.2000000000003</v>
      </c>
    </row>
    <row r="656" spans="1:20" x14ac:dyDescent="0.25">
      <c r="A656" t="s">
        <v>5391</v>
      </c>
      <c r="B656" t="s">
        <v>5392</v>
      </c>
      <c r="C656" t="s">
        <v>13079</v>
      </c>
      <c r="D656">
        <v>199</v>
      </c>
      <c r="E656">
        <v>599</v>
      </c>
      <c r="F656" s="3">
        <v>0.67</v>
      </c>
      <c r="G656">
        <v>4.5</v>
      </c>
      <c r="H656" s="1">
        <v>13568</v>
      </c>
      <c r="I656" t="s">
        <v>5394</v>
      </c>
      <c r="J656" t="s">
        <v>5395</v>
      </c>
      <c r="K656" t="s">
        <v>5396</v>
      </c>
      <c r="L656" t="s">
        <v>5397</v>
      </c>
      <c r="M656" t="s">
        <v>5398</v>
      </c>
      <c r="N656" t="s">
        <v>5399</v>
      </c>
      <c r="O656" t="s">
        <v>5400</v>
      </c>
      <c r="P656" t="s">
        <v>5401</v>
      </c>
      <c r="Q656" t="str">
        <f t="shared" si="40"/>
        <v>&lt;₹200</v>
      </c>
      <c r="R656">
        <f t="shared" si="41"/>
        <v>9</v>
      </c>
      <c r="S656" s="5">
        <f t="shared" si="42"/>
        <v>2700032</v>
      </c>
      <c r="T656" s="5">
        <f t="shared" si="43"/>
        <v>61056</v>
      </c>
    </row>
    <row r="657" spans="1:20" x14ac:dyDescent="0.25">
      <c r="A657" t="s">
        <v>5402</v>
      </c>
      <c r="B657" t="s">
        <v>5403</v>
      </c>
      <c r="C657" t="s">
        <v>13080</v>
      </c>
      <c r="D657">
        <v>999</v>
      </c>
      <c r="E657" s="2">
        <v>4499</v>
      </c>
      <c r="F657" s="3">
        <v>0.78</v>
      </c>
      <c r="G657">
        <v>3.8</v>
      </c>
      <c r="H657" s="1">
        <v>3390</v>
      </c>
      <c r="I657" t="s">
        <v>5404</v>
      </c>
      <c r="J657" t="s">
        <v>5405</v>
      </c>
      <c r="K657" t="s">
        <v>5406</v>
      </c>
      <c r="L657" t="s">
        <v>5407</v>
      </c>
      <c r="M657" t="s">
        <v>5408</v>
      </c>
      <c r="N657" t="s">
        <v>5409</v>
      </c>
      <c r="O657" t="s">
        <v>5410</v>
      </c>
      <c r="P657" t="s">
        <v>5411</v>
      </c>
      <c r="Q657" t="str">
        <f t="shared" si="40"/>
        <v>&gt;₹500</v>
      </c>
      <c r="R657">
        <f t="shared" si="41"/>
        <v>21</v>
      </c>
      <c r="S657" s="5">
        <f t="shared" si="42"/>
        <v>3386610</v>
      </c>
      <c r="T657" s="5">
        <f t="shared" si="43"/>
        <v>12882</v>
      </c>
    </row>
    <row r="658" spans="1:20" x14ac:dyDescent="0.25">
      <c r="A658" t="s">
        <v>5412</v>
      </c>
      <c r="B658" t="s">
        <v>5413</v>
      </c>
      <c r="C658" t="s">
        <v>13080</v>
      </c>
      <c r="D658">
        <v>899</v>
      </c>
      <c r="E658" s="2">
        <v>4499</v>
      </c>
      <c r="F658" s="3">
        <v>0.8</v>
      </c>
      <c r="G658">
        <v>3.8</v>
      </c>
      <c r="H658" s="1">
        <v>103052</v>
      </c>
      <c r="I658" t="s">
        <v>5414</v>
      </c>
      <c r="J658" t="s">
        <v>5415</v>
      </c>
      <c r="K658" t="s">
        <v>5416</v>
      </c>
      <c r="L658" t="s">
        <v>5417</v>
      </c>
      <c r="M658" t="s">
        <v>5418</v>
      </c>
      <c r="N658" t="s">
        <v>5419</v>
      </c>
      <c r="O658" t="s">
        <v>5420</v>
      </c>
      <c r="P658" t="s">
        <v>5421</v>
      </c>
      <c r="Q658" t="str">
        <f t="shared" si="40"/>
        <v>&gt;₹500</v>
      </c>
      <c r="R658">
        <f t="shared" si="41"/>
        <v>53</v>
      </c>
      <c r="S658" s="5">
        <f t="shared" si="42"/>
        <v>92643748</v>
      </c>
      <c r="T658" s="5">
        <f t="shared" si="43"/>
        <v>391597.6</v>
      </c>
    </row>
    <row r="659" spans="1:20" x14ac:dyDescent="0.25">
      <c r="A659" t="s">
        <v>3608</v>
      </c>
      <c r="B659" t="s">
        <v>3609</v>
      </c>
      <c r="C659" t="s">
        <v>13080</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c r="Q659" t="str">
        <f t="shared" si="40"/>
        <v>&gt;₹500</v>
      </c>
      <c r="R659">
        <f t="shared" si="41"/>
        <v>36</v>
      </c>
      <c r="S659" s="5">
        <f t="shared" si="42"/>
        <v>33601722</v>
      </c>
      <c r="T659" s="5">
        <f t="shared" si="43"/>
        <v>76579.799999999988</v>
      </c>
    </row>
    <row r="660" spans="1:20" x14ac:dyDescent="0.25">
      <c r="A660" t="s">
        <v>77</v>
      </c>
      <c r="B660" t="s">
        <v>78</v>
      </c>
      <c r="C660" t="s">
        <v>13079</v>
      </c>
      <c r="D660">
        <v>176.63</v>
      </c>
      <c r="E660">
        <v>499</v>
      </c>
      <c r="F660" s="3">
        <v>0.65</v>
      </c>
      <c r="G660">
        <v>4.0999999999999996</v>
      </c>
      <c r="H660" s="1">
        <v>15189</v>
      </c>
      <c r="I660" t="s">
        <v>79</v>
      </c>
      <c r="J660" t="s">
        <v>80</v>
      </c>
      <c r="K660" t="s">
        <v>81</v>
      </c>
      <c r="L660" t="s">
        <v>82</v>
      </c>
      <c r="M660" t="s">
        <v>83</v>
      </c>
      <c r="N660" t="s">
        <v>84</v>
      </c>
      <c r="O660" t="s">
        <v>85</v>
      </c>
      <c r="P660" t="s">
        <v>5424</v>
      </c>
      <c r="Q660" t="str">
        <f t="shared" si="40"/>
        <v>&lt;₹200</v>
      </c>
      <c r="R660">
        <f t="shared" si="41"/>
        <v>13</v>
      </c>
      <c r="S660" s="5">
        <f t="shared" si="42"/>
        <v>2682833.0699999998</v>
      </c>
      <c r="T660" s="5">
        <f t="shared" si="43"/>
        <v>62274.899999999994</v>
      </c>
    </row>
    <row r="661" spans="1:20" x14ac:dyDescent="0.25">
      <c r="A661" t="s">
        <v>5425</v>
      </c>
      <c r="B661" t="s">
        <v>5426</v>
      </c>
      <c r="C661" t="s">
        <v>13082</v>
      </c>
      <c r="D661">
        <v>522</v>
      </c>
      <c r="E661">
        <v>550</v>
      </c>
      <c r="F661" s="3">
        <v>0.05</v>
      </c>
      <c r="G661">
        <v>4.4000000000000004</v>
      </c>
      <c r="H661" s="1">
        <v>12179</v>
      </c>
      <c r="I661" t="s">
        <v>5427</v>
      </c>
      <c r="J661" t="s">
        <v>5428</v>
      </c>
      <c r="K661" t="s">
        <v>5429</v>
      </c>
      <c r="L661" t="s">
        <v>5430</v>
      </c>
      <c r="M661" t="s">
        <v>5431</v>
      </c>
      <c r="N661" t="s">
        <v>5432</v>
      </c>
      <c r="O661" t="s">
        <v>5433</v>
      </c>
      <c r="P661" t="s">
        <v>5434</v>
      </c>
      <c r="Q661" t="str">
        <f t="shared" si="40"/>
        <v>&gt;₹500</v>
      </c>
      <c r="R661">
        <f t="shared" si="41"/>
        <v>8</v>
      </c>
      <c r="S661" s="5">
        <f t="shared" si="42"/>
        <v>6357438</v>
      </c>
      <c r="T661" s="5">
        <f t="shared" si="43"/>
        <v>53587.600000000006</v>
      </c>
    </row>
    <row r="662" spans="1:20" x14ac:dyDescent="0.25">
      <c r="A662" t="s">
        <v>5435</v>
      </c>
      <c r="B662" t="s">
        <v>5436</v>
      </c>
      <c r="C662" t="s">
        <v>13080</v>
      </c>
      <c r="D662">
        <v>799</v>
      </c>
      <c r="E662" s="2">
        <v>1999</v>
      </c>
      <c r="F662" s="3">
        <v>0.6</v>
      </c>
      <c r="G662">
        <v>3.8</v>
      </c>
      <c r="H662" s="1">
        <v>12958</v>
      </c>
      <c r="I662" t="s">
        <v>5438</v>
      </c>
      <c r="J662" t="s">
        <v>5439</v>
      </c>
      <c r="K662" t="s">
        <v>5440</v>
      </c>
      <c r="L662" t="s">
        <v>5441</v>
      </c>
      <c r="M662" t="s">
        <v>5442</v>
      </c>
      <c r="N662" t="s">
        <v>5443</v>
      </c>
      <c r="O662" t="s">
        <v>5444</v>
      </c>
      <c r="P662" t="s">
        <v>5445</v>
      </c>
      <c r="Q662" t="str">
        <f t="shared" si="40"/>
        <v>&gt;₹500</v>
      </c>
      <c r="R662">
        <f t="shared" si="41"/>
        <v>9</v>
      </c>
      <c r="S662" s="5">
        <f t="shared" si="42"/>
        <v>10353442</v>
      </c>
      <c r="T662" s="5">
        <f t="shared" si="43"/>
        <v>49240.399999999994</v>
      </c>
    </row>
    <row r="663" spans="1:20" x14ac:dyDescent="0.25">
      <c r="A663" t="s">
        <v>5446</v>
      </c>
      <c r="B663" t="s">
        <v>5447</v>
      </c>
      <c r="C663" t="s">
        <v>13079</v>
      </c>
      <c r="D663">
        <v>681</v>
      </c>
      <c r="E663" s="2">
        <v>1199</v>
      </c>
      <c r="F663" s="3">
        <v>0.43</v>
      </c>
      <c r="G663">
        <v>4.2</v>
      </c>
      <c r="H663" s="1">
        <v>8258</v>
      </c>
      <c r="I663" t="s">
        <v>5448</v>
      </c>
      <c r="J663" t="s">
        <v>5449</v>
      </c>
      <c r="K663" t="s">
        <v>5450</v>
      </c>
      <c r="L663" t="s">
        <v>5451</v>
      </c>
      <c r="M663" t="s">
        <v>5452</v>
      </c>
      <c r="N663" t="s">
        <v>5453</v>
      </c>
      <c r="O663" t="s">
        <v>5454</v>
      </c>
      <c r="P663" t="s">
        <v>5455</v>
      </c>
      <c r="Q663" t="str">
        <f t="shared" si="40"/>
        <v>&gt;₹500</v>
      </c>
      <c r="R663">
        <f t="shared" si="41"/>
        <v>20</v>
      </c>
      <c r="S663" s="5">
        <f t="shared" si="42"/>
        <v>5623698</v>
      </c>
      <c r="T663" s="5">
        <f t="shared" si="43"/>
        <v>34683.599999999999</v>
      </c>
    </row>
    <row r="664" spans="1:20" x14ac:dyDescent="0.25">
      <c r="A664" t="s">
        <v>5456</v>
      </c>
      <c r="B664" t="s">
        <v>5457</v>
      </c>
      <c r="C664" t="s">
        <v>13079</v>
      </c>
      <c r="D664" s="2">
        <v>1199</v>
      </c>
      <c r="E664" s="2">
        <v>3490</v>
      </c>
      <c r="F664" s="3">
        <v>0.66</v>
      </c>
      <c r="G664">
        <v>4.0999999999999996</v>
      </c>
      <c r="H664" s="1">
        <v>11716</v>
      </c>
      <c r="I664" t="s">
        <v>5459</v>
      </c>
      <c r="J664" t="s">
        <v>5460</v>
      </c>
      <c r="K664" t="s">
        <v>5461</v>
      </c>
      <c r="L664" t="s">
        <v>5462</v>
      </c>
      <c r="M664" t="s">
        <v>5463</v>
      </c>
      <c r="N664" t="s">
        <v>5464</v>
      </c>
      <c r="O664" t="s">
        <v>5465</v>
      </c>
      <c r="P664" t="s">
        <v>5466</v>
      </c>
      <c r="Q664" t="str">
        <f t="shared" si="40"/>
        <v>&gt;₹500</v>
      </c>
      <c r="R664">
        <f t="shared" si="41"/>
        <v>15</v>
      </c>
      <c r="S664" s="5">
        <f t="shared" si="42"/>
        <v>14047484</v>
      </c>
      <c r="T664" s="5">
        <f t="shared" si="43"/>
        <v>48035.6</v>
      </c>
    </row>
    <row r="665" spans="1:20" x14ac:dyDescent="0.25">
      <c r="A665" t="s">
        <v>5467</v>
      </c>
      <c r="B665" t="s">
        <v>5468</v>
      </c>
      <c r="C665" t="s">
        <v>13079</v>
      </c>
      <c r="D665" s="2">
        <v>2499</v>
      </c>
      <c r="E665" s="2">
        <v>4999</v>
      </c>
      <c r="F665" s="3">
        <v>0.5</v>
      </c>
      <c r="G665">
        <v>4.4000000000000004</v>
      </c>
      <c r="H665" s="1">
        <v>35024</v>
      </c>
      <c r="I665" t="s">
        <v>5470</v>
      </c>
      <c r="J665" t="s">
        <v>5471</v>
      </c>
      <c r="K665" t="s">
        <v>5472</v>
      </c>
      <c r="L665" t="s">
        <v>5473</v>
      </c>
      <c r="M665" t="s">
        <v>5474</v>
      </c>
      <c r="N665" t="s">
        <v>5475</v>
      </c>
      <c r="O665" t="s">
        <v>5476</v>
      </c>
      <c r="P665" t="s">
        <v>5477</v>
      </c>
      <c r="Q665" t="str">
        <f t="shared" si="40"/>
        <v>&gt;₹500</v>
      </c>
      <c r="R665">
        <f t="shared" si="41"/>
        <v>26</v>
      </c>
      <c r="S665" s="5">
        <f t="shared" si="42"/>
        <v>87524976</v>
      </c>
      <c r="T665" s="5">
        <f t="shared" si="43"/>
        <v>154105.60000000001</v>
      </c>
    </row>
    <row r="666" spans="1:20" x14ac:dyDescent="0.25">
      <c r="A666" t="s">
        <v>5478</v>
      </c>
      <c r="B666" t="s">
        <v>5479</v>
      </c>
      <c r="C666" t="s">
        <v>13080</v>
      </c>
      <c r="D666" s="2">
        <v>1799</v>
      </c>
      <c r="E666" s="2">
        <v>4999</v>
      </c>
      <c r="F666" s="3">
        <v>0.64</v>
      </c>
      <c r="G666">
        <v>4.0999999999999996</v>
      </c>
      <c r="H666" s="1">
        <v>55192</v>
      </c>
      <c r="I666" t="s">
        <v>5481</v>
      </c>
      <c r="J666" t="s">
        <v>5482</v>
      </c>
      <c r="K666" t="s">
        <v>5483</v>
      </c>
      <c r="L666" t="s">
        <v>5484</v>
      </c>
      <c r="M666" t="s">
        <v>5485</v>
      </c>
      <c r="N666" t="s">
        <v>5486</v>
      </c>
      <c r="O666" t="s">
        <v>5487</v>
      </c>
      <c r="P666" t="s">
        <v>5488</v>
      </c>
      <c r="Q666" t="str">
        <f t="shared" si="40"/>
        <v>&gt;₹500</v>
      </c>
      <c r="R666">
        <f t="shared" si="41"/>
        <v>31</v>
      </c>
      <c r="S666" s="5">
        <f t="shared" si="42"/>
        <v>99290408</v>
      </c>
      <c r="T666" s="5">
        <f t="shared" si="43"/>
        <v>226287.19999999998</v>
      </c>
    </row>
    <row r="667" spans="1:20" x14ac:dyDescent="0.25">
      <c r="A667" t="s">
        <v>5489</v>
      </c>
      <c r="B667" t="s">
        <v>5490</v>
      </c>
      <c r="C667" t="s">
        <v>13080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c r="Q667" t="str">
        <f t="shared" si="40"/>
        <v>₹200–₹500</v>
      </c>
      <c r="R667">
        <f t="shared" si="41"/>
        <v>62</v>
      </c>
      <c r="S667" s="5">
        <f t="shared" si="42"/>
        <v>51250914</v>
      </c>
      <c r="T667" s="5">
        <f t="shared" si="43"/>
        <v>489810.6</v>
      </c>
    </row>
    <row r="668" spans="1:20" x14ac:dyDescent="0.25">
      <c r="A668" t="s">
        <v>5499</v>
      </c>
      <c r="B668" t="s">
        <v>5500</v>
      </c>
      <c r="C668" t="s">
        <v>13079</v>
      </c>
      <c r="D668">
        <v>100</v>
      </c>
      <c r="E668">
        <v>499</v>
      </c>
      <c r="F668" s="3">
        <v>0.8</v>
      </c>
      <c r="G668">
        <v>3.5</v>
      </c>
      <c r="H668" s="1">
        <v>9638</v>
      </c>
      <c r="I668" t="s">
        <v>5501</v>
      </c>
      <c r="J668" t="s">
        <v>5502</v>
      </c>
      <c r="K668" t="s">
        <v>5503</v>
      </c>
      <c r="L668" t="s">
        <v>5504</v>
      </c>
      <c r="M668" t="s">
        <v>5505</v>
      </c>
      <c r="N668" t="s">
        <v>5506</v>
      </c>
      <c r="O668" t="s">
        <v>5507</v>
      </c>
      <c r="P668" t="s">
        <v>5508</v>
      </c>
      <c r="Q668" t="str">
        <f t="shared" si="40"/>
        <v>&lt;₹200</v>
      </c>
      <c r="R668">
        <f t="shared" si="41"/>
        <v>11</v>
      </c>
      <c r="S668" s="5">
        <f t="shared" si="42"/>
        <v>963800</v>
      </c>
      <c r="T668" s="5">
        <f t="shared" si="43"/>
        <v>33733</v>
      </c>
    </row>
    <row r="669" spans="1:20" x14ac:dyDescent="0.25">
      <c r="A669" t="s">
        <v>5509</v>
      </c>
      <c r="B669" t="s">
        <v>5510</v>
      </c>
      <c r="C669" t="s">
        <v>13079</v>
      </c>
      <c r="D669">
        <v>329</v>
      </c>
      <c r="E669">
        <v>399</v>
      </c>
      <c r="F669" s="3">
        <v>0.18</v>
      </c>
      <c r="G669">
        <v>3.6</v>
      </c>
      <c r="H669" s="1">
        <v>33735</v>
      </c>
      <c r="I669" t="s">
        <v>5511</v>
      </c>
      <c r="J669" t="s">
        <v>5512</v>
      </c>
      <c r="K669" t="s">
        <v>5513</v>
      </c>
      <c r="L669" t="s">
        <v>5514</v>
      </c>
      <c r="M669" t="s">
        <v>5515</v>
      </c>
      <c r="N669" t="s">
        <v>5516</v>
      </c>
      <c r="O669" t="s">
        <v>5517</v>
      </c>
      <c r="P669" t="s">
        <v>5518</v>
      </c>
      <c r="Q669" t="str">
        <f t="shared" si="40"/>
        <v>₹200–₹500</v>
      </c>
      <c r="R669">
        <f t="shared" si="41"/>
        <v>10</v>
      </c>
      <c r="S669" s="5">
        <f t="shared" si="42"/>
        <v>11098815</v>
      </c>
      <c r="T669" s="5">
        <f t="shared" si="43"/>
        <v>121446</v>
      </c>
    </row>
    <row r="670" spans="1:20" x14ac:dyDescent="0.25">
      <c r="A670" t="s">
        <v>87</v>
      </c>
      <c r="B670" t="s">
        <v>88</v>
      </c>
      <c r="C670" t="s">
        <v>13079</v>
      </c>
      <c r="D670">
        <v>229</v>
      </c>
      <c r="E670">
        <v>299</v>
      </c>
      <c r="F670" s="3">
        <v>0.23</v>
      </c>
      <c r="G670">
        <v>4.3</v>
      </c>
      <c r="H670" s="1">
        <v>30411</v>
      </c>
      <c r="I670" t="s">
        <v>89</v>
      </c>
      <c r="J670" t="s">
        <v>90</v>
      </c>
      <c r="K670" t="s">
        <v>91</v>
      </c>
      <c r="L670" t="s">
        <v>92</v>
      </c>
      <c r="M670" t="s">
        <v>93</v>
      </c>
      <c r="N670" t="s">
        <v>94</v>
      </c>
      <c r="O670" t="s">
        <v>95</v>
      </c>
      <c r="P670" t="s">
        <v>5519</v>
      </c>
      <c r="Q670" t="str">
        <f t="shared" si="40"/>
        <v>₹200–₹500</v>
      </c>
      <c r="R670">
        <f t="shared" si="41"/>
        <v>8</v>
      </c>
      <c r="S670" s="5">
        <f t="shared" si="42"/>
        <v>6964119</v>
      </c>
      <c r="T670" s="5">
        <f t="shared" si="43"/>
        <v>130767.29999999999</v>
      </c>
    </row>
    <row r="671" spans="1:20" x14ac:dyDescent="0.25">
      <c r="A671" t="s">
        <v>5520</v>
      </c>
      <c r="B671" t="s">
        <v>5521</v>
      </c>
      <c r="C671" t="s">
        <v>13079</v>
      </c>
      <c r="D671">
        <v>139</v>
      </c>
      <c r="E671">
        <v>299</v>
      </c>
      <c r="F671" s="3">
        <v>0.54</v>
      </c>
      <c r="G671">
        <v>3.8</v>
      </c>
      <c r="H671" s="1">
        <v>3044</v>
      </c>
      <c r="I671" t="s">
        <v>5522</v>
      </c>
      <c r="J671" t="s">
        <v>5523</v>
      </c>
      <c r="K671" t="s">
        <v>5524</v>
      </c>
      <c r="L671" t="s">
        <v>5525</v>
      </c>
      <c r="M671" t="s">
        <v>5526</v>
      </c>
      <c r="N671" t="s">
        <v>5527</v>
      </c>
      <c r="O671" t="s">
        <v>5528</v>
      </c>
      <c r="P671" t="s">
        <v>5529</v>
      </c>
      <c r="Q671" t="str">
        <f t="shared" si="40"/>
        <v>&lt;₹200</v>
      </c>
      <c r="R671">
        <f t="shared" si="41"/>
        <v>15</v>
      </c>
      <c r="S671" s="5">
        <f t="shared" si="42"/>
        <v>423116</v>
      </c>
      <c r="T671" s="5">
        <f t="shared" si="43"/>
        <v>11567.199999999999</v>
      </c>
    </row>
    <row r="672" spans="1:20" x14ac:dyDescent="0.25">
      <c r="A672" t="s">
        <v>5530</v>
      </c>
      <c r="B672" t="s">
        <v>5531</v>
      </c>
      <c r="C672" t="s">
        <v>13080</v>
      </c>
      <c r="D672" s="2">
        <v>1199</v>
      </c>
      <c r="E672" s="2">
        <v>2499</v>
      </c>
      <c r="F672" s="3">
        <v>0.52</v>
      </c>
      <c r="G672">
        <v>4</v>
      </c>
      <c r="H672" s="1">
        <v>33584</v>
      </c>
      <c r="I672" t="s">
        <v>5532</v>
      </c>
      <c r="J672" t="s">
        <v>5533</v>
      </c>
      <c r="K672" t="s">
        <v>5534</v>
      </c>
      <c r="L672" t="s">
        <v>5535</v>
      </c>
      <c r="M672" t="s">
        <v>5536</v>
      </c>
      <c r="N672" t="s">
        <v>5537</v>
      </c>
      <c r="O672" t="s">
        <v>5538</v>
      </c>
      <c r="P672" t="s">
        <v>5539</v>
      </c>
      <c r="Q672" t="str">
        <f t="shared" si="40"/>
        <v>&gt;₹500</v>
      </c>
      <c r="R672">
        <f t="shared" si="41"/>
        <v>8</v>
      </c>
      <c r="S672" s="5">
        <f t="shared" si="42"/>
        <v>40267216</v>
      </c>
      <c r="T672" s="5">
        <f t="shared" si="43"/>
        <v>134336</v>
      </c>
    </row>
    <row r="673" spans="1:20" x14ac:dyDescent="0.25">
      <c r="A673" t="s">
        <v>5540</v>
      </c>
      <c r="B673" t="s">
        <v>5541</v>
      </c>
      <c r="C673" t="s">
        <v>13080</v>
      </c>
      <c r="D673" s="2">
        <v>1049</v>
      </c>
      <c r="E673" s="2">
        <v>2299</v>
      </c>
      <c r="F673" s="3">
        <v>0.54</v>
      </c>
      <c r="G673">
        <v>3.9</v>
      </c>
      <c r="H673" s="1">
        <v>1779</v>
      </c>
      <c r="I673" t="s">
        <v>5543</v>
      </c>
      <c r="J673" t="s">
        <v>5544</v>
      </c>
      <c r="K673" t="s">
        <v>5545</v>
      </c>
      <c r="L673" t="s">
        <v>5546</v>
      </c>
      <c r="M673" t="s">
        <v>5547</v>
      </c>
      <c r="N673" t="s">
        <v>5548</v>
      </c>
      <c r="O673" t="s">
        <v>5549</v>
      </c>
      <c r="P673" t="s">
        <v>5550</v>
      </c>
      <c r="Q673" t="str">
        <f t="shared" si="40"/>
        <v>&gt;₹500</v>
      </c>
      <c r="R673">
        <f t="shared" si="41"/>
        <v>11</v>
      </c>
      <c r="S673" s="5">
        <f t="shared" si="42"/>
        <v>1866171</v>
      </c>
      <c r="T673" s="5">
        <f t="shared" si="43"/>
        <v>6938.0999999999995</v>
      </c>
    </row>
    <row r="674" spans="1:20" x14ac:dyDescent="0.25">
      <c r="A674" t="s">
        <v>3653</v>
      </c>
      <c r="B674" t="s">
        <v>3654</v>
      </c>
      <c r="C674" t="s">
        <v>13080</v>
      </c>
      <c r="D674">
        <v>119</v>
      </c>
      <c r="E674">
        <v>299</v>
      </c>
      <c r="F674" s="3">
        <v>0.6</v>
      </c>
      <c r="G674">
        <v>4.0999999999999996</v>
      </c>
      <c r="H674" s="1">
        <v>5999</v>
      </c>
      <c r="I674" t="s">
        <v>3656</v>
      </c>
      <c r="J674" t="s">
        <v>3657</v>
      </c>
      <c r="K674" t="s">
        <v>3658</v>
      </c>
      <c r="L674" t="s">
        <v>3659</v>
      </c>
      <c r="M674" t="s">
        <v>3660</v>
      </c>
      <c r="N674" t="s">
        <v>5551</v>
      </c>
      <c r="O674" t="s">
        <v>5552</v>
      </c>
      <c r="P674" t="s">
        <v>5553</v>
      </c>
      <c r="Q674" t="str">
        <f t="shared" si="40"/>
        <v>&lt;₹200</v>
      </c>
      <c r="R674">
        <f t="shared" si="41"/>
        <v>10</v>
      </c>
      <c r="S674" s="5">
        <f t="shared" si="42"/>
        <v>713881</v>
      </c>
      <c r="T674" s="5">
        <f t="shared" si="43"/>
        <v>24595.899999999998</v>
      </c>
    </row>
    <row r="675" spans="1:20" x14ac:dyDescent="0.25">
      <c r="A675" t="s">
        <v>113</v>
      </c>
      <c r="B675" t="s">
        <v>114</v>
      </c>
      <c r="C675" t="s">
        <v>13079</v>
      </c>
      <c r="D675">
        <v>154</v>
      </c>
      <c r="E675">
        <v>339</v>
      </c>
      <c r="F675" s="3">
        <v>0.55000000000000004</v>
      </c>
      <c r="G675">
        <v>4.3</v>
      </c>
      <c r="H675" s="1">
        <v>13391</v>
      </c>
      <c r="I675" t="s">
        <v>115</v>
      </c>
      <c r="J675" t="s">
        <v>116</v>
      </c>
      <c r="K675" t="s">
        <v>117</v>
      </c>
      <c r="L675" t="s">
        <v>118</v>
      </c>
      <c r="M675" t="s">
        <v>119</v>
      </c>
      <c r="N675" t="s">
        <v>120</v>
      </c>
      <c r="O675" t="s">
        <v>5554</v>
      </c>
      <c r="P675" t="s">
        <v>5555</v>
      </c>
      <c r="Q675" t="str">
        <f t="shared" si="40"/>
        <v>&lt;₹200</v>
      </c>
      <c r="R675">
        <f t="shared" si="41"/>
        <v>11</v>
      </c>
      <c r="S675" s="5">
        <f t="shared" si="42"/>
        <v>2062214</v>
      </c>
      <c r="T675" s="5">
        <f t="shared" si="43"/>
        <v>57581.299999999996</v>
      </c>
    </row>
    <row r="676" spans="1:20" x14ac:dyDescent="0.25">
      <c r="A676" t="s">
        <v>5556</v>
      </c>
      <c r="B676" t="s">
        <v>5557</v>
      </c>
      <c r="C676" t="s">
        <v>13080</v>
      </c>
      <c r="D676">
        <v>225</v>
      </c>
      <c r="E676">
        <v>250</v>
      </c>
      <c r="F676" s="3">
        <v>0.1</v>
      </c>
      <c r="G676">
        <v>4.4000000000000004</v>
      </c>
      <c r="H676" s="1">
        <v>26556</v>
      </c>
      <c r="I676" t="s">
        <v>5559</v>
      </c>
      <c r="J676" t="s">
        <v>5560</v>
      </c>
      <c r="K676" t="s">
        <v>5561</v>
      </c>
      <c r="L676" t="s">
        <v>5562</v>
      </c>
      <c r="M676" t="s">
        <v>5563</v>
      </c>
      <c r="N676" t="s">
        <v>5564</v>
      </c>
      <c r="O676" t="s">
        <v>5565</v>
      </c>
      <c r="P676" t="s">
        <v>5566</v>
      </c>
      <c r="Q676" t="str">
        <f t="shared" si="40"/>
        <v>₹200–₹500</v>
      </c>
      <c r="R676">
        <f t="shared" si="41"/>
        <v>11</v>
      </c>
      <c r="S676" s="5">
        <f t="shared" si="42"/>
        <v>5975100</v>
      </c>
      <c r="T676" s="5">
        <f t="shared" si="43"/>
        <v>116846.40000000001</v>
      </c>
    </row>
    <row r="677" spans="1:20" x14ac:dyDescent="0.25">
      <c r="A677" t="s">
        <v>5567</v>
      </c>
      <c r="B677" t="s">
        <v>5568</v>
      </c>
      <c r="C677" t="s">
        <v>13079</v>
      </c>
      <c r="D677">
        <v>656</v>
      </c>
      <c r="E677" s="2">
        <v>1499</v>
      </c>
      <c r="F677" s="3">
        <v>0.56000000000000005</v>
      </c>
      <c r="G677">
        <v>4.3</v>
      </c>
      <c r="H677" s="1">
        <v>25903</v>
      </c>
      <c r="I677" t="s">
        <v>5569</v>
      </c>
      <c r="J677" t="s">
        <v>5570</v>
      </c>
      <c r="K677" t="s">
        <v>5571</v>
      </c>
      <c r="L677" t="s">
        <v>5572</v>
      </c>
      <c r="M677" t="s">
        <v>5573</v>
      </c>
      <c r="N677" t="s">
        <v>5574</v>
      </c>
      <c r="O677" t="s">
        <v>5575</v>
      </c>
      <c r="P677" t="s">
        <v>5576</v>
      </c>
      <c r="Q677" t="str">
        <f t="shared" si="40"/>
        <v>&gt;₹500</v>
      </c>
      <c r="R677">
        <f t="shared" si="41"/>
        <v>20</v>
      </c>
      <c r="S677" s="5">
        <f t="shared" si="42"/>
        <v>16992368</v>
      </c>
      <c r="T677" s="5">
        <f t="shared" si="43"/>
        <v>111382.9</v>
      </c>
    </row>
    <row r="678" spans="1:20" x14ac:dyDescent="0.25">
      <c r="A678" t="s">
        <v>5577</v>
      </c>
      <c r="B678" t="s">
        <v>5578</v>
      </c>
      <c r="C678" t="s">
        <v>13079</v>
      </c>
      <c r="D678" s="2">
        <v>1109</v>
      </c>
      <c r="E678" s="2">
        <v>2800</v>
      </c>
      <c r="F678" s="3">
        <v>0.6</v>
      </c>
      <c r="G678">
        <v>4.3</v>
      </c>
      <c r="H678" s="1">
        <v>53464</v>
      </c>
      <c r="I678" t="s">
        <v>5579</v>
      </c>
      <c r="J678" t="s">
        <v>5580</v>
      </c>
      <c r="K678" t="s">
        <v>5581</v>
      </c>
      <c r="L678" t="s">
        <v>5582</v>
      </c>
      <c r="M678" t="s">
        <v>5583</v>
      </c>
      <c r="N678" t="s">
        <v>5584</v>
      </c>
      <c r="O678" t="s">
        <v>5585</v>
      </c>
      <c r="P678" t="s">
        <v>5586</v>
      </c>
      <c r="Q678" t="str">
        <f t="shared" si="40"/>
        <v>&gt;₹500</v>
      </c>
      <c r="R678">
        <f t="shared" si="41"/>
        <v>38</v>
      </c>
      <c r="S678" s="5">
        <f t="shared" si="42"/>
        <v>59291576</v>
      </c>
      <c r="T678" s="5">
        <f t="shared" si="43"/>
        <v>229895.19999999998</v>
      </c>
    </row>
    <row r="679" spans="1:20" x14ac:dyDescent="0.25">
      <c r="A679" t="s">
        <v>3624</v>
      </c>
      <c r="B679" t="s">
        <v>3625</v>
      </c>
      <c r="C679" t="s">
        <v>13080</v>
      </c>
      <c r="D679" s="2">
        <v>2999</v>
      </c>
      <c r="E679" s="2">
        <v>7990</v>
      </c>
      <c r="F679" s="3">
        <v>0.62</v>
      </c>
      <c r="G679">
        <v>4.0999999999999996</v>
      </c>
      <c r="H679" s="1">
        <v>48448</v>
      </c>
      <c r="I679" t="s">
        <v>3437</v>
      </c>
      <c r="J679" t="s">
        <v>3626</v>
      </c>
      <c r="K679" t="s">
        <v>3627</v>
      </c>
      <c r="L679" t="s">
        <v>3628</v>
      </c>
      <c r="M679" t="s">
        <v>3629</v>
      </c>
      <c r="N679" t="s">
        <v>3630</v>
      </c>
      <c r="O679" t="s">
        <v>5587</v>
      </c>
      <c r="P679" t="s">
        <v>5588</v>
      </c>
      <c r="Q679" t="str">
        <f t="shared" si="40"/>
        <v>&gt;₹500</v>
      </c>
      <c r="R679">
        <f t="shared" si="41"/>
        <v>126</v>
      </c>
      <c r="S679" s="5">
        <f t="shared" si="42"/>
        <v>145295552</v>
      </c>
      <c r="T679" s="5">
        <f t="shared" si="43"/>
        <v>198636.79999999999</v>
      </c>
    </row>
    <row r="680" spans="1:20" x14ac:dyDescent="0.25">
      <c r="A680" t="s">
        <v>5589</v>
      </c>
      <c r="B680" t="s">
        <v>5590</v>
      </c>
      <c r="C680" t="s">
        <v>13079</v>
      </c>
      <c r="D680">
        <v>169</v>
      </c>
      <c r="E680">
        <v>299</v>
      </c>
      <c r="F680" s="3">
        <v>0.43</v>
      </c>
      <c r="G680">
        <v>4.4000000000000004</v>
      </c>
      <c r="H680" s="1">
        <v>5176</v>
      </c>
      <c r="I680" t="s">
        <v>5591</v>
      </c>
      <c r="J680" t="s">
        <v>5592</v>
      </c>
      <c r="K680" t="s">
        <v>5593</v>
      </c>
      <c r="L680" t="s">
        <v>5594</v>
      </c>
      <c r="M680" t="s">
        <v>5595</v>
      </c>
      <c r="N680" t="s">
        <v>5596</v>
      </c>
      <c r="O680" t="s">
        <v>5597</v>
      </c>
      <c r="P680" t="s">
        <v>5598</v>
      </c>
      <c r="Q680" t="str">
        <f t="shared" si="40"/>
        <v>&lt;₹200</v>
      </c>
      <c r="R680">
        <f t="shared" si="41"/>
        <v>12</v>
      </c>
      <c r="S680" s="5">
        <f t="shared" si="42"/>
        <v>874744</v>
      </c>
      <c r="T680" s="5">
        <f t="shared" si="43"/>
        <v>22774.400000000001</v>
      </c>
    </row>
    <row r="681" spans="1:20" x14ac:dyDescent="0.25">
      <c r="A681" t="s">
        <v>5599</v>
      </c>
      <c r="B681" t="s">
        <v>5600</v>
      </c>
      <c r="C681" t="s">
        <v>13079</v>
      </c>
      <c r="D681">
        <v>309</v>
      </c>
      <c r="E681">
        <v>404</v>
      </c>
      <c r="F681" s="3">
        <v>0.24</v>
      </c>
      <c r="G681">
        <v>4.4000000000000004</v>
      </c>
      <c r="H681" s="1">
        <v>8614</v>
      </c>
      <c r="I681" t="s">
        <v>5601</v>
      </c>
      <c r="J681" t="s">
        <v>5602</v>
      </c>
      <c r="K681" t="s">
        <v>5603</v>
      </c>
      <c r="L681" t="s">
        <v>5604</v>
      </c>
      <c r="M681" t="s">
        <v>5605</v>
      </c>
      <c r="N681" t="s">
        <v>5606</v>
      </c>
      <c r="O681" t="s">
        <v>5607</v>
      </c>
      <c r="P681" t="s">
        <v>5608</v>
      </c>
      <c r="Q681" t="str">
        <f t="shared" si="40"/>
        <v>₹200–₹500</v>
      </c>
      <c r="R681">
        <f t="shared" si="41"/>
        <v>17</v>
      </c>
      <c r="S681" s="5">
        <f t="shared" si="42"/>
        <v>2661726</v>
      </c>
      <c r="T681" s="5">
        <f t="shared" si="43"/>
        <v>37901.600000000006</v>
      </c>
    </row>
    <row r="682" spans="1:20" x14ac:dyDescent="0.25">
      <c r="A682" t="s">
        <v>5609</v>
      </c>
      <c r="B682" t="s">
        <v>5610</v>
      </c>
      <c r="C682" t="s">
        <v>13080</v>
      </c>
      <c r="D682">
        <v>599</v>
      </c>
      <c r="E682" s="2">
        <v>1399</v>
      </c>
      <c r="F682" s="3">
        <v>0.56999999999999995</v>
      </c>
      <c r="G682">
        <v>3.8</v>
      </c>
      <c r="H682" s="1">
        <v>60026</v>
      </c>
      <c r="I682" t="s">
        <v>5611</v>
      </c>
      <c r="J682" t="s">
        <v>5612</v>
      </c>
      <c r="K682" t="s">
        <v>5613</v>
      </c>
      <c r="L682" t="s">
        <v>5614</v>
      </c>
      <c r="M682" t="s">
        <v>5615</v>
      </c>
      <c r="N682" t="s">
        <v>5616</v>
      </c>
      <c r="O682" t="s">
        <v>5617</v>
      </c>
      <c r="P682" t="s">
        <v>5618</v>
      </c>
      <c r="Q682" t="str">
        <f t="shared" si="40"/>
        <v>&gt;₹500</v>
      </c>
      <c r="R682">
        <f t="shared" si="41"/>
        <v>45</v>
      </c>
      <c r="S682" s="5">
        <f t="shared" si="42"/>
        <v>35955574</v>
      </c>
      <c r="T682" s="5">
        <f t="shared" si="43"/>
        <v>228098.8</v>
      </c>
    </row>
    <row r="683" spans="1:20" x14ac:dyDescent="0.25">
      <c r="A683" t="s">
        <v>5619</v>
      </c>
      <c r="B683" t="s">
        <v>5620</v>
      </c>
      <c r="C683" t="s">
        <v>13079</v>
      </c>
      <c r="D683">
        <v>299</v>
      </c>
      <c r="E683">
        <v>599</v>
      </c>
      <c r="F683" s="3">
        <v>0.5</v>
      </c>
      <c r="G683">
        <v>3.8</v>
      </c>
      <c r="H683" s="1">
        <v>3066</v>
      </c>
      <c r="I683" t="s">
        <v>5621</v>
      </c>
      <c r="J683" t="s">
        <v>5622</v>
      </c>
      <c r="K683" t="s">
        <v>5623</v>
      </c>
      <c r="L683" t="s">
        <v>5624</v>
      </c>
      <c r="M683" t="s">
        <v>5625</v>
      </c>
      <c r="N683" t="s">
        <v>5626</v>
      </c>
      <c r="O683" t="s">
        <v>5627</v>
      </c>
      <c r="P683" t="s">
        <v>5628</v>
      </c>
      <c r="Q683" t="str">
        <f t="shared" si="40"/>
        <v>₹200–₹500</v>
      </c>
      <c r="R683">
        <f t="shared" si="41"/>
        <v>11</v>
      </c>
      <c r="S683" s="5">
        <f t="shared" si="42"/>
        <v>916734</v>
      </c>
      <c r="T683" s="5">
        <f t="shared" si="43"/>
        <v>11650.8</v>
      </c>
    </row>
    <row r="684" spans="1:20" x14ac:dyDescent="0.25">
      <c r="A684" t="s">
        <v>5629</v>
      </c>
      <c r="B684" t="s">
        <v>5630</v>
      </c>
      <c r="C684" t="s">
        <v>13079</v>
      </c>
      <c r="D684">
        <v>449</v>
      </c>
      <c r="E684">
        <v>999</v>
      </c>
      <c r="F684" s="3">
        <v>0.55000000000000004</v>
      </c>
      <c r="G684">
        <v>4</v>
      </c>
      <c r="H684" s="1">
        <v>2102</v>
      </c>
      <c r="I684" t="s">
        <v>5631</v>
      </c>
      <c r="J684" t="s">
        <v>5632</v>
      </c>
      <c r="K684" t="s">
        <v>5633</v>
      </c>
      <c r="L684" t="s">
        <v>5634</v>
      </c>
      <c r="M684" t="s">
        <v>5635</v>
      </c>
      <c r="N684" t="s">
        <v>5636</v>
      </c>
      <c r="O684" t="s">
        <v>5637</v>
      </c>
      <c r="P684" t="s">
        <v>5638</v>
      </c>
      <c r="Q684" t="str">
        <f t="shared" si="40"/>
        <v>₹200–₹500</v>
      </c>
      <c r="R684">
        <f t="shared" si="41"/>
        <v>10</v>
      </c>
      <c r="S684" s="5">
        <f t="shared" si="42"/>
        <v>943798</v>
      </c>
      <c r="T684" s="5">
        <f t="shared" si="43"/>
        <v>8408</v>
      </c>
    </row>
    <row r="685" spans="1:20" x14ac:dyDescent="0.25">
      <c r="A685" t="s">
        <v>5639</v>
      </c>
      <c r="B685" t="s">
        <v>5640</v>
      </c>
      <c r="C685" t="s">
        <v>13079</v>
      </c>
      <c r="D685">
        <v>799</v>
      </c>
      <c r="E685" s="2">
        <v>1295</v>
      </c>
      <c r="F685" s="3">
        <v>0.38</v>
      </c>
      <c r="G685">
        <v>4.4000000000000004</v>
      </c>
      <c r="H685" s="1">
        <v>34852</v>
      </c>
      <c r="I685" t="s">
        <v>5641</v>
      </c>
      <c r="J685" t="s">
        <v>5642</v>
      </c>
      <c r="K685" t="s">
        <v>5643</v>
      </c>
      <c r="L685" t="s">
        <v>5644</v>
      </c>
      <c r="M685" t="s">
        <v>5645</v>
      </c>
      <c r="N685" t="s">
        <v>5646</v>
      </c>
      <c r="O685" t="s">
        <v>5647</v>
      </c>
      <c r="P685" t="s">
        <v>5648</v>
      </c>
      <c r="Q685" t="str">
        <f t="shared" si="40"/>
        <v>&gt;₹500</v>
      </c>
      <c r="R685">
        <f t="shared" si="41"/>
        <v>16</v>
      </c>
      <c r="S685" s="5">
        <f t="shared" si="42"/>
        <v>27846748</v>
      </c>
      <c r="T685" s="5">
        <f t="shared" si="43"/>
        <v>153348.80000000002</v>
      </c>
    </row>
    <row r="686" spans="1:20" x14ac:dyDescent="0.25">
      <c r="A686" t="s">
        <v>128</v>
      </c>
      <c r="B686" t="s">
        <v>129</v>
      </c>
      <c r="C686" t="s">
        <v>13080</v>
      </c>
      <c r="D686">
        <v>219</v>
      </c>
      <c r="E686">
        <v>700</v>
      </c>
      <c r="F686" s="3">
        <v>0.69</v>
      </c>
      <c r="G686">
        <v>4.4000000000000004</v>
      </c>
      <c r="H686" s="1">
        <v>426972</v>
      </c>
      <c r="I686" t="s">
        <v>131</v>
      </c>
      <c r="J686" t="s">
        <v>132</v>
      </c>
      <c r="K686" t="s">
        <v>133</v>
      </c>
      <c r="L686" t="s">
        <v>134</v>
      </c>
      <c r="M686" t="s">
        <v>135</v>
      </c>
      <c r="N686" t="s">
        <v>136</v>
      </c>
      <c r="O686" t="s">
        <v>137</v>
      </c>
      <c r="P686" t="s">
        <v>5649</v>
      </c>
      <c r="Q686" t="str">
        <f t="shared" si="40"/>
        <v>₹200–₹500</v>
      </c>
      <c r="R686">
        <f t="shared" si="41"/>
        <v>10</v>
      </c>
      <c r="S686" s="5">
        <f t="shared" si="42"/>
        <v>93506868</v>
      </c>
      <c r="T686" s="5">
        <f t="shared" si="43"/>
        <v>1878676.8</v>
      </c>
    </row>
    <row r="687" spans="1:20" x14ac:dyDescent="0.25">
      <c r="A687" t="s">
        <v>5650</v>
      </c>
      <c r="B687" t="s">
        <v>5651</v>
      </c>
      <c r="C687" t="s">
        <v>13082</v>
      </c>
      <c r="D687">
        <v>157</v>
      </c>
      <c r="E687">
        <v>160</v>
      </c>
      <c r="F687" s="3">
        <v>0.02</v>
      </c>
      <c r="G687">
        <v>4.5</v>
      </c>
      <c r="H687" s="1">
        <v>8618</v>
      </c>
      <c r="I687" t="s">
        <v>5653</v>
      </c>
      <c r="J687" t="s">
        <v>5654</v>
      </c>
      <c r="K687" t="s">
        <v>5655</v>
      </c>
      <c r="L687" t="s">
        <v>5656</v>
      </c>
      <c r="M687" t="s">
        <v>5657</v>
      </c>
      <c r="N687" t="s">
        <v>5658</v>
      </c>
      <c r="O687" t="s">
        <v>5659</v>
      </c>
      <c r="P687" t="s">
        <v>5660</v>
      </c>
      <c r="Q687" t="str">
        <f t="shared" si="40"/>
        <v>&lt;₹200</v>
      </c>
      <c r="R687">
        <f t="shared" si="41"/>
        <v>25</v>
      </c>
      <c r="S687" s="5">
        <f t="shared" si="42"/>
        <v>1353026</v>
      </c>
      <c r="T687" s="5">
        <f t="shared" si="43"/>
        <v>38781</v>
      </c>
    </row>
    <row r="688" spans="1:20" x14ac:dyDescent="0.25">
      <c r="A688" t="s">
        <v>3710</v>
      </c>
      <c r="B688" t="s">
        <v>3711</v>
      </c>
      <c r="C688" t="s">
        <v>13080</v>
      </c>
      <c r="D688">
        <v>369</v>
      </c>
      <c r="E688" s="2">
        <v>1600</v>
      </c>
      <c r="F688" s="3">
        <v>0.77</v>
      </c>
      <c r="G688">
        <v>4</v>
      </c>
      <c r="H688" s="1">
        <v>32625</v>
      </c>
      <c r="I688" t="s">
        <v>5661</v>
      </c>
      <c r="J688" t="s">
        <v>3713</v>
      </c>
      <c r="K688" t="s">
        <v>3714</v>
      </c>
      <c r="L688" t="s">
        <v>3715</v>
      </c>
      <c r="M688" t="s">
        <v>3716</v>
      </c>
      <c r="N688" t="s">
        <v>3717</v>
      </c>
      <c r="O688" t="s">
        <v>5662</v>
      </c>
      <c r="P688" t="s">
        <v>5663</v>
      </c>
      <c r="Q688" t="str">
        <f t="shared" si="40"/>
        <v>₹200–₹500</v>
      </c>
      <c r="R688">
        <f t="shared" si="41"/>
        <v>8</v>
      </c>
      <c r="S688" s="5">
        <f t="shared" si="42"/>
        <v>12038625</v>
      </c>
      <c r="T688" s="5">
        <f t="shared" si="43"/>
        <v>130500</v>
      </c>
    </row>
    <row r="689" spans="1:20" x14ac:dyDescent="0.25">
      <c r="A689" t="s">
        <v>5664</v>
      </c>
      <c r="B689" t="s">
        <v>5665</v>
      </c>
      <c r="C689" t="s">
        <v>13079</v>
      </c>
      <c r="D689">
        <v>599</v>
      </c>
      <c r="E689">
        <v>899</v>
      </c>
      <c r="F689" s="3">
        <v>0.33</v>
      </c>
      <c r="G689">
        <v>4</v>
      </c>
      <c r="H689" s="1">
        <v>4018</v>
      </c>
      <c r="I689" t="s">
        <v>5666</v>
      </c>
      <c r="J689" t="s">
        <v>5667</v>
      </c>
      <c r="K689" t="s">
        <v>5668</v>
      </c>
      <c r="L689" t="s">
        <v>5669</v>
      </c>
      <c r="M689" t="s">
        <v>5670</v>
      </c>
      <c r="N689" t="s">
        <v>5671</v>
      </c>
      <c r="O689" t="s">
        <v>5672</v>
      </c>
      <c r="P689" t="s">
        <v>5673</v>
      </c>
      <c r="Q689" t="str">
        <f t="shared" si="40"/>
        <v>&gt;₹500</v>
      </c>
      <c r="R689">
        <f t="shared" si="41"/>
        <v>10</v>
      </c>
      <c r="S689" s="5">
        <f t="shared" si="42"/>
        <v>2406782</v>
      </c>
      <c r="T689" s="5">
        <f t="shared" si="43"/>
        <v>16072</v>
      </c>
    </row>
    <row r="690" spans="1:20" x14ac:dyDescent="0.25">
      <c r="A690" t="s">
        <v>5674</v>
      </c>
      <c r="B690" t="s">
        <v>5675</v>
      </c>
      <c r="C690" t="s">
        <v>13080</v>
      </c>
      <c r="D690">
        <v>479</v>
      </c>
      <c r="E690">
        <v>599</v>
      </c>
      <c r="F690" s="3">
        <v>0.2</v>
      </c>
      <c r="G690">
        <v>4.3</v>
      </c>
      <c r="H690" s="1">
        <v>11687</v>
      </c>
      <c r="I690" t="s">
        <v>5677</v>
      </c>
      <c r="J690" t="s">
        <v>5678</v>
      </c>
      <c r="K690" t="s">
        <v>5679</v>
      </c>
      <c r="L690" t="s">
        <v>5680</v>
      </c>
      <c r="M690" t="s">
        <v>5681</v>
      </c>
      <c r="N690" t="s">
        <v>5682</v>
      </c>
      <c r="O690" t="s">
        <v>5683</v>
      </c>
      <c r="P690" t="s">
        <v>5684</v>
      </c>
      <c r="Q690" t="str">
        <f t="shared" si="40"/>
        <v>₹200–₹500</v>
      </c>
      <c r="R690">
        <f t="shared" si="41"/>
        <v>11</v>
      </c>
      <c r="S690" s="5">
        <f t="shared" si="42"/>
        <v>5598073</v>
      </c>
      <c r="T690" s="5">
        <f t="shared" si="43"/>
        <v>50254.1</v>
      </c>
    </row>
    <row r="691" spans="1:20" x14ac:dyDescent="0.25">
      <c r="A691" t="s">
        <v>139</v>
      </c>
      <c r="B691" t="s">
        <v>140</v>
      </c>
      <c r="C691" t="s">
        <v>13079</v>
      </c>
      <c r="D691">
        <v>350</v>
      </c>
      <c r="E691">
        <v>899</v>
      </c>
      <c r="F691" s="3">
        <v>0.61</v>
      </c>
      <c r="G691">
        <v>4.2</v>
      </c>
      <c r="H691" s="1">
        <v>2262</v>
      </c>
      <c r="I691" t="s">
        <v>141</v>
      </c>
      <c r="J691" t="s">
        <v>142</v>
      </c>
      <c r="K691" t="s">
        <v>143</v>
      </c>
      <c r="L691" t="s">
        <v>144</v>
      </c>
      <c r="M691" t="s">
        <v>145</v>
      </c>
      <c r="N691" t="s">
        <v>146</v>
      </c>
      <c r="O691" t="s">
        <v>147</v>
      </c>
      <c r="P691" t="s">
        <v>5685</v>
      </c>
      <c r="Q691" t="str">
        <f t="shared" si="40"/>
        <v>₹200–₹500</v>
      </c>
      <c r="R691">
        <f t="shared" si="41"/>
        <v>11</v>
      </c>
      <c r="S691" s="5">
        <f t="shared" si="42"/>
        <v>791700</v>
      </c>
      <c r="T691" s="5">
        <f t="shared" si="43"/>
        <v>9500.4</v>
      </c>
    </row>
    <row r="692" spans="1:20" x14ac:dyDescent="0.25">
      <c r="A692" t="s">
        <v>5686</v>
      </c>
      <c r="B692" t="s">
        <v>5687</v>
      </c>
      <c r="C692" t="s">
        <v>13080</v>
      </c>
      <c r="D692" s="2">
        <v>1598</v>
      </c>
      <c r="E692" s="2">
        <v>2990</v>
      </c>
      <c r="F692" s="3">
        <v>0.47</v>
      </c>
      <c r="G692">
        <v>3.8</v>
      </c>
      <c r="H692" s="1">
        <v>11015</v>
      </c>
      <c r="I692" t="s">
        <v>5688</v>
      </c>
      <c r="J692" t="s">
        <v>5689</v>
      </c>
      <c r="K692" t="s">
        <v>5690</v>
      </c>
      <c r="L692" t="s">
        <v>5691</v>
      </c>
      <c r="M692" t="s">
        <v>5692</v>
      </c>
      <c r="N692" t="s">
        <v>5693</v>
      </c>
      <c r="O692" t="s">
        <v>5694</v>
      </c>
      <c r="P692" t="s">
        <v>5695</v>
      </c>
      <c r="Q692" t="str">
        <f t="shared" si="40"/>
        <v>&gt;₹500</v>
      </c>
      <c r="R692">
        <f t="shared" si="41"/>
        <v>26</v>
      </c>
      <c r="S692" s="5">
        <f t="shared" si="42"/>
        <v>17601970</v>
      </c>
      <c r="T692" s="5">
        <f t="shared" si="43"/>
        <v>41857</v>
      </c>
    </row>
    <row r="693" spans="1:20" x14ac:dyDescent="0.25">
      <c r="A693" t="s">
        <v>5696</v>
      </c>
      <c r="B693" t="s">
        <v>5697</v>
      </c>
      <c r="C693" t="s">
        <v>13079</v>
      </c>
      <c r="D693">
        <v>599</v>
      </c>
      <c r="E693">
        <v>899</v>
      </c>
      <c r="F693" s="3">
        <v>0.33</v>
      </c>
      <c r="G693">
        <v>4.3</v>
      </c>
      <c r="H693" s="1">
        <v>95116</v>
      </c>
      <c r="I693" t="s">
        <v>5699</v>
      </c>
      <c r="J693" t="s">
        <v>5700</v>
      </c>
      <c r="K693" t="s">
        <v>5701</v>
      </c>
      <c r="L693" t="s">
        <v>5702</v>
      </c>
      <c r="M693" t="s">
        <v>5703</v>
      </c>
      <c r="N693" t="s">
        <v>5704</v>
      </c>
      <c r="O693" t="s">
        <v>5705</v>
      </c>
      <c r="P693" t="s">
        <v>5706</v>
      </c>
      <c r="Q693" t="str">
        <f t="shared" si="40"/>
        <v>&gt;₹500</v>
      </c>
      <c r="R693">
        <f t="shared" si="41"/>
        <v>71</v>
      </c>
      <c r="S693" s="5">
        <f t="shared" si="42"/>
        <v>56974484</v>
      </c>
      <c r="T693" s="5">
        <f t="shared" si="43"/>
        <v>408998.8</v>
      </c>
    </row>
    <row r="694" spans="1:20" x14ac:dyDescent="0.25">
      <c r="A694" t="s">
        <v>149</v>
      </c>
      <c r="B694" t="s">
        <v>150</v>
      </c>
      <c r="C694" t="s">
        <v>13079</v>
      </c>
      <c r="D694">
        <v>159</v>
      </c>
      <c r="E694">
        <v>399</v>
      </c>
      <c r="F694" s="3">
        <v>0.6</v>
      </c>
      <c r="G694">
        <v>4.0999999999999996</v>
      </c>
      <c r="H694" s="1">
        <v>4768</v>
      </c>
      <c r="I694" t="s">
        <v>59</v>
      </c>
      <c r="J694" t="s">
        <v>151</v>
      </c>
      <c r="K694" t="s">
        <v>152</v>
      </c>
      <c r="L694" t="s">
        <v>153</v>
      </c>
      <c r="M694" t="s">
        <v>154</v>
      </c>
      <c r="N694" t="s">
        <v>155</v>
      </c>
      <c r="O694" t="s">
        <v>156</v>
      </c>
      <c r="P694" t="s">
        <v>5707</v>
      </c>
      <c r="Q694" t="str">
        <f t="shared" si="40"/>
        <v>&lt;₹200</v>
      </c>
      <c r="R694">
        <f t="shared" si="41"/>
        <v>10</v>
      </c>
      <c r="S694" s="5">
        <f t="shared" si="42"/>
        <v>758112</v>
      </c>
      <c r="T694" s="5">
        <f t="shared" si="43"/>
        <v>19548.8</v>
      </c>
    </row>
    <row r="695" spans="1:20" x14ac:dyDescent="0.25">
      <c r="A695" t="s">
        <v>5708</v>
      </c>
      <c r="B695" t="s">
        <v>5709</v>
      </c>
      <c r="C695" t="s">
        <v>13079</v>
      </c>
      <c r="D695" s="2">
        <v>1299</v>
      </c>
      <c r="E695" s="2">
        <v>3000</v>
      </c>
      <c r="F695" s="3">
        <v>0.56999999999999995</v>
      </c>
      <c r="G695">
        <v>4.3</v>
      </c>
      <c r="H695" s="1">
        <v>23022</v>
      </c>
      <c r="I695" t="s">
        <v>5710</v>
      </c>
      <c r="J695" t="s">
        <v>5711</v>
      </c>
      <c r="K695" t="s">
        <v>5712</v>
      </c>
      <c r="L695" t="s">
        <v>5713</v>
      </c>
      <c r="M695" t="s">
        <v>5714</v>
      </c>
      <c r="N695" t="s">
        <v>5715</v>
      </c>
      <c r="O695" t="s">
        <v>5716</v>
      </c>
      <c r="P695" t="s">
        <v>5717</v>
      </c>
      <c r="Q695" t="str">
        <f t="shared" si="40"/>
        <v>&gt;₹500</v>
      </c>
      <c r="R695">
        <f t="shared" si="41"/>
        <v>12</v>
      </c>
      <c r="S695" s="5">
        <f t="shared" si="42"/>
        <v>29905578</v>
      </c>
      <c r="T695" s="5">
        <f t="shared" si="43"/>
        <v>98994.599999999991</v>
      </c>
    </row>
    <row r="696" spans="1:20" x14ac:dyDescent="0.25">
      <c r="A696" t="s">
        <v>3803</v>
      </c>
      <c r="B696" t="s">
        <v>3804</v>
      </c>
      <c r="C696" t="s">
        <v>13080</v>
      </c>
      <c r="D696" s="2">
        <v>1599</v>
      </c>
      <c r="E696" s="2">
        <v>4999</v>
      </c>
      <c r="F696" s="3">
        <v>0.68</v>
      </c>
      <c r="G696">
        <v>4</v>
      </c>
      <c r="H696" s="1">
        <v>67951</v>
      </c>
      <c r="I696" t="s">
        <v>3805</v>
      </c>
      <c r="J696" t="s">
        <v>5718</v>
      </c>
      <c r="K696" t="s">
        <v>5719</v>
      </c>
      <c r="L696" t="s">
        <v>5720</v>
      </c>
      <c r="M696" t="s">
        <v>5721</v>
      </c>
      <c r="N696" t="s">
        <v>5722</v>
      </c>
      <c r="O696" t="s">
        <v>5723</v>
      </c>
      <c r="P696" t="s">
        <v>5724</v>
      </c>
      <c r="Q696" t="str">
        <f t="shared" si="40"/>
        <v>&gt;₹500</v>
      </c>
      <c r="R696">
        <f t="shared" si="41"/>
        <v>13</v>
      </c>
      <c r="S696" s="5">
        <f t="shared" si="42"/>
        <v>108653649</v>
      </c>
      <c r="T696" s="5">
        <f t="shared" si="43"/>
        <v>271804</v>
      </c>
    </row>
    <row r="697" spans="1:20" x14ac:dyDescent="0.25">
      <c r="A697" t="s">
        <v>5725</v>
      </c>
      <c r="B697" t="s">
        <v>5726</v>
      </c>
      <c r="C697" t="s">
        <v>13079</v>
      </c>
      <c r="D697">
        <v>294</v>
      </c>
      <c r="E697" s="2">
        <v>4999</v>
      </c>
      <c r="F697" s="3">
        <v>0.94</v>
      </c>
      <c r="G697">
        <v>4.3</v>
      </c>
      <c r="H697" s="1">
        <v>4426</v>
      </c>
      <c r="I697" t="s">
        <v>5728</v>
      </c>
      <c r="J697" t="s">
        <v>5729</v>
      </c>
      <c r="K697" t="s">
        <v>5730</v>
      </c>
      <c r="L697" t="s">
        <v>5731</v>
      </c>
      <c r="M697" t="s">
        <v>5732</v>
      </c>
      <c r="N697" t="s">
        <v>5733</v>
      </c>
      <c r="O697" t="s">
        <v>5734</v>
      </c>
      <c r="P697" t="s">
        <v>5735</v>
      </c>
      <c r="Q697" t="str">
        <f t="shared" si="40"/>
        <v>₹200–₹500</v>
      </c>
      <c r="R697">
        <f t="shared" si="41"/>
        <v>9</v>
      </c>
      <c r="S697" s="5">
        <f t="shared" si="42"/>
        <v>1301244</v>
      </c>
      <c r="T697" s="5">
        <f t="shared" si="43"/>
        <v>19031.8</v>
      </c>
    </row>
    <row r="698" spans="1:20" x14ac:dyDescent="0.25">
      <c r="A698" t="s">
        <v>5736</v>
      </c>
      <c r="B698" t="s">
        <v>5737</v>
      </c>
      <c r="C698" t="s">
        <v>13079</v>
      </c>
      <c r="D698">
        <v>828</v>
      </c>
      <c r="E698">
        <v>861</v>
      </c>
      <c r="F698" s="3">
        <v>0.04</v>
      </c>
      <c r="G698">
        <v>4.2</v>
      </c>
      <c r="H698" s="1">
        <v>4567</v>
      </c>
      <c r="I698" t="s">
        <v>5738</v>
      </c>
      <c r="J698" t="s">
        <v>5739</v>
      </c>
      <c r="K698" t="s">
        <v>5740</v>
      </c>
      <c r="L698" t="s">
        <v>5741</v>
      </c>
      <c r="M698" t="s">
        <v>5742</v>
      </c>
      <c r="N698" t="s">
        <v>5743</v>
      </c>
      <c r="O698" t="s">
        <v>5744</v>
      </c>
      <c r="P698" t="s">
        <v>5745</v>
      </c>
      <c r="Q698" t="str">
        <f t="shared" si="40"/>
        <v>&gt;₹500</v>
      </c>
      <c r="R698">
        <f t="shared" si="41"/>
        <v>11</v>
      </c>
      <c r="S698" s="5">
        <f t="shared" si="42"/>
        <v>3781476</v>
      </c>
      <c r="T698" s="5">
        <f t="shared" si="43"/>
        <v>19181.400000000001</v>
      </c>
    </row>
    <row r="699" spans="1:20" x14ac:dyDescent="0.25">
      <c r="A699" t="s">
        <v>5746</v>
      </c>
      <c r="B699" t="s">
        <v>5747</v>
      </c>
      <c r="C699" t="s">
        <v>13080</v>
      </c>
      <c r="D699">
        <v>745</v>
      </c>
      <c r="E699">
        <v>795</v>
      </c>
      <c r="F699" s="3">
        <v>0.06</v>
      </c>
      <c r="G699">
        <v>4</v>
      </c>
      <c r="H699" s="1">
        <v>13797</v>
      </c>
      <c r="I699" t="s">
        <v>5748</v>
      </c>
      <c r="J699" t="s">
        <v>5749</v>
      </c>
      <c r="K699" t="s">
        <v>5750</v>
      </c>
      <c r="L699" t="s">
        <v>5751</v>
      </c>
      <c r="M699" t="s">
        <v>5752</v>
      </c>
      <c r="N699" t="s">
        <v>5753</v>
      </c>
      <c r="O699" t="s">
        <v>5754</v>
      </c>
      <c r="P699" t="s">
        <v>5755</v>
      </c>
      <c r="Q699" t="str">
        <f t="shared" si="40"/>
        <v>&gt;₹500</v>
      </c>
      <c r="R699">
        <f t="shared" si="41"/>
        <v>22</v>
      </c>
      <c r="S699" s="5">
        <f t="shared" si="42"/>
        <v>10278765</v>
      </c>
      <c r="T699" s="5">
        <f t="shared" si="43"/>
        <v>55188</v>
      </c>
    </row>
    <row r="700" spans="1:20" x14ac:dyDescent="0.25">
      <c r="A700" t="s">
        <v>5756</v>
      </c>
      <c r="B700" t="s">
        <v>5757</v>
      </c>
      <c r="C700" t="s">
        <v>13080</v>
      </c>
      <c r="D700" s="2">
        <v>1549</v>
      </c>
      <c r="E700" s="2">
        <v>2495</v>
      </c>
      <c r="F700" s="3">
        <v>0.38</v>
      </c>
      <c r="G700">
        <v>4.4000000000000004</v>
      </c>
      <c r="H700" s="1">
        <v>15137</v>
      </c>
      <c r="I700" t="s">
        <v>5759</v>
      </c>
      <c r="J700" t="s">
        <v>5760</v>
      </c>
      <c r="K700" t="s">
        <v>5761</v>
      </c>
      <c r="L700" t="s">
        <v>5762</v>
      </c>
      <c r="M700" t="s">
        <v>5763</v>
      </c>
      <c r="N700" t="s">
        <v>5764</v>
      </c>
      <c r="O700" t="s">
        <v>5765</v>
      </c>
      <c r="P700" t="s">
        <v>5766</v>
      </c>
      <c r="Q700" t="str">
        <f t="shared" si="40"/>
        <v>&gt;₹500</v>
      </c>
      <c r="R700">
        <f t="shared" si="41"/>
        <v>21</v>
      </c>
      <c r="S700" s="5">
        <f t="shared" si="42"/>
        <v>23447213</v>
      </c>
      <c r="T700" s="5">
        <f t="shared" si="43"/>
        <v>66602.8</v>
      </c>
    </row>
    <row r="701" spans="1:20" x14ac:dyDescent="0.25">
      <c r="A701" t="s">
        <v>158</v>
      </c>
      <c r="B701" t="s">
        <v>159</v>
      </c>
      <c r="C701" t="s">
        <v>13079</v>
      </c>
      <c r="D701">
        <v>349</v>
      </c>
      <c r="E701">
        <v>399</v>
      </c>
      <c r="F701" s="3">
        <v>0.13</v>
      </c>
      <c r="G701">
        <v>4.4000000000000004</v>
      </c>
      <c r="H701" s="1">
        <v>18757</v>
      </c>
      <c r="I701" t="s">
        <v>5767</v>
      </c>
      <c r="J701" t="s">
        <v>161</v>
      </c>
      <c r="K701" t="s">
        <v>162</v>
      </c>
      <c r="L701" t="s">
        <v>163</v>
      </c>
      <c r="M701" t="s">
        <v>164</v>
      </c>
      <c r="N701" t="s">
        <v>3923</v>
      </c>
      <c r="O701" t="s">
        <v>5768</v>
      </c>
      <c r="P701" t="s">
        <v>5769</v>
      </c>
      <c r="Q701" t="str">
        <f t="shared" si="40"/>
        <v>₹200–₹500</v>
      </c>
      <c r="R701">
        <f t="shared" si="41"/>
        <v>8</v>
      </c>
      <c r="S701" s="5">
        <f t="shared" si="42"/>
        <v>6546193</v>
      </c>
      <c r="T701" s="5">
        <f t="shared" si="43"/>
        <v>82530.8</v>
      </c>
    </row>
    <row r="702" spans="1:20" x14ac:dyDescent="0.25">
      <c r="A702" t="s">
        <v>204</v>
      </c>
      <c r="B702" t="s">
        <v>205</v>
      </c>
      <c r="C702" t="s">
        <v>13079</v>
      </c>
      <c r="D702">
        <v>970</v>
      </c>
      <c r="E702" s="2">
        <v>1799</v>
      </c>
      <c r="F702" s="3">
        <v>0.46</v>
      </c>
      <c r="G702">
        <v>4.5</v>
      </c>
      <c r="H702" s="1">
        <v>815</v>
      </c>
      <c r="I702" t="s">
        <v>206</v>
      </c>
      <c r="J702" t="s">
        <v>207</v>
      </c>
      <c r="K702" t="s">
        <v>208</v>
      </c>
      <c r="L702" t="s">
        <v>209</v>
      </c>
      <c r="M702" t="s">
        <v>210</v>
      </c>
      <c r="N702" t="s">
        <v>211</v>
      </c>
      <c r="O702" t="s">
        <v>5770</v>
      </c>
      <c r="P702" t="s">
        <v>5771</v>
      </c>
      <c r="Q702" t="str">
        <f t="shared" si="40"/>
        <v>&gt;₹500</v>
      </c>
      <c r="R702">
        <f t="shared" si="41"/>
        <v>13</v>
      </c>
      <c r="S702" s="5">
        <f t="shared" si="42"/>
        <v>790550</v>
      </c>
      <c r="T702" s="5">
        <f t="shared" si="43"/>
        <v>3667.5</v>
      </c>
    </row>
    <row r="703" spans="1:20" x14ac:dyDescent="0.25">
      <c r="A703" t="s">
        <v>5772</v>
      </c>
      <c r="B703" t="s">
        <v>5773</v>
      </c>
      <c r="C703" t="s">
        <v>13079</v>
      </c>
      <c r="D703" s="2">
        <v>1469</v>
      </c>
      <c r="E703" s="2">
        <v>2499</v>
      </c>
      <c r="F703" s="3">
        <v>0.41</v>
      </c>
      <c r="G703">
        <v>4.2</v>
      </c>
      <c r="H703" s="1">
        <v>156638</v>
      </c>
      <c r="I703" t="s">
        <v>5774</v>
      </c>
      <c r="J703" t="s">
        <v>5775</v>
      </c>
      <c r="K703" t="s">
        <v>5776</v>
      </c>
      <c r="L703" t="s">
        <v>5777</v>
      </c>
      <c r="M703" t="s">
        <v>5778</v>
      </c>
      <c r="N703" t="s">
        <v>5779</v>
      </c>
      <c r="O703" t="s">
        <v>5780</v>
      </c>
      <c r="P703" t="s">
        <v>5781</v>
      </c>
      <c r="Q703" t="str">
        <f t="shared" si="40"/>
        <v>&gt;₹500</v>
      </c>
      <c r="R703">
        <f t="shared" si="41"/>
        <v>11</v>
      </c>
      <c r="S703" s="5">
        <f t="shared" si="42"/>
        <v>230101222</v>
      </c>
      <c r="T703" s="5">
        <f t="shared" si="43"/>
        <v>657879.6</v>
      </c>
    </row>
    <row r="704" spans="1:20" x14ac:dyDescent="0.25">
      <c r="A704" t="s">
        <v>5782</v>
      </c>
      <c r="B704" t="s">
        <v>5783</v>
      </c>
      <c r="C704" t="s">
        <v>13082</v>
      </c>
      <c r="D704">
        <v>198</v>
      </c>
      <c r="E704">
        <v>800</v>
      </c>
      <c r="F704" s="3">
        <v>0.75</v>
      </c>
      <c r="G704">
        <v>4.0999999999999996</v>
      </c>
      <c r="H704" s="1">
        <v>9344</v>
      </c>
      <c r="I704" t="s">
        <v>5785</v>
      </c>
      <c r="J704" t="s">
        <v>5786</v>
      </c>
      <c r="K704" t="s">
        <v>5787</v>
      </c>
      <c r="L704" t="s">
        <v>5788</v>
      </c>
      <c r="M704" t="s">
        <v>5789</v>
      </c>
      <c r="N704" t="s">
        <v>5790</v>
      </c>
      <c r="O704" t="s">
        <v>5791</v>
      </c>
      <c r="P704" t="s">
        <v>5792</v>
      </c>
      <c r="Q704" t="str">
        <f t="shared" si="40"/>
        <v>&lt;₹200</v>
      </c>
      <c r="R704">
        <f t="shared" si="41"/>
        <v>8</v>
      </c>
      <c r="S704" s="5">
        <f t="shared" si="42"/>
        <v>1850112</v>
      </c>
      <c r="T704" s="5">
        <f t="shared" si="43"/>
        <v>38310.399999999994</v>
      </c>
    </row>
    <row r="705" spans="1:20" x14ac:dyDescent="0.25">
      <c r="A705" t="s">
        <v>5793</v>
      </c>
      <c r="B705" t="s">
        <v>5794</v>
      </c>
      <c r="C705" t="s">
        <v>13080</v>
      </c>
      <c r="D705">
        <v>549</v>
      </c>
      <c r="E705">
        <v>549</v>
      </c>
      <c r="F705" s="3">
        <v>0</v>
      </c>
      <c r="G705">
        <v>4.5</v>
      </c>
      <c r="H705" s="1">
        <v>4875</v>
      </c>
      <c r="I705" t="s">
        <v>5796</v>
      </c>
      <c r="J705" t="s">
        <v>5797</v>
      </c>
      <c r="K705" t="s">
        <v>5798</v>
      </c>
      <c r="L705" t="s">
        <v>5799</v>
      </c>
      <c r="M705" t="s">
        <v>5800</v>
      </c>
      <c r="N705" t="s">
        <v>5801</v>
      </c>
      <c r="O705" t="s">
        <v>5802</v>
      </c>
      <c r="P705" t="s">
        <v>5803</v>
      </c>
      <c r="Q705" t="str">
        <f t="shared" si="40"/>
        <v>&gt;₹500</v>
      </c>
      <c r="R705">
        <f t="shared" si="41"/>
        <v>9</v>
      </c>
      <c r="S705" s="5">
        <f t="shared" si="42"/>
        <v>2676375</v>
      </c>
      <c r="T705" s="5">
        <f t="shared" si="43"/>
        <v>21937.5</v>
      </c>
    </row>
    <row r="706" spans="1:20" x14ac:dyDescent="0.25">
      <c r="A706" t="s">
        <v>3980</v>
      </c>
      <c r="B706" t="s">
        <v>3981</v>
      </c>
      <c r="C706" t="s">
        <v>13080</v>
      </c>
      <c r="D706" s="2">
        <v>2999</v>
      </c>
      <c r="E706" s="2">
        <v>9999</v>
      </c>
      <c r="F706" s="3">
        <v>0.7</v>
      </c>
      <c r="G706">
        <v>4.2</v>
      </c>
      <c r="H706" s="1">
        <v>20881</v>
      </c>
      <c r="I706" t="s">
        <v>3982</v>
      </c>
      <c r="J706" t="s">
        <v>3983</v>
      </c>
      <c r="K706" t="s">
        <v>3984</v>
      </c>
      <c r="L706" t="s">
        <v>3985</v>
      </c>
      <c r="M706" t="s">
        <v>3986</v>
      </c>
      <c r="N706" t="s">
        <v>3987</v>
      </c>
      <c r="O706" t="s">
        <v>5804</v>
      </c>
      <c r="P706" t="s">
        <v>5805</v>
      </c>
      <c r="Q706" t="str">
        <f t="shared" ref="Q706:Q769" si="44">IF(D706&lt;200,"&lt;₹200",IF(D706&lt;=500,"₹200–₹500","&gt;₹500"))</f>
        <v>&gt;₹500</v>
      </c>
      <c r="R706">
        <f t="shared" ref="R706:R769" si="45">LEN(N706) - LEN( SUBSTITUTE(N706, ",", "")) + 1</f>
        <v>13</v>
      </c>
      <c r="S706" s="5">
        <f t="shared" ref="S706:S769" si="46">D706* H706</f>
        <v>62622119</v>
      </c>
      <c r="T706" s="5">
        <f t="shared" ref="T706:T769" si="47">G706*H706</f>
        <v>87700.2</v>
      </c>
    </row>
    <row r="707" spans="1:20" x14ac:dyDescent="0.25">
      <c r="A707" t="s">
        <v>5806</v>
      </c>
      <c r="B707" t="s">
        <v>5807</v>
      </c>
      <c r="C707" t="s">
        <v>13080</v>
      </c>
      <c r="D707" s="2">
        <v>12000</v>
      </c>
      <c r="E707" s="2">
        <v>29999</v>
      </c>
      <c r="F707" s="3">
        <v>0.6</v>
      </c>
      <c r="G707">
        <v>4.3</v>
      </c>
      <c r="H707" s="1">
        <v>4744</v>
      </c>
      <c r="I707" t="s">
        <v>5808</v>
      </c>
      <c r="J707" t="s">
        <v>5809</v>
      </c>
      <c r="K707" t="s">
        <v>5810</v>
      </c>
      <c r="L707" t="s">
        <v>5811</v>
      </c>
      <c r="M707" t="s">
        <v>5812</v>
      </c>
      <c r="N707" t="s">
        <v>5813</v>
      </c>
      <c r="O707" t="s">
        <v>5814</v>
      </c>
      <c r="P707" t="s">
        <v>5815</v>
      </c>
      <c r="Q707" t="str">
        <f t="shared" si="44"/>
        <v>&gt;₹500</v>
      </c>
      <c r="R707">
        <f t="shared" si="45"/>
        <v>23</v>
      </c>
      <c r="S707" s="5">
        <f t="shared" si="46"/>
        <v>56928000</v>
      </c>
      <c r="T707" s="5">
        <f t="shared" si="47"/>
        <v>20399.2</v>
      </c>
    </row>
    <row r="708" spans="1:20" x14ac:dyDescent="0.25">
      <c r="A708" t="s">
        <v>5816</v>
      </c>
      <c r="B708" t="s">
        <v>5817</v>
      </c>
      <c r="C708" t="s">
        <v>13080</v>
      </c>
      <c r="D708" s="2">
        <v>1299</v>
      </c>
      <c r="E708" s="2">
        <v>3499</v>
      </c>
      <c r="F708" s="3">
        <v>0.63</v>
      </c>
      <c r="G708">
        <v>3.9</v>
      </c>
      <c r="H708" s="1">
        <v>12452</v>
      </c>
      <c r="I708" t="s">
        <v>5818</v>
      </c>
      <c r="J708" t="s">
        <v>5819</v>
      </c>
      <c r="K708" t="s">
        <v>5820</v>
      </c>
      <c r="L708" t="s">
        <v>5821</v>
      </c>
      <c r="M708" t="s">
        <v>5822</v>
      </c>
      <c r="N708" t="s">
        <v>5823</v>
      </c>
      <c r="O708" t="s">
        <v>5824</v>
      </c>
      <c r="P708" t="s">
        <v>5825</v>
      </c>
      <c r="Q708" t="str">
        <f t="shared" si="44"/>
        <v>&gt;₹500</v>
      </c>
      <c r="R708">
        <f t="shared" si="45"/>
        <v>16</v>
      </c>
      <c r="S708" s="5">
        <f t="shared" si="46"/>
        <v>16175148</v>
      </c>
      <c r="T708" s="5">
        <f t="shared" si="47"/>
        <v>48562.799999999996</v>
      </c>
    </row>
    <row r="709" spans="1:20" x14ac:dyDescent="0.25">
      <c r="A709" t="s">
        <v>5826</v>
      </c>
      <c r="B709" t="s">
        <v>5827</v>
      </c>
      <c r="C709" t="s">
        <v>13080</v>
      </c>
      <c r="D709">
        <v>269</v>
      </c>
      <c r="E709">
        <v>315</v>
      </c>
      <c r="F709" s="3">
        <v>0.15</v>
      </c>
      <c r="G709">
        <v>4.5</v>
      </c>
      <c r="H709" s="1">
        <v>17810</v>
      </c>
      <c r="I709" t="s">
        <v>5828</v>
      </c>
      <c r="J709" t="s">
        <v>5829</v>
      </c>
      <c r="K709" t="s">
        <v>5830</v>
      </c>
      <c r="L709" t="s">
        <v>5831</v>
      </c>
      <c r="M709" t="s">
        <v>5832</v>
      </c>
      <c r="N709" t="s">
        <v>5833</v>
      </c>
      <c r="O709" t="s">
        <v>5834</v>
      </c>
      <c r="P709" t="s">
        <v>5835</v>
      </c>
      <c r="Q709" t="str">
        <f t="shared" si="44"/>
        <v>₹200–₹500</v>
      </c>
      <c r="R709">
        <f t="shared" si="45"/>
        <v>8</v>
      </c>
      <c r="S709" s="5">
        <f t="shared" si="46"/>
        <v>4790890</v>
      </c>
      <c r="T709" s="5">
        <f t="shared" si="47"/>
        <v>80145</v>
      </c>
    </row>
    <row r="710" spans="1:20" x14ac:dyDescent="0.25">
      <c r="A710" t="s">
        <v>5836</v>
      </c>
      <c r="B710" t="s">
        <v>5837</v>
      </c>
      <c r="C710" t="s">
        <v>13080</v>
      </c>
      <c r="D710">
        <v>799</v>
      </c>
      <c r="E710" s="2">
        <v>1499</v>
      </c>
      <c r="F710" s="3">
        <v>0.47</v>
      </c>
      <c r="G710">
        <v>4.0999999999999996</v>
      </c>
      <c r="H710" s="1">
        <v>53648</v>
      </c>
      <c r="I710" t="s">
        <v>5838</v>
      </c>
      <c r="J710" t="s">
        <v>5839</v>
      </c>
      <c r="K710" t="s">
        <v>5840</v>
      </c>
      <c r="L710" t="s">
        <v>5841</v>
      </c>
      <c r="M710" t="s">
        <v>5842</v>
      </c>
      <c r="N710" t="s">
        <v>5843</v>
      </c>
      <c r="O710" t="s">
        <v>5844</v>
      </c>
      <c r="P710" t="s">
        <v>5845</v>
      </c>
      <c r="Q710" t="str">
        <f t="shared" si="44"/>
        <v>&gt;₹500</v>
      </c>
      <c r="R710">
        <f t="shared" si="45"/>
        <v>11</v>
      </c>
      <c r="S710" s="5">
        <f t="shared" si="46"/>
        <v>42864752</v>
      </c>
      <c r="T710" s="5">
        <f t="shared" si="47"/>
        <v>219956.8</v>
      </c>
    </row>
    <row r="711" spans="1:20" x14ac:dyDescent="0.25">
      <c r="A711" t="s">
        <v>5846</v>
      </c>
      <c r="B711" t="s">
        <v>5847</v>
      </c>
      <c r="C711" t="s">
        <v>13079</v>
      </c>
      <c r="D711" s="2">
        <v>6299</v>
      </c>
      <c r="E711" s="2">
        <v>13750</v>
      </c>
      <c r="F711" s="3">
        <v>0.54</v>
      </c>
      <c r="G711">
        <v>4.2</v>
      </c>
      <c r="H711" s="1">
        <v>2014</v>
      </c>
      <c r="I711" t="s">
        <v>5849</v>
      </c>
      <c r="J711" t="s">
        <v>5850</v>
      </c>
      <c r="K711" t="s">
        <v>5851</v>
      </c>
      <c r="L711" t="s">
        <v>5852</v>
      </c>
      <c r="M711" t="s">
        <v>5853</v>
      </c>
      <c r="N711" t="s">
        <v>5854</v>
      </c>
      <c r="O711" t="s">
        <v>5855</v>
      </c>
      <c r="P711" t="s">
        <v>5856</v>
      </c>
      <c r="Q711" t="str">
        <f t="shared" si="44"/>
        <v>&gt;₹500</v>
      </c>
      <c r="R711">
        <f t="shared" si="45"/>
        <v>12</v>
      </c>
      <c r="S711" s="5">
        <f t="shared" si="46"/>
        <v>12686186</v>
      </c>
      <c r="T711" s="5">
        <f t="shared" si="47"/>
        <v>8458.8000000000011</v>
      </c>
    </row>
    <row r="712" spans="1:20" x14ac:dyDescent="0.25">
      <c r="A712" t="s">
        <v>5857</v>
      </c>
      <c r="B712" t="s">
        <v>5858</v>
      </c>
      <c r="C712" t="s">
        <v>13079</v>
      </c>
      <c r="D712">
        <v>59</v>
      </c>
      <c r="E712">
        <v>59</v>
      </c>
      <c r="F712" s="3">
        <v>0</v>
      </c>
      <c r="G712">
        <v>3.8</v>
      </c>
      <c r="H712" s="1">
        <v>5958</v>
      </c>
      <c r="I712" t="s">
        <v>5860</v>
      </c>
      <c r="J712" t="s">
        <v>5861</v>
      </c>
      <c r="K712" t="s">
        <v>5862</v>
      </c>
      <c r="L712" t="s">
        <v>5863</v>
      </c>
      <c r="M712" t="s">
        <v>5864</v>
      </c>
      <c r="N712" t="s">
        <v>5865</v>
      </c>
      <c r="O712" t="s">
        <v>5866</v>
      </c>
      <c r="P712" t="s">
        <v>5867</v>
      </c>
      <c r="Q712" t="str">
        <f t="shared" si="44"/>
        <v>&lt;₹200</v>
      </c>
      <c r="R712">
        <f t="shared" si="45"/>
        <v>9</v>
      </c>
      <c r="S712" s="5">
        <f t="shared" si="46"/>
        <v>351522</v>
      </c>
      <c r="T712" s="5">
        <f t="shared" si="47"/>
        <v>22640.399999999998</v>
      </c>
    </row>
    <row r="713" spans="1:20" x14ac:dyDescent="0.25">
      <c r="A713" t="s">
        <v>5868</v>
      </c>
      <c r="B713" t="s">
        <v>5869</v>
      </c>
      <c r="C713" t="s">
        <v>13080</v>
      </c>
      <c r="D713">
        <v>571</v>
      </c>
      <c r="E713">
        <v>999</v>
      </c>
      <c r="F713" s="3">
        <v>0.43</v>
      </c>
      <c r="G713">
        <v>4.3</v>
      </c>
      <c r="H713" s="1">
        <v>38221</v>
      </c>
      <c r="I713" t="s">
        <v>5870</v>
      </c>
      <c r="J713" t="s">
        <v>5871</v>
      </c>
      <c r="K713" t="s">
        <v>5872</v>
      </c>
      <c r="L713" t="s">
        <v>5873</v>
      </c>
      <c r="M713" t="s">
        <v>5874</v>
      </c>
      <c r="N713" t="s">
        <v>5875</v>
      </c>
      <c r="O713" t="s">
        <v>5876</v>
      </c>
      <c r="P713" t="s">
        <v>5877</v>
      </c>
      <c r="Q713" t="str">
        <f t="shared" si="44"/>
        <v>&gt;₹500</v>
      </c>
      <c r="R713">
        <f t="shared" si="45"/>
        <v>11</v>
      </c>
      <c r="S713" s="5">
        <f t="shared" si="46"/>
        <v>21824191</v>
      </c>
      <c r="T713" s="5">
        <f t="shared" si="47"/>
        <v>164350.29999999999</v>
      </c>
    </row>
    <row r="714" spans="1:20" x14ac:dyDescent="0.25">
      <c r="A714" t="s">
        <v>5878</v>
      </c>
      <c r="B714" t="s">
        <v>5879</v>
      </c>
      <c r="C714" t="s">
        <v>13080</v>
      </c>
      <c r="D714">
        <v>549</v>
      </c>
      <c r="E714">
        <v>999</v>
      </c>
      <c r="F714" s="3">
        <v>0.45</v>
      </c>
      <c r="G714">
        <v>3.9</v>
      </c>
      <c r="H714" s="1">
        <v>64705</v>
      </c>
      <c r="I714" t="s">
        <v>5880</v>
      </c>
      <c r="J714" t="s">
        <v>5881</v>
      </c>
      <c r="K714" t="s">
        <v>5882</v>
      </c>
      <c r="L714" t="s">
        <v>5883</v>
      </c>
      <c r="M714" t="s">
        <v>5884</v>
      </c>
      <c r="N714" t="s">
        <v>5885</v>
      </c>
      <c r="O714" t="s">
        <v>5886</v>
      </c>
      <c r="P714" t="s">
        <v>5887</v>
      </c>
      <c r="Q714" t="str">
        <f t="shared" si="44"/>
        <v>&gt;₹500</v>
      </c>
      <c r="R714">
        <f t="shared" si="45"/>
        <v>26</v>
      </c>
      <c r="S714" s="5">
        <f t="shared" si="46"/>
        <v>35523045</v>
      </c>
      <c r="T714" s="5">
        <f t="shared" si="47"/>
        <v>252349.5</v>
      </c>
    </row>
    <row r="715" spans="1:20" x14ac:dyDescent="0.25">
      <c r="A715" t="s">
        <v>3882</v>
      </c>
      <c r="B715" t="s">
        <v>3883</v>
      </c>
      <c r="C715" t="s">
        <v>13080</v>
      </c>
      <c r="D715" s="2">
        <v>2099</v>
      </c>
      <c r="E715" s="2">
        <v>5999</v>
      </c>
      <c r="F715" s="3">
        <v>0.65</v>
      </c>
      <c r="G715">
        <v>4.3</v>
      </c>
      <c r="H715" s="1">
        <v>17129</v>
      </c>
      <c r="I715" t="s">
        <v>3885</v>
      </c>
      <c r="J715" t="s">
        <v>3886</v>
      </c>
      <c r="K715" t="s">
        <v>3887</v>
      </c>
      <c r="L715" t="s">
        <v>3888</v>
      </c>
      <c r="M715" t="s">
        <v>3889</v>
      </c>
      <c r="N715" t="s">
        <v>3890</v>
      </c>
      <c r="O715" t="s">
        <v>5888</v>
      </c>
      <c r="P715" t="s">
        <v>5889</v>
      </c>
      <c r="Q715" t="str">
        <f t="shared" si="44"/>
        <v>&gt;₹500</v>
      </c>
      <c r="R715">
        <f t="shared" si="45"/>
        <v>17</v>
      </c>
      <c r="S715" s="5">
        <f t="shared" si="46"/>
        <v>35953771</v>
      </c>
      <c r="T715" s="5">
        <f t="shared" si="47"/>
        <v>73654.7</v>
      </c>
    </row>
    <row r="716" spans="1:20" x14ac:dyDescent="0.25">
      <c r="A716" t="s">
        <v>194</v>
      </c>
      <c r="B716" t="s">
        <v>195</v>
      </c>
      <c r="C716" t="s">
        <v>13080</v>
      </c>
      <c r="D716" s="2">
        <v>13490</v>
      </c>
      <c r="E716" s="2">
        <v>21990</v>
      </c>
      <c r="F716" s="3">
        <v>0.39</v>
      </c>
      <c r="G716">
        <v>4.3</v>
      </c>
      <c r="H716" s="1">
        <v>11976</v>
      </c>
      <c r="I716" t="s">
        <v>196</v>
      </c>
      <c r="J716" t="s">
        <v>197</v>
      </c>
      <c r="K716" t="s">
        <v>198</v>
      </c>
      <c r="L716" t="s">
        <v>199</v>
      </c>
      <c r="M716" t="s">
        <v>200</v>
      </c>
      <c r="N716" t="s">
        <v>201</v>
      </c>
      <c r="O716" t="s">
        <v>202</v>
      </c>
      <c r="P716" t="s">
        <v>5890</v>
      </c>
      <c r="Q716" t="str">
        <f t="shared" si="44"/>
        <v>&gt;₹500</v>
      </c>
      <c r="R716">
        <f t="shared" si="45"/>
        <v>12</v>
      </c>
      <c r="S716" s="5">
        <f t="shared" si="46"/>
        <v>161556240</v>
      </c>
      <c r="T716" s="5">
        <f t="shared" si="47"/>
        <v>51496.799999999996</v>
      </c>
    </row>
    <row r="717" spans="1:20" x14ac:dyDescent="0.25">
      <c r="A717" t="s">
        <v>5891</v>
      </c>
      <c r="B717" t="s">
        <v>5892</v>
      </c>
      <c r="C717" t="s">
        <v>13079</v>
      </c>
      <c r="D717">
        <v>448</v>
      </c>
      <c r="E717">
        <v>699</v>
      </c>
      <c r="F717" s="3">
        <v>0.36</v>
      </c>
      <c r="G717">
        <v>3.9</v>
      </c>
      <c r="H717" s="1">
        <v>17348</v>
      </c>
      <c r="I717" t="s">
        <v>5893</v>
      </c>
      <c r="J717" t="s">
        <v>5894</v>
      </c>
      <c r="K717" t="s">
        <v>5895</v>
      </c>
      <c r="L717" t="s">
        <v>5896</v>
      </c>
      <c r="M717" t="s">
        <v>5897</v>
      </c>
      <c r="N717" t="s">
        <v>5898</v>
      </c>
      <c r="O717" t="s">
        <v>5899</v>
      </c>
      <c r="P717" t="s">
        <v>5900</v>
      </c>
      <c r="Q717" t="str">
        <f t="shared" si="44"/>
        <v>₹200–₹500</v>
      </c>
      <c r="R717">
        <f t="shared" si="45"/>
        <v>11</v>
      </c>
      <c r="S717" s="5">
        <f t="shared" si="46"/>
        <v>7771904</v>
      </c>
      <c r="T717" s="5">
        <f t="shared" si="47"/>
        <v>67657.2</v>
      </c>
    </row>
    <row r="718" spans="1:20" x14ac:dyDescent="0.25">
      <c r="A718" t="s">
        <v>5901</v>
      </c>
      <c r="B718" t="s">
        <v>5902</v>
      </c>
      <c r="C718" t="s">
        <v>13080</v>
      </c>
      <c r="D718" s="2">
        <v>1499</v>
      </c>
      <c r="E718" s="2">
        <v>2999</v>
      </c>
      <c r="F718" s="3">
        <v>0.5</v>
      </c>
      <c r="G718">
        <v>3.7</v>
      </c>
      <c r="H718" s="1">
        <v>87798</v>
      </c>
      <c r="I718" t="s">
        <v>5903</v>
      </c>
      <c r="J718" t="s">
        <v>5904</v>
      </c>
      <c r="K718" t="s">
        <v>5905</v>
      </c>
      <c r="L718" t="s">
        <v>5906</v>
      </c>
      <c r="M718" t="s">
        <v>5907</v>
      </c>
      <c r="N718" t="s">
        <v>5908</v>
      </c>
      <c r="O718" t="s">
        <v>5909</v>
      </c>
      <c r="P718" t="s">
        <v>5910</v>
      </c>
      <c r="Q718" t="str">
        <f t="shared" si="44"/>
        <v>&gt;₹500</v>
      </c>
      <c r="R718">
        <f t="shared" si="45"/>
        <v>27</v>
      </c>
      <c r="S718" s="5">
        <f t="shared" si="46"/>
        <v>131609202</v>
      </c>
      <c r="T718" s="5">
        <f t="shared" si="47"/>
        <v>324852.60000000003</v>
      </c>
    </row>
    <row r="719" spans="1:20" x14ac:dyDescent="0.25">
      <c r="A719" t="s">
        <v>5911</v>
      </c>
      <c r="B719" t="s">
        <v>5912</v>
      </c>
      <c r="C719" t="s">
        <v>13080</v>
      </c>
      <c r="D719">
        <v>299</v>
      </c>
      <c r="E719">
        <v>499</v>
      </c>
      <c r="F719" s="3">
        <v>0.4</v>
      </c>
      <c r="G719">
        <v>4.2</v>
      </c>
      <c r="H719" s="1">
        <v>24432</v>
      </c>
      <c r="I719" t="s">
        <v>5914</v>
      </c>
      <c r="J719" t="s">
        <v>5915</v>
      </c>
      <c r="K719" t="s">
        <v>5916</v>
      </c>
      <c r="L719" t="s">
        <v>5917</v>
      </c>
      <c r="M719" t="s">
        <v>5918</v>
      </c>
      <c r="N719" t="s">
        <v>5919</v>
      </c>
      <c r="O719" t="s">
        <v>5920</v>
      </c>
      <c r="P719" t="s">
        <v>5921</v>
      </c>
      <c r="Q719" t="str">
        <f t="shared" si="44"/>
        <v>₹200–₹500</v>
      </c>
      <c r="R719">
        <f t="shared" si="45"/>
        <v>11</v>
      </c>
      <c r="S719" s="5">
        <f t="shared" si="46"/>
        <v>7305168</v>
      </c>
      <c r="T719" s="5">
        <f t="shared" si="47"/>
        <v>102614.40000000001</v>
      </c>
    </row>
    <row r="720" spans="1:20" x14ac:dyDescent="0.25">
      <c r="A720" t="s">
        <v>5922</v>
      </c>
      <c r="B720" t="s">
        <v>5923</v>
      </c>
      <c r="C720" t="s">
        <v>13079</v>
      </c>
      <c r="D720">
        <v>579</v>
      </c>
      <c r="E720" s="2">
        <v>1400</v>
      </c>
      <c r="F720" s="3">
        <v>0.59</v>
      </c>
      <c r="G720">
        <v>4.3</v>
      </c>
      <c r="H720" s="1">
        <v>189104</v>
      </c>
      <c r="I720" t="s">
        <v>5924</v>
      </c>
      <c r="J720" t="s">
        <v>5925</v>
      </c>
      <c r="K720" t="s">
        <v>5926</v>
      </c>
      <c r="L720" t="s">
        <v>5927</v>
      </c>
      <c r="M720" t="s">
        <v>5928</v>
      </c>
      <c r="N720" t="s">
        <v>5929</v>
      </c>
      <c r="O720" t="s">
        <v>5930</v>
      </c>
      <c r="P720" t="s">
        <v>5931</v>
      </c>
      <c r="Q720" t="str">
        <f t="shared" si="44"/>
        <v>&gt;₹500</v>
      </c>
      <c r="R720">
        <f t="shared" si="45"/>
        <v>97</v>
      </c>
      <c r="S720" s="5">
        <f t="shared" si="46"/>
        <v>109491216</v>
      </c>
      <c r="T720" s="5">
        <f t="shared" si="47"/>
        <v>813147.2</v>
      </c>
    </row>
    <row r="721" spans="1:20" x14ac:dyDescent="0.25">
      <c r="A721" t="s">
        <v>5932</v>
      </c>
      <c r="B721" t="s">
        <v>5933</v>
      </c>
      <c r="C721" t="s">
        <v>13080</v>
      </c>
      <c r="D721" s="2">
        <v>2499</v>
      </c>
      <c r="E721" s="2">
        <v>3299</v>
      </c>
      <c r="F721" s="3">
        <v>0.24</v>
      </c>
      <c r="G721">
        <v>4.2</v>
      </c>
      <c r="H721" s="1">
        <v>93112</v>
      </c>
      <c r="I721" t="s">
        <v>5935</v>
      </c>
      <c r="J721" t="s">
        <v>5936</v>
      </c>
      <c r="K721" t="s">
        <v>5937</v>
      </c>
      <c r="L721" t="s">
        <v>5938</v>
      </c>
      <c r="M721" t="s">
        <v>5939</v>
      </c>
      <c r="N721" t="s">
        <v>5940</v>
      </c>
      <c r="O721" t="s">
        <v>5941</v>
      </c>
      <c r="P721" t="s">
        <v>5942</v>
      </c>
      <c r="Q721" t="str">
        <f t="shared" si="44"/>
        <v>&gt;₹500</v>
      </c>
      <c r="R721">
        <f t="shared" si="45"/>
        <v>16</v>
      </c>
      <c r="S721" s="5">
        <f t="shared" si="46"/>
        <v>232686888</v>
      </c>
      <c r="T721" s="5">
        <f t="shared" si="47"/>
        <v>391070.4</v>
      </c>
    </row>
    <row r="722" spans="1:20" x14ac:dyDescent="0.25">
      <c r="A722" t="s">
        <v>5943</v>
      </c>
      <c r="B722" t="s">
        <v>5944</v>
      </c>
      <c r="C722" t="s">
        <v>13080</v>
      </c>
      <c r="D722" s="2">
        <v>1199</v>
      </c>
      <c r="E722" s="2">
        <v>5999</v>
      </c>
      <c r="F722" s="3">
        <v>0.8</v>
      </c>
      <c r="G722">
        <v>3.9</v>
      </c>
      <c r="H722" s="1">
        <v>47521</v>
      </c>
      <c r="I722" t="s">
        <v>5945</v>
      </c>
      <c r="J722" t="s">
        <v>5946</v>
      </c>
      <c r="K722" t="s">
        <v>5947</v>
      </c>
      <c r="L722" t="s">
        <v>5948</v>
      </c>
      <c r="M722" t="s">
        <v>5949</v>
      </c>
      <c r="N722" t="s">
        <v>5950</v>
      </c>
      <c r="O722" t="s">
        <v>5951</v>
      </c>
      <c r="P722" t="s">
        <v>5952</v>
      </c>
      <c r="Q722" t="str">
        <f t="shared" si="44"/>
        <v>&gt;₹500</v>
      </c>
      <c r="R722">
        <f t="shared" si="45"/>
        <v>10</v>
      </c>
      <c r="S722" s="5">
        <f t="shared" si="46"/>
        <v>56977679</v>
      </c>
      <c r="T722" s="5">
        <f t="shared" si="47"/>
        <v>185331.9</v>
      </c>
    </row>
    <row r="723" spans="1:20" x14ac:dyDescent="0.25">
      <c r="A723" t="s">
        <v>5953</v>
      </c>
      <c r="B723" t="s">
        <v>5954</v>
      </c>
      <c r="C723" t="s">
        <v>13080</v>
      </c>
      <c r="D723">
        <v>399</v>
      </c>
      <c r="E723">
        <v>499</v>
      </c>
      <c r="F723" s="3">
        <v>0.2</v>
      </c>
      <c r="G723">
        <v>4.3</v>
      </c>
      <c r="H723" s="1">
        <v>27201</v>
      </c>
      <c r="I723" t="s">
        <v>5955</v>
      </c>
      <c r="J723" t="s">
        <v>5956</v>
      </c>
      <c r="K723" t="s">
        <v>5957</v>
      </c>
      <c r="L723" t="s">
        <v>5958</v>
      </c>
      <c r="M723" t="s">
        <v>5959</v>
      </c>
      <c r="N723" t="s">
        <v>5960</v>
      </c>
      <c r="O723" t="s">
        <v>5961</v>
      </c>
      <c r="P723" t="s">
        <v>5962</v>
      </c>
      <c r="Q723" t="str">
        <f t="shared" si="44"/>
        <v>₹200–₹500</v>
      </c>
      <c r="R723">
        <f t="shared" si="45"/>
        <v>8</v>
      </c>
      <c r="S723" s="5">
        <f t="shared" si="46"/>
        <v>10853199</v>
      </c>
      <c r="T723" s="5">
        <f t="shared" si="47"/>
        <v>116964.29999999999</v>
      </c>
    </row>
    <row r="724" spans="1:20" x14ac:dyDescent="0.25">
      <c r="A724" t="s">
        <v>214</v>
      </c>
      <c r="B724" t="s">
        <v>215</v>
      </c>
      <c r="C724" t="s">
        <v>13080</v>
      </c>
      <c r="D724">
        <v>279</v>
      </c>
      <c r="E724">
        <v>499</v>
      </c>
      <c r="F724" s="3">
        <v>0.44</v>
      </c>
      <c r="G724">
        <v>3.7</v>
      </c>
      <c r="H724" s="1">
        <v>10962</v>
      </c>
      <c r="I724" t="s">
        <v>216</v>
      </c>
      <c r="J724" t="s">
        <v>217</v>
      </c>
      <c r="K724" t="s">
        <v>218</v>
      </c>
      <c r="L724" t="s">
        <v>219</v>
      </c>
      <c r="M724" t="s">
        <v>220</v>
      </c>
      <c r="N724" t="s">
        <v>221</v>
      </c>
      <c r="O724" t="s">
        <v>5963</v>
      </c>
      <c r="P724" t="s">
        <v>5964</v>
      </c>
      <c r="Q724" t="str">
        <f t="shared" si="44"/>
        <v>₹200–₹500</v>
      </c>
      <c r="R724">
        <f t="shared" si="45"/>
        <v>8</v>
      </c>
      <c r="S724" s="5">
        <f t="shared" si="46"/>
        <v>3058398</v>
      </c>
      <c r="T724" s="5">
        <f t="shared" si="47"/>
        <v>40559.4</v>
      </c>
    </row>
    <row r="725" spans="1:20" x14ac:dyDescent="0.25">
      <c r="A725" t="s">
        <v>224</v>
      </c>
      <c r="B725" t="s">
        <v>225</v>
      </c>
      <c r="C725" t="s">
        <v>13080</v>
      </c>
      <c r="D725" s="2">
        <v>13490</v>
      </c>
      <c r="E725" s="2">
        <v>22900</v>
      </c>
      <c r="F725" s="3">
        <v>0.41</v>
      </c>
      <c r="G725">
        <v>4.3</v>
      </c>
      <c r="H725" s="1">
        <v>16299</v>
      </c>
      <c r="I725" t="s">
        <v>226</v>
      </c>
      <c r="J725" t="s">
        <v>227</v>
      </c>
      <c r="K725" t="s">
        <v>228</v>
      </c>
      <c r="L725" t="s">
        <v>229</v>
      </c>
      <c r="M725" t="s">
        <v>230</v>
      </c>
      <c r="N725" t="s">
        <v>231</v>
      </c>
      <c r="O725" t="s">
        <v>5965</v>
      </c>
      <c r="P725" t="s">
        <v>5966</v>
      </c>
      <c r="Q725" t="str">
        <f t="shared" si="44"/>
        <v>&gt;₹500</v>
      </c>
      <c r="R725">
        <f t="shared" si="45"/>
        <v>10</v>
      </c>
      <c r="S725" s="5">
        <f t="shared" si="46"/>
        <v>219873510</v>
      </c>
      <c r="T725" s="5">
        <f t="shared" si="47"/>
        <v>70085.7</v>
      </c>
    </row>
    <row r="726" spans="1:20" x14ac:dyDescent="0.25">
      <c r="A726" t="s">
        <v>5967</v>
      </c>
      <c r="B726" t="s">
        <v>5968</v>
      </c>
      <c r="C726" t="s">
        <v>13079</v>
      </c>
      <c r="D726">
        <v>279</v>
      </c>
      <c r="E726">
        <v>375</v>
      </c>
      <c r="F726" s="3">
        <v>0.26</v>
      </c>
      <c r="G726">
        <v>4.3</v>
      </c>
      <c r="H726" s="1">
        <v>31534</v>
      </c>
      <c r="I726" t="s">
        <v>5969</v>
      </c>
      <c r="J726" t="s">
        <v>5970</v>
      </c>
      <c r="K726" t="s">
        <v>5971</v>
      </c>
      <c r="L726" t="s">
        <v>5972</v>
      </c>
      <c r="M726" t="s">
        <v>5973</v>
      </c>
      <c r="N726" t="s">
        <v>5974</v>
      </c>
      <c r="O726" t="s">
        <v>5975</v>
      </c>
      <c r="P726" t="s">
        <v>5976</v>
      </c>
      <c r="Q726" t="str">
        <f t="shared" si="44"/>
        <v>₹200–₹500</v>
      </c>
      <c r="R726">
        <f t="shared" si="45"/>
        <v>13</v>
      </c>
      <c r="S726" s="5">
        <f t="shared" si="46"/>
        <v>8797986</v>
      </c>
      <c r="T726" s="5">
        <f t="shared" si="47"/>
        <v>135596.19999999998</v>
      </c>
    </row>
    <row r="727" spans="1:20" x14ac:dyDescent="0.25">
      <c r="A727" t="s">
        <v>5977</v>
      </c>
      <c r="B727" t="s">
        <v>5978</v>
      </c>
      <c r="C727" t="s">
        <v>13080</v>
      </c>
      <c r="D727" s="2">
        <v>2499</v>
      </c>
      <c r="E727" s="2">
        <v>4999</v>
      </c>
      <c r="F727" s="3">
        <v>0.5</v>
      </c>
      <c r="G727">
        <v>3.9</v>
      </c>
      <c r="H727" s="1">
        <v>7571</v>
      </c>
      <c r="I727" t="s">
        <v>5979</v>
      </c>
      <c r="J727" t="s">
        <v>4109</v>
      </c>
      <c r="K727" t="s">
        <v>4110</v>
      </c>
      <c r="L727" t="s">
        <v>4111</v>
      </c>
      <c r="M727" t="s">
        <v>4112</v>
      </c>
      <c r="N727" t="s">
        <v>4113</v>
      </c>
      <c r="O727" t="s">
        <v>5980</v>
      </c>
      <c r="P727" t="s">
        <v>5981</v>
      </c>
      <c r="Q727" t="str">
        <f t="shared" si="44"/>
        <v>&gt;₹500</v>
      </c>
      <c r="R727">
        <f t="shared" si="45"/>
        <v>20</v>
      </c>
      <c r="S727" s="5">
        <f t="shared" si="46"/>
        <v>18919929</v>
      </c>
      <c r="T727" s="5">
        <f t="shared" si="47"/>
        <v>29526.899999999998</v>
      </c>
    </row>
    <row r="728" spans="1:20" x14ac:dyDescent="0.25">
      <c r="A728" t="s">
        <v>5982</v>
      </c>
      <c r="B728" t="s">
        <v>5983</v>
      </c>
      <c r="C728" t="s">
        <v>13082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c r="Q728" t="str">
        <f t="shared" si="44"/>
        <v>&lt;₹200</v>
      </c>
      <c r="R728">
        <f t="shared" si="45"/>
        <v>13</v>
      </c>
      <c r="S728" s="5">
        <f t="shared" si="46"/>
        <v>895569</v>
      </c>
      <c r="T728" s="5">
        <f t="shared" si="47"/>
        <v>28762.800000000003</v>
      </c>
    </row>
    <row r="729" spans="1:20" x14ac:dyDescent="0.25">
      <c r="A729" t="s">
        <v>234</v>
      </c>
      <c r="B729" t="s">
        <v>235</v>
      </c>
      <c r="C729" t="s">
        <v>13079</v>
      </c>
      <c r="D729">
        <v>59</v>
      </c>
      <c r="E729">
        <v>199</v>
      </c>
      <c r="F729" s="3">
        <v>0.7</v>
      </c>
      <c r="G729">
        <v>4</v>
      </c>
      <c r="H729" s="1">
        <v>9377</v>
      </c>
      <c r="I729" t="s">
        <v>236</v>
      </c>
      <c r="J729" t="s">
        <v>237</v>
      </c>
      <c r="K729" t="s">
        <v>238</v>
      </c>
      <c r="L729" t="s">
        <v>239</v>
      </c>
      <c r="M729" t="s">
        <v>240</v>
      </c>
      <c r="N729" t="s">
        <v>241</v>
      </c>
      <c r="O729" t="s">
        <v>242</v>
      </c>
      <c r="P729" t="s">
        <v>5992</v>
      </c>
      <c r="Q729" t="str">
        <f t="shared" si="44"/>
        <v>&lt;₹200</v>
      </c>
      <c r="R729">
        <f t="shared" si="45"/>
        <v>10</v>
      </c>
      <c r="S729" s="5">
        <f t="shared" si="46"/>
        <v>553243</v>
      </c>
      <c r="T729" s="5">
        <f t="shared" si="47"/>
        <v>37508</v>
      </c>
    </row>
    <row r="730" spans="1:20" x14ac:dyDescent="0.25">
      <c r="A730" t="s">
        <v>5993</v>
      </c>
      <c r="B730" t="s">
        <v>5994</v>
      </c>
      <c r="C730" t="s">
        <v>13079</v>
      </c>
      <c r="D730">
        <v>299</v>
      </c>
      <c r="E730">
        <v>499</v>
      </c>
      <c r="F730" s="3">
        <v>0.4</v>
      </c>
      <c r="G730">
        <v>4.5</v>
      </c>
      <c r="H730" s="1">
        <v>21010</v>
      </c>
      <c r="I730" t="s">
        <v>5995</v>
      </c>
      <c r="J730" t="s">
        <v>5996</v>
      </c>
      <c r="K730" t="s">
        <v>5997</v>
      </c>
      <c r="L730" t="s">
        <v>5998</v>
      </c>
      <c r="M730" t="s">
        <v>5999</v>
      </c>
      <c r="N730" t="s">
        <v>6000</v>
      </c>
      <c r="O730" t="s">
        <v>6001</v>
      </c>
      <c r="P730" t="s">
        <v>6002</v>
      </c>
      <c r="Q730" t="str">
        <f t="shared" si="44"/>
        <v>₹200–₹500</v>
      </c>
      <c r="R730">
        <f t="shared" si="45"/>
        <v>9</v>
      </c>
      <c r="S730" s="5">
        <f t="shared" si="46"/>
        <v>6281990</v>
      </c>
      <c r="T730" s="5">
        <f t="shared" si="47"/>
        <v>94545</v>
      </c>
    </row>
    <row r="731" spans="1:20" x14ac:dyDescent="0.25">
      <c r="A731" t="s">
        <v>6003</v>
      </c>
      <c r="B731" t="s">
        <v>6004</v>
      </c>
      <c r="C731" t="s">
        <v>13080</v>
      </c>
      <c r="D731" s="2">
        <v>1799</v>
      </c>
      <c r="E731" s="2">
        <v>3999</v>
      </c>
      <c r="F731" s="3">
        <v>0.55000000000000004</v>
      </c>
      <c r="G731">
        <v>3.9</v>
      </c>
      <c r="H731" s="1">
        <v>3517</v>
      </c>
      <c r="I731" t="s">
        <v>6005</v>
      </c>
      <c r="J731" t="s">
        <v>6006</v>
      </c>
      <c r="K731" t="s">
        <v>6007</v>
      </c>
      <c r="L731" t="s">
        <v>6008</v>
      </c>
      <c r="M731" t="s">
        <v>6009</v>
      </c>
      <c r="N731" t="s">
        <v>6010</v>
      </c>
      <c r="O731" t="s">
        <v>6011</v>
      </c>
      <c r="P731" t="s">
        <v>6012</v>
      </c>
      <c r="Q731" t="str">
        <f t="shared" si="44"/>
        <v>&gt;₹500</v>
      </c>
      <c r="R731">
        <f t="shared" si="45"/>
        <v>10</v>
      </c>
      <c r="S731" s="5">
        <f t="shared" si="46"/>
        <v>6327083</v>
      </c>
      <c r="T731" s="5">
        <f t="shared" si="47"/>
        <v>13716.3</v>
      </c>
    </row>
    <row r="732" spans="1:20" x14ac:dyDescent="0.25">
      <c r="A732" t="s">
        <v>6013</v>
      </c>
      <c r="B732" t="s">
        <v>6014</v>
      </c>
      <c r="C732" t="s">
        <v>13080</v>
      </c>
      <c r="D732" s="2">
        <v>1999</v>
      </c>
      <c r="E732" s="2">
        <v>2999</v>
      </c>
      <c r="F732" s="3">
        <v>0.33</v>
      </c>
      <c r="G732">
        <v>4.3</v>
      </c>
      <c r="H732" s="1">
        <v>63899</v>
      </c>
      <c r="I732" t="s">
        <v>6015</v>
      </c>
      <c r="J732" t="s">
        <v>6016</v>
      </c>
      <c r="K732" t="s">
        <v>6017</v>
      </c>
      <c r="L732" t="s">
        <v>6018</v>
      </c>
      <c r="M732" t="s">
        <v>6019</v>
      </c>
      <c r="N732" t="s">
        <v>6020</v>
      </c>
      <c r="O732" t="s">
        <v>6021</v>
      </c>
      <c r="P732" t="s">
        <v>6022</v>
      </c>
      <c r="Q732" t="str">
        <f t="shared" si="44"/>
        <v>&gt;₹500</v>
      </c>
      <c r="R732">
        <f t="shared" si="45"/>
        <v>11</v>
      </c>
      <c r="S732" s="5">
        <f t="shared" si="46"/>
        <v>127734101</v>
      </c>
      <c r="T732" s="5">
        <f t="shared" si="47"/>
        <v>274765.7</v>
      </c>
    </row>
    <row r="733" spans="1:20" x14ac:dyDescent="0.25">
      <c r="A733" t="s">
        <v>254</v>
      </c>
      <c r="B733" t="s">
        <v>255</v>
      </c>
      <c r="C733" t="s">
        <v>13080</v>
      </c>
      <c r="D733">
        <v>199</v>
      </c>
      <c r="E733">
        <v>699</v>
      </c>
      <c r="F733" s="3">
        <v>0.72</v>
      </c>
      <c r="G733">
        <v>4.2</v>
      </c>
      <c r="H733" s="1">
        <v>12153</v>
      </c>
      <c r="I733" t="s">
        <v>256</v>
      </c>
      <c r="J733" t="s">
        <v>257</v>
      </c>
      <c r="K733" t="s">
        <v>258</v>
      </c>
      <c r="L733" t="s">
        <v>259</v>
      </c>
      <c r="M733" t="s">
        <v>260</v>
      </c>
      <c r="N733" t="s">
        <v>261</v>
      </c>
      <c r="O733" t="s">
        <v>262</v>
      </c>
      <c r="P733" t="s">
        <v>6023</v>
      </c>
      <c r="Q733" t="str">
        <f t="shared" si="44"/>
        <v>&lt;₹200</v>
      </c>
      <c r="R733">
        <f t="shared" si="45"/>
        <v>17</v>
      </c>
      <c r="S733" s="5">
        <f t="shared" si="46"/>
        <v>2418447</v>
      </c>
      <c r="T733" s="5">
        <f t="shared" si="47"/>
        <v>51042.6</v>
      </c>
    </row>
    <row r="734" spans="1:20" x14ac:dyDescent="0.25">
      <c r="A734" t="s">
        <v>6024</v>
      </c>
      <c r="B734" t="s">
        <v>6025</v>
      </c>
      <c r="C734" t="s">
        <v>13079</v>
      </c>
      <c r="D734">
        <v>399</v>
      </c>
      <c r="E734" s="2">
        <v>1499</v>
      </c>
      <c r="F734" s="3">
        <v>0.73</v>
      </c>
      <c r="G734">
        <v>4.0999999999999996</v>
      </c>
      <c r="H734" s="1">
        <v>5730</v>
      </c>
      <c r="I734" t="s">
        <v>6027</v>
      </c>
      <c r="J734" t="s">
        <v>6028</v>
      </c>
      <c r="K734" t="s">
        <v>6029</v>
      </c>
      <c r="L734" t="s">
        <v>6030</v>
      </c>
      <c r="M734" t="s">
        <v>6031</v>
      </c>
      <c r="N734" t="s">
        <v>6032</v>
      </c>
      <c r="O734" t="s">
        <v>6033</v>
      </c>
      <c r="P734" t="s">
        <v>6034</v>
      </c>
      <c r="Q734" t="str">
        <f t="shared" si="44"/>
        <v>₹200–₹500</v>
      </c>
      <c r="R734">
        <f t="shared" si="45"/>
        <v>14</v>
      </c>
      <c r="S734" s="5">
        <f t="shared" si="46"/>
        <v>2286270</v>
      </c>
      <c r="T734" s="5">
        <f t="shared" si="47"/>
        <v>23492.999999999996</v>
      </c>
    </row>
    <row r="735" spans="1:20" x14ac:dyDescent="0.25">
      <c r="A735" t="s">
        <v>6035</v>
      </c>
      <c r="B735" t="s">
        <v>6036</v>
      </c>
      <c r="C735" t="s">
        <v>13079</v>
      </c>
      <c r="D735" s="2">
        <v>1699</v>
      </c>
      <c r="E735" s="2">
        <v>3999</v>
      </c>
      <c r="F735" s="3">
        <v>0.57999999999999996</v>
      </c>
      <c r="G735">
        <v>4.2</v>
      </c>
      <c r="H735" s="1">
        <v>25488</v>
      </c>
      <c r="I735" t="s">
        <v>6038</v>
      </c>
      <c r="J735" t="s">
        <v>6039</v>
      </c>
      <c r="K735" t="s">
        <v>6040</v>
      </c>
      <c r="L735" t="s">
        <v>6041</v>
      </c>
      <c r="M735" t="s">
        <v>6042</v>
      </c>
      <c r="N735" t="s">
        <v>6043</v>
      </c>
      <c r="O735" t="s">
        <v>6044</v>
      </c>
      <c r="P735" t="s">
        <v>6045</v>
      </c>
      <c r="Q735" t="str">
        <f t="shared" si="44"/>
        <v>&gt;₹500</v>
      </c>
      <c r="R735">
        <f t="shared" si="45"/>
        <v>19</v>
      </c>
      <c r="S735" s="5">
        <f t="shared" si="46"/>
        <v>43304112</v>
      </c>
      <c r="T735" s="5">
        <f t="shared" si="47"/>
        <v>107049.60000000001</v>
      </c>
    </row>
    <row r="736" spans="1:20" x14ac:dyDescent="0.25">
      <c r="A736" t="s">
        <v>6046</v>
      </c>
      <c r="B736" t="s">
        <v>6047</v>
      </c>
      <c r="C736" t="s">
        <v>13079</v>
      </c>
      <c r="D736">
        <v>699</v>
      </c>
      <c r="E736">
        <v>995</v>
      </c>
      <c r="F736" s="3">
        <v>0.3</v>
      </c>
      <c r="G736">
        <v>4.5</v>
      </c>
      <c r="H736" s="1">
        <v>54405</v>
      </c>
      <c r="I736" t="s">
        <v>6048</v>
      </c>
      <c r="J736" t="s">
        <v>6049</v>
      </c>
      <c r="K736" t="s">
        <v>6050</v>
      </c>
      <c r="L736" t="s">
        <v>6051</v>
      </c>
      <c r="M736" t="s">
        <v>6052</v>
      </c>
      <c r="N736" t="s">
        <v>6053</v>
      </c>
      <c r="O736" t="s">
        <v>6054</v>
      </c>
      <c r="P736" t="s">
        <v>6055</v>
      </c>
      <c r="Q736" t="str">
        <f t="shared" si="44"/>
        <v>&gt;₹500</v>
      </c>
      <c r="R736">
        <f t="shared" si="45"/>
        <v>16</v>
      </c>
      <c r="S736" s="5">
        <f t="shared" si="46"/>
        <v>38029095</v>
      </c>
      <c r="T736" s="5">
        <f t="shared" si="47"/>
        <v>244822.5</v>
      </c>
    </row>
    <row r="737" spans="1:20" x14ac:dyDescent="0.25">
      <c r="A737" t="s">
        <v>4059</v>
      </c>
      <c r="B737" t="s">
        <v>4060</v>
      </c>
      <c r="C737" t="s">
        <v>13080</v>
      </c>
      <c r="D737">
        <v>95</v>
      </c>
      <c r="E737">
        <v>499</v>
      </c>
      <c r="F737" s="3">
        <v>0.81</v>
      </c>
      <c r="G737">
        <v>4.2</v>
      </c>
      <c r="H737" s="1">
        <v>1949</v>
      </c>
      <c r="I737" t="s">
        <v>4061</v>
      </c>
      <c r="J737" t="s">
        <v>4062</v>
      </c>
      <c r="K737" t="s">
        <v>4063</v>
      </c>
      <c r="L737" t="s">
        <v>4064</v>
      </c>
      <c r="M737" t="s">
        <v>4065</v>
      </c>
      <c r="N737" t="s">
        <v>4066</v>
      </c>
      <c r="O737" t="s">
        <v>6056</v>
      </c>
      <c r="P737" t="s">
        <v>6057</v>
      </c>
      <c r="Q737" t="str">
        <f t="shared" si="44"/>
        <v>&lt;₹200</v>
      </c>
      <c r="R737">
        <f t="shared" si="45"/>
        <v>11</v>
      </c>
      <c r="S737" s="5">
        <f t="shared" si="46"/>
        <v>185155</v>
      </c>
      <c r="T737" s="5">
        <f t="shared" si="47"/>
        <v>8185.8</v>
      </c>
    </row>
    <row r="738" spans="1:20" x14ac:dyDescent="0.25">
      <c r="A738" t="s">
        <v>6058</v>
      </c>
      <c r="B738" t="s">
        <v>6059</v>
      </c>
      <c r="C738" t="s">
        <v>13079</v>
      </c>
      <c r="D738" s="2">
        <v>1149</v>
      </c>
      <c r="E738" s="2">
        <v>1699</v>
      </c>
      <c r="F738" s="3">
        <v>0.32</v>
      </c>
      <c r="G738">
        <v>4.2</v>
      </c>
      <c r="H738" s="1">
        <v>122478</v>
      </c>
      <c r="I738" t="s">
        <v>6060</v>
      </c>
      <c r="J738" t="s">
        <v>6061</v>
      </c>
      <c r="K738" t="s">
        <v>6062</v>
      </c>
      <c r="L738" t="s">
        <v>6063</v>
      </c>
      <c r="M738" t="s">
        <v>6064</v>
      </c>
      <c r="N738" t="s">
        <v>6065</v>
      </c>
      <c r="O738" t="s">
        <v>6066</v>
      </c>
      <c r="P738" t="s">
        <v>6067</v>
      </c>
      <c r="Q738" t="str">
        <f t="shared" si="44"/>
        <v>&gt;₹500</v>
      </c>
      <c r="R738">
        <f t="shared" si="45"/>
        <v>12</v>
      </c>
      <c r="S738" s="5">
        <f t="shared" si="46"/>
        <v>140727222</v>
      </c>
      <c r="T738" s="5">
        <f t="shared" si="47"/>
        <v>514407.60000000003</v>
      </c>
    </row>
    <row r="739" spans="1:20" x14ac:dyDescent="0.25">
      <c r="A739" t="s">
        <v>6068</v>
      </c>
      <c r="B739" t="s">
        <v>6069</v>
      </c>
      <c r="C739" t="s">
        <v>13079</v>
      </c>
      <c r="D739" s="2">
        <v>1495</v>
      </c>
      <c r="E739" s="2">
        <v>1995</v>
      </c>
      <c r="F739" s="3">
        <v>0.25</v>
      </c>
      <c r="G739">
        <v>4.3</v>
      </c>
      <c r="H739" s="1">
        <v>7241</v>
      </c>
      <c r="I739" t="s">
        <v>6070</v>
      </c>
      <c r="J739" t="s">
        <v>6071</v>
      </c>
      <c r="K739" t="s">
        <v>6072</v>
      </c>
      <c r="L739" t="s">
        <v>6073</v>
      </c>
      <c r="M739" t="s">
        <v>6074</v>
      </c>
      <c r="N739" t="s">
        <v>6075</v>
      </c>
      <c r="O739" t="s">
        <v>6076</v>
      </c>
      <c r="P739" t="s">
        <v>6077</v>
      </c>
      <c r="Q739" t="str">
        <f t="shared" si="44"/>
        <v>&gt;₹500</v>
      </c>
      <c r="R739">
        <f t="shared" si="45"/>
        <v>10</v>
      </c>
      <c r="S739" s="5">
        <f t="shared" si="46"/>
        <v>10825295</v>
      </c>
      <c r="T739" s="5">
        <f t="shared" si="47"/>
        <v>31136.3</v>
      </c>
    </row>
    <row r="740" spans="1:20" x14ac:dyDescent="0.25">
      <c r="A740" t="s">
        <v>6078</v>
      </c>
      <c r="B740" t="s">
        <v>6079</v>
      </c>
      <c r="C740" t="s">
        <v>13079</v>
      </c>
      <c r="D740">
        <v>849</v>
      </c>
      <c r="E740" s="2">
        <v>4999</v>
      </c>
      <c r="F740" s="3">
        <v>0.83</v>
      </c>
      <c r="G740">
        <v>4</v>
      </c>
      <c r="H740" s="1">
        <v>20457</v>
      </c>
      <c r="I740" t="s">
        <v>6080</v>
      </c>
      <c r="J740" t="s">
        <v>6081</v>
      </c>
      <c r="K740" t="s">
        <v>6082</v>
      </c>
      <c r="L740" t="s">
        <v>6083</v>
      </c>
      <c r="M740" t="s">
        <v>6084</v>
      </c>
      <c r="N740" t="s">
        <v>6085</v>
      </c>
      <c r="O740" t="s">
        <v>6086</v>
      </c>
      <c r="P740" t="s">
        <v>6087</v>
      </c>
      <c r="Q740" t="str">
        <f t="shared" si="44"/>
        <v>&gt;₹500</v>
      </c>
      <c r="R740">
        <f t="shared" si="45"/>
        <v>8</v>
      </c>
      <c r="S740" s="5">
        <f t="shared" si="46"/>
        <v>17367993</v>
      </c>
      <c r="T740" s="5">
        <f t="shared" si="47"/>
        <v>81828</v>
      </c>
    </row>
    <row r="741" spans="1:20" x14ac:dyDescent="0.25">
      <c r="A741" t="s">
        <v>6088</v>
      </c>
      <c r="B741" t="s">
        <v>6089</v>
      </c>
      <c r="C741" t="s">
        <v>13082</v>
      </c>
      <c r="D741">
        <v>440</v>
      </c>
      <c r="E741">
        <v>440</v>
      </c>
      <c r="F741" s="3">
        <v>0</v>
      </c>
      <c r="G741">
        <v>4.5</v>
      </c>
      <c r="H741" s="1">
        <v>8610</v>
      </c>
      <c r="I741" t="s">
        <v>6091</v>
      </c>
      <c r="J741" t="s">
        <v>6092</v>
      </c>
      <c r="K741" t="s">
        <v>6093</v>
      </c>
      <c r="L741" t="s">
        <v>6094</v>
      </c>
      <c r="M741" t="s">
        <v>6095</v>
      </c>
      <c r="N741" t="s">
        <v>6096</v>
      </c>
      <c r="O741" t="s">
        <v>6097</v>
      </c>
      <c r="P741" t="s">
        <v>6098</v>
      </c>
      <c r="Q741" t="str">
        <f t="shared" si="44"/>
        <v>₹200–₹500</v>
      </c>
      <c r="R741">
        <f t="shared" si="45"/>
        <v>8</v>
      </c>
      <c r="S741" s="5">
        <f t="shared" si="46"/>
        <v>3788400</v>
      </c>
      <c r="T741" s="5">
        <f t="shared" si="47"/>
        <v>38745</v>
      </c>
    </row>
    <row r="742" spans="1:20" x14ac:dyDescent="0.25">
      <c r="A742" t="s">
        <v>4028</v>
      </c>
      <c r="B742" t="s">
        <v>4029</v>
      </c>
      <c r="C742" t="s">
        <v>13080</v>
      </c>
      <c r="D742">
        <v>349</v>
      </c>
      <c r="E742">
        <v>999</v>
      </c>
      <c r="F742" s="3">
        <v>0.65</v>
      </c>
      <c r="G742">
        <v>3.8</v>
      </c>
      <c r="H742" s="1">
        <v>16557</v>
      </c>
      <c r="I742" t="s">
        <v>4030</v>
      </c>
      <c r="J742" t="s">
        <v>4031</v>
      </c>
      <c r="K742" t="s">
        <v>4032</v>
      </c>
      <c r="L742" t="s">
        <v>4033</v>
      </c>
      <c r="M742" t="s">
        <v>4034</v>
      </c>
      <c r="N742" t="s">
        <v>4035</v>
      </c>
      <c r="O742" t="s">
        <v>6099</v>
      </c>
      <c r="P742" t="s">
        <v>6100</v>
      </c>
      <c r="Q742" t="str">
        <f t="shared" si="44"/>
        <v>₹200–₹500</v>
      </c>
      <c r="R742">
        <f t="shared" si="45"/>
        <v>9</v>
      </c>
      <c r="S742" s="5">
        <f t="shared" si="46"/>
        <v>5778393</v>
      </c>
      <c r="T742" s="5">
        <f t="shared" si="47"/>
        <v>62916.6</v>
      </c>
    </row>
    <row r="743" spans="1:20" x14ac:dyDescent="0.25">
      <c r="A743" t="s">
        <v>6101</v>
      </c>
      <c r="B743" t="s">
        <v>6102</v>
      </c>
      <c r="C743" t="s">
        <v>13079</v>
      </c>
      <c r="D743">
        <v>599</v>
      </c>
      <c r="E743" s="2">
        <v>3999</v>
      </c>
      <c r="F743" s="3">
        <v>0.85</v>
      </c>
      <c r="G743">
        <v>3.9</v>
      </c>
      <c r="H743" s="1">
        <v>1087</v>
      </c>
      <c r="I743" t="s">
        <v>6103</v>
      </c>
      <c r="J743" t="s">
        <v>6104</v>
      </c>
      <c r="K743" t="s">
        <v>6105</v>
      </c>
      <c r="L743" t="s">
        <v>6106</v>
      </c>
      <c r="M743" t="s">
        <v>6107</v>
      </c>
      <c r="N743" t="s">
        <v>6108</v>
      </c>
      <c r="O743" t="s">
        <v>6109</v>
      </c>
      <c r="P743" t="s">
        <v>6110</v>
      </c>
      <c r="Q743" t="str">
        <f t="shared" si="44"/>
        <v>&gt;₹500</v>
      </c>
      <c r="R743">
        <f t="shared" si="45"/>
        <v>13</v>
      </c>
      <c r="S743" s="5">
        <f t="shared" si="46"/>
        <v>651113</v>
      </c>
      <c r="T743" s="5">
        <f t="shared" si="47"/>
        <v>4239.3</v>
      </c>
    </row>
    <row r="744" spans="1:20" x14ac:dyDescent="0.25">
      <c r="A744" t="s">
        <v>6111</v>
      </c>
      <c r="B744" t="s">
        <v>6112</v>
      </c>
      <c r="C744" t="s">
        <v>13079</v>
      </c>
      <c r="D744">
        <v>149</v>
      </c>
      <c r="E744">
        <v>399</v>
      </c>
      <c r="F744" s="3">
        <v>0.63</v>
      </c>
      <c r="G744">
        <v>4</v>
      </c>
      <c r="H744" s="1">
        <v>1540</v>
      </c>
      <c r="I744" t="s">
        <v>6113</v>
      </c>
      <c r="J744" t="s">
        <v>6114</v>
      </c>
      <c r="K744" t="s">
        <v>6115</v>
      </c>
      <c r="L744" t="s">
        <v>6116</v>
      </c>
      <c r="M744" t="s">
        <v>6117</v>
      </c>
      <c r="N744" t="s">
        <v>6118</v>
      </c>
      <c r="O744" t="s">
        <v>6119</v>
      </c>
      <c r="P744" t="s">
        <v>6120</v>
      </c>
      <c r="Q744" t="str">
        <f t="shared" si="44"/>
        <v>&lt;₹200</v>
      </c>
      <c r="R744">
        <f t="shared" si="45"/>
        <v>8</v>
      </c>
      <c r="S744" s="5">
        <f t="shared" si="46"/>
        <v>229460</v>
      </c>
      <c r="T744" s="5">
        <f t="shared" si="47"/>
        <v>6160</v>
      </c>
    </row>
    <row r="745" spans="1:20" x14ac:dyDescent="0.25">
      <c r="A745" t="s">
        <v>6121</v>
      </c>
      <c r="B745" t="s">
        <v>6122</v>
      </c>
      <c r="C745" t="s">
        <v>13079</v>
      </c>
      <c r="D745">
        <v>289</v>
      </c>
      <c r="E745">
        <v>999</v>
      </c>
      <c r="F745" s="3">
        <v>0.71</v>
      </c>
      <c r="G745">
        <v>4.0999999999999996</v>
      </c>
      <c r="H745" s="1">
        <v>401</v>
      </c>
      <c r="I745" t="s">
        <v>6123</v>
      </c>
      <c r="J745" t="s">
        <v>6124</v>
      </c>
      <c r="K745" t="s">
        <v>6125</v>
      </c>
      <c r="L745" t="s">
        <v>6126</v>
      </c>
      <c r="M745" t="s">
        <v>6127</v>
      </c>
      <c r="N745" t="s">
        <v>6128</v>
      </c>
      <c r="O745" t="s">
        <v>6129</v>
      </c>
      <c r="P745" t="s">
        <v>6130</v>
      </c>
      <c r="Q745" t="str">
        <f t="shared" si="44"/>
        <v>₹200–₹500</v>
      </c>
      <c r="R745">
        <f t="shared" si="45"/>
        <v>8</v>
      </c>
      <c r="S745" s="5">
        <f t="shared" si="46"/>
        <v>115889</v>
      </c>
      <c r="T745" s="5">
        <f t="shared" si="47"/>
        <v>1644.1</v>
      </c>
    </row>
    <row r="746" spans="1:20" x14ac:dyDescent="0.25">
      <c r="A746" t="s">
        <v>6131</v>
      </c>
      <c r="B746" t="s">
        <v>6132</v>
      </c>
      <c r="C746" t="s">
        <v>13079</v>
      </c>
      <c r="D746">
        <v>179</v>
      </c>
      <c r="E746">
        <v>499</v>
      </c>
      <c r="F746" s="3">
        <v>0.64</v>
      </c>
      <c r="G746">
        <v>3.4</v>
      </c>
      <c r="H746" s="1">
        <v>9385</v>
      </c>
      <c r="I746" t="s">
        <v>6134</v>
      </c>
      <c r="J746" t="s">
        <v>6135</v>
      </c>
      <c r="K746" t="s">
        <v>6136</v>
      </c>
      <c r="L746" t="s">
        <v>6137</v>
      </c>
      <c r="M746" t="s">
        <v>6138</v>
      </c>
      <c r="N746" t="s">
        <v>6139</v>
      </c>
      <c r="O746" t="s">
        <v>6140</v>
      </c>
      <c r="P746" t="s">
        <v>6141</v>
      </c>
      <c r="Q746" t="str">
        <f t="shared" si="44"/>
        <v>&lt;₹200</v>
      </c>
      <c r="R746">
        <f t="shared" si="45"/>
        <v>16</v>
      </c>
      <c r="S746" s="5">
        <f t="shared" si="46"/>
        <v>1679915</v>
      </c>
      <c r="T746" s="5">
        <f t="shared" si="47"/>
        <v>31909</v>
      </c>
    </row>
    <row r="747" spans="1:20" x14ac:dyDescent="0.25">
      <c r="A747" t="s">
        <v>6142</v>
      </c>
      <c r="B747" t="s">
        <v>6143</v>
      </c>
      <c r="C747" t="s">
        <v>13080</v>
      </c>
      <c r="D747" s="2">
        <v>1499</v>
      </c>
      <c r="E747" s="2">
        <v>4999</v>
      </c>
      <c r="F747" s="3">
        <v>0.7</v>
      </c>
      <c r="G747">
        <v>4</v>
      </c>
      <c r="H747" s="1">
        <v>92588</v>
      </c>
      <c r="I747" t="s">
        <v>6144</v>
      </c>
      <c r="J747" t="s">
        <v>4236</v>
      </c>
      <c r="K747" t="s">
        <v>4237</v>
      </c>
      <c r="L747" t="s">
        <v>4238</v>
      </c>
      <c r="M747" t="s">
        <v>4239</v>
      </c>
      <c r="N747" t="s">
        <v>4240</v>
      </c>
      <c r="O747" t="s">
        <v>6145</v>
      </c>
      <c r="P747" t="s">
        <v>6146</v>
      </c>
      <c r="Q747" t="str">
        <f t="shared" si="44"/>
        <v>&gt;₹500</v>
      </c>
      <c r="R747">
        <f t="shared" si="45"/>
        <v>9</v>
      </c>
      <c r="S747" s="5">
        <f t="shared" si="46"/>
        <v>138789412</v>
      </c>
      <c r="T747" s="5">
        <f t="shared" si="47"/>
        <v>370352</v>
      </c>
    </row>
    <row r="748" spans="1:20" x14ac:dyDescent="0.25">
      <c r="A748" t="s">
        <v>6147</v>
      </c>
      <c r="B748" t="s">
        <v>6148</v>
      </c>
      <c r="C748" t="s">
        <v>13080</v>
      </c>
      <c r="D748">
        <v>399</v>
      </c>
      <c r="E748">
        <v>699</v>
      </c>
      <c r="F748" s="3">
        <v>0.43</v>
      </c>
      <c r="G748">
        <v>3.4</v>
      </c>
      <c r="H748" s="1">
        <v>3454</v>
      </c>
      <c r="I748" t="s">
        <v>6149</v>
      </c>
      <c r="J748" t="s">
        <v>6150</v>
      </c>
      <c r="K748" t="s">
        <v>6151</v>
      </c>
      <c r="L748" t="s">
        <v>6152</v>
      </c>
      <c r="M748" t="s">
        <v>6153</v>
      </c>
      <c r="N748" t="s">
        <v>6154</v>
      </c>
      <c r="O748" t="s">
        <v>6155</v>
      </c>
      <c r="P748" t="s">
        <v>6156</v>
      </c>
      <c r="Q748" t="str">
        <f t="shared" si="44"/>
        <v>₹200–₹500</v>
      </c>
      <c r="R748">
        <f t="shared" si="45"/>
        <v>19</v>
      </c>
      <c r="S748" s="5">
        <f t="shared" si="46"/>
        <v>1378146</v>
      </c>
      <c r="T748" s="5">
        <f t="shared" si="47"/>
        <v>11743.6</v>
      </c>
    </row>
    <row r="749" spans="1:20" x14ac:dyDescent="0.25">
      <c r="A749" t="s">
        <v>6157</v>
      </c>
      <c r="B749" t="s">
        <v>6158</v>
      </c>
      <c r="C749" t="s">
        <v>13079</v>
      </c>
      <c r="D749">
        <v>599</v>
      </c>
      <c r="E749">
        <v>799</v>
      </c>
      <c r="F749" s="3">
        <v>0.25</v>
      </c>
      <c r="G749">
        <v>4.3</v>
      </c>
      <c r="H749" s="1">
        <v>15790</v>
      </c>
      <c r="I749" t="s">
        <v>6159</v>
      </c>
      <c r="J749" t="s">
        <v>6160</v>
      </c>
      <c r="K749" t="s">
        <v>6161</v>
      </c>
      <c r="L749" t="s">
        <v>6162</v>
      </c>
      <c r="M749" t="s">
        <v>6163</v>
      </c>
      <c r="N749" t="s">
        <v>6164</v>
      </c>
      <c r="O749" t="s">
        <v>6165</v>
      </c>
      <c r="P749" t="s">
        <v>6166</v>
      </c>
      <c r="Q749" t="str">
        <f t="shared" si="44"/>
        <v>&gt;₹500</v>
      </c>
      <c r="R749">
        <f t="shared" si="45"/>
        <v>21</v>
      </c>
      <c r="S749" s="5">
        <f t="shared" si="46"/>
        <v>9458210</v>
      </c>
      <c r="T749" s="5">
        <f t="shared" si="47"/>
        <v>67897</v>
      </c>
    </row>
    <row r="750" spans="1:20" x14ac:dyDescent="0.25">
      <c r="A750" t="s">
        <v>6167</v>
      </c>
      <c r="B750" t="s">
        <v>6168</v>
      </c>
      <c r="C750" t="s">
        <v>13079</v>
      </c>
      <c r="D750">
        <v>949</v>
      </c>
      <c r="E750" s="2">
        <v>2000</v>
      </c>
      <c r="F750" s="3">
        <v>0.53</v>
      </c>
      <c r="G750">
        <v>3.9</v>
      </c>
      <c r="H750" s="1">
        <v>14969</v>
      </c>
      <c r="I750" t="s">
        <v>6170</v>
      </c>
      <c r="J750" t="s">
        <v>6171</v>
      </c>
      <c r="K750" t="s">
        <v>6172</v>
      </c>
      <c r="L750" t="s">
        <v>6173</v>
      </c>
      <c r="M750" t="s">
        <v>6174</v>
      </c>
      <c r="N750" t="s">
        <v>6175</v>
      </c>
      <c r="O750" t="s">
        <v>6176</v>
      </c>
      <c r="P750" t="s">
        <v>6177</v>
      </c>
      <c r="Q750" t="str">
        <f t="shared" si="44"/>
        <v>&gt;₹500</v>
      </c>
      <c r="R750">
        <f t="shared" si="45"/>
        <v>10</v>
      </c>
      <c r="S750" s="5">
        <f t="shared" si="46"/>
        <v>14205581</v>
      </c>
      <c r="T750" s="5">
        <f t="shared" si="47"/>
        <v>58379.1</v>
      </c>
    </row>
    <row r="751" spans="1:20" x14ac:dyDescent="0.25">
      <c r="A751" t="s">
        <v>6178</v>
      </c>
      <c r="B751" t="s">
        <v>6179</v>
      </c>
      <c r="C751" t="s">
        <v>13080</v>
      </c>
      <c r="D751" s="2">
        <v>2499</v>
      </c>
      <c r="E751" s="2">
        <v>9999</v>
      </c>
      <c r="F751" s="3">
        <v>0.75</v>
      </c>
      <c r="G751">
        <v>4.0999999999999996</v>
      </c>
      <c r="H751" s="1">
        <v>42139</v>
      </c>
      <c r="I751" t="s">
        <v>6180</v>
      </c>
      <c r="J751" t="s">
        <v>6181</v>
      </c>
      <c r="K751" t="s">
        <v>6182</v>
      </c>
      <c r="L751" t="s">
        <v>6183</v>
      </c>
      <c r="M751" t="s">
        <v>6184</v>
      </c>
      <c r="N751" t="s">
        <v>6185</v>
      </c>
      <c r="O751" t="s">
        <v>6186</v>
      </c>
      <c r="P751" t="s">
        <v>6187</v>
      </c>
      <c r="Q751" t="str">
        <f t="shared" si="44"/>
        <v>&gt;₹500</v>
      </c>
      <c r="R751">
        <f t="shared" si="45"/>
        <v>14</v>
      </c>
      <c r="S751" s="5">
        <f t="shared" si="46"/>
        <v>105305361</v>
      </c>
      <c r="T751" s="5">
        <f t="shared" si="47"/>
        <v>172769.9</v>
      </c>
    </row>
    <row r="752" spans="1:20" x14ac:dyDescent="0.25">
      <c r="A752" t="s">
        <v>6188</v>
      </c>
      <c r="B752" t="s">
        <v>6189</v>
      </c>
      <c r="C752" t="s">
        <v>13080</v>
      </c>
      <c r="D752">
        <v>159</v>
      </c>
      <c r="E752">
        <v>180</v>
      </c>
      <c r="F752" s="3">
        <v>0.12</v>
      </c>
      <c r="G752">
        <v>4.3</v>
      </c>
      <c r="H752" s="1">
        <v>989</v>
      </c>
      <c r="I752" t="s">
        <v>6190</v>
      </c>
      <c r="J752" t="s">
        <v>6191</v>
      </c>
      <c r="K752" t="s">
        <v>6192</v>
      </c>
      <c r="L752" t="s">
        <v>6193</v>
      </c>
      <c r="M752" t="s">
        <v>6194</v>
      </c>
      <c r="N752" t="s">
        <v>6195</v>
      </c>
      <c r="O752" t="s">
        <v>6196</v>
      </c>
      <c r="P752" t="s">
        <v>6197</v>
      </c>
      <c r="Q752" t="str">
        <f t="shared" si="44"/>
        <v>&lt;₹200</v>
      </c>
      <c r="R752">
        <f t="shared" si="45"/>
        <v>9</v>
      </c>
      <c r="S752" s="5">
        <f t="shared" si="46"/>
        <v>157251</v>
      </c>
      <c r="T752" s="5">
        <f t="shared" si="47"/>
        <v>4252.7</v>
      </c>
    </row>
    <row r="753" spans="1:20" x14ac:dyDescent="0.25">
      <c r="A753" t="s">
        <v>6198</v>
      </c>
      <c r="B753" t="s">
        <v>6199</v>
      </c>
      <c r="C753" t="s">
        <v>13080</v>
      </c>
      <c r="D753" s="2">
        <v>1329</v>
      </c>
      <c r="E753" s="2">
        <v>2900</v>
      </c>
      <c r="F753" s="3">
        <v>0.54</v>
      </c>
      <c r="G753">
        <v>4.5</v>
      </c>
      <c r="H753" s="1">
        <v>19624</v>
      </c>
      <c r="I753" t="s">
        <v>6200</v>
      </c>
      <c r="J753" t="s">
        <v>6201</v>
      </c>
      <c r="K753" t="s">
        <v>6202</v>
      </c>
      <c r="L753" t="s">
        <v>6203</v>
      </c>
      <c r="M753" t="s">
        <v>6204</v>
      </c>
      <c r="N753" t="s">
        <v>6205</v>
      </c>
      <c r="O753" t="s">
        <v>6206</v>
      </c>
      <c r="P753" t="s">
        <v>6207</v>
      </c>
      <c r="Q753" t="str">
        <f t="shared" si="44"/>
        <v>&gt;₹500</v>
      </c>
      <c r="R753">
        <f t="shared" si="45"/>
        <v>11</v>
      </c>
      <c r="S753" s="5">
        <f t="shared" si="46"/>
        <v>26080296</v>
      </c>
      <c r="T753" s="5">
        <f t="shared" si="47"/>
        <v>88308</v>
      </c>
    </row>
    <row r="754" spans="1:20" x14ac:dyDescent="0.25">
      <c r="A754" t="s">
        <v>6208</v>
      </c>
      <c r="B754" t="s">
        <v>6209</v>
      </c>
      <c r="C754" t="s">
        <v>13079</v>
      </c>
      <c r="D754">
        <v>570</v>
      </c>
      <c r="E754">
        <v>999</v>
      </c>
      <c r="F754" s="3">
        <v>0.43</v>
      </c>
      <c r="G754">
        <v>4.2</v>
      </c>
      <c r="H754" s="1">
        <v>3201</v>
      </c>
      <c r="I754" t="s">
        <v>6210</v>
      </c>
      <c r="J754" t="s">
        <v>6211</v>
      </c>
      <c r="K754" t="s">
        <v>6212</v>
      </c>
      <c r="L754" t="s">
        <v>6213</v>
      </c>
      <c r="M754" t="s">
        <v>6214</v>
      </c>
      <c r="N754" t="s">
        <v>6215</v>
      </c>
      <c r="O754" t="s">
        <v>6216</v>
      </c>
      <c r="P754" t="s">
        <v>6217</v>
      </c>
      <c r="Q754" t="str">
        <f t="shared" si="44"/>
        <v>&gt;₹500</v>
      </c>
      <c r="R754">
        <f t="shared" si="45"/>
        <v>12</v>
      </c>
      <c r="S754" s="5">
        <f t="shared" si="46"/>
        <v>1824570</v>
      </c>
      <c r="T754" s="5">
        <f t="shared" si="47"/>
        <v>13444.2</v>
      </c>
    </row>
    <row r="755" spans="1:20" x14ac:dyDescent="0.25">
      <c r="A755" t="s">
        <v>6218</v>
      </c>
      <c r="B755" t="s">
        <v>6219</v>
      </c>
      <c r="C755" t="s">
        <v>13080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c r="Q755" t="str">
        <f t="shared" si="44"/>
        <v>&gt;₹500</v>
      </c>
      <c r="R755">
        <f t="shared" si="45"/>
        <v>9</v>
      </c>
      <c r="S755" s="5">
        <f t="shared" si="46"/>
        <v>27391631</v>
      </c>
      <c r="T755" s="5">
        <f t="shared" si="47"/>
        <v>124922.9</v>
      </c>
    </row>
    <row r="756" spans="1:20" x14ac:dyDescent="0.25">
      <c r="A756" t="s">
        <v>6229</v>
      </c>
      <c r="B756" t="s">
        <v>6230</v>
      </c>
      <c r="C756" t="s">
        <v>13079</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c r="Q756" t="str">
        <f t="shared" si="44"/>
        <v>₹200–₹500</v>
      </c>
      <c r="R756">
        <f t="shared" si="45"/>
        <v>10</v>
      </c>
      <c r="S756" s="5">
        <f t="shared" si="46"/>
        <v>4463060</v>
      </c>
      <c r="T756" s="5">
        <f t="shared" si="47"/>
        <v>43736</v>
      </c>
    </row>
    <row r="757" spans="1:20" x14ac:dyDescent="0.25">
      <c r="A757" t="s">
        <v>6240</v>
      </c>
      <c r="B757" t="s">
        <v>6241</v>
      </c>
      <c r="C757" t="s">
        <v>13079</v>
      </c>
      <c r="D757">
        <v>549</v>
      </c>
      <c r="E757">
        <v>999</v>
      </c>
      <c r="F757" s="3">
        <v>0.45</v>
      </c>
      <c r="G757">
        <v>4.3</v>
      </c>
      <c r="H757" s="1">
        <v>7758</v>
      </c>
      <c r="I757" t="s">
        <v>6243</v>
      </c>
      <c r="J757" t="s">
        <v>6244</v>
      </c>
      <c r="K757" t="s">
        <v>6245</v>
      </c>
      <c r="L757" t="s">
        <v>6246</v>
      </c>
      <c r="M757" t="s">
        <v>6247</v>
      </c>
      <c r="N757" t="s">
        <v>6248</v>
      </c>
      <c r="O757" t="s">
        <v>6249</v>
      </c>
      <c r="P757" t="s">
        <v>6250</v>
      </c>
      <c r="Q757" t="str">
        <f t="shared" si="44"/>
        <v>&gt;₹500</v>
      </c>
      <c r="R757">
        <f t="shared" si="45"/>
        <v>9</v>
      </c>
      <c r="S757" s="5">
        <f t="shared" si="46"/>
        <v>4259142</v>
      </c>
      <c r="T757" s="5">
        <f t="shared" si="47"/>
        <v>33359.4</v>
      </c>
    </row>
    <row r="758" spans="1:20" x14ac:dyDescent="0.25">
      <c r="A758" t="s">
        <v>6251</v>
      </c>
      <c r="B758" t="s">
        <v>6252</v>
      </c>
      <c r="C758" t="s">
        <v>13079</v>
      </c>
      <c r="D758" s="2">
        <v>1529</v>
      </c>
      <c r="E758" s="2">
        <v>2399</v>
      </c>
      <c r="F758" s="3">
        <v>0.36</v>
      </c>
      <c r="G758">
        <v>4.3</v>
      </c>
      <c r="H758" s="1">
        <v>68409</v>
      </c>
      <c r="I758" t="s">
        <v>6253</v>
      </c>
      <c r="J758" t="s">
        <v>6254</v>
      </c>
      <c r="K758" t="s">
        <v>6255</v>
      </c>
      <c r="L758" t="s">
        <v>6256</v>
      </c>
      <c r="M758" t="s">
        <v>6257</v>
      </c>
      <c r="N758" t="s">
        <v>6258</v>
      </c>
      <c r="O758" t="s">
        <v>6259</v>
      </c>
      <c r="P758" t="s">
        <v>6260</v>
      </c>
      <c r="Q758" t="str">
        <f t="shared" si="44"/>
        <v>&gt;₹500</v>
      </c>
      <c r="R758">
        <f t="shared" si="45"/>
        <v>27</v>
      </c>
      <c r="S758" s="5">
        <f t="shared" si="46"/>
        <v>104597361</v>
      </c>
      <c r="T758" s="5">
        <f t="shared" si="47"/>
        <v>294158.7</v>
      </c>
    </row>
    <row r="759" spans="1:20" x14ac:dyDescent="0.25">
      <c r="A759" t="s">
        <v>6261</v>
      </c>
      <c r="B759" t="s">
        <v>6262</v>
      </c>
      <c r="C759" t="s">
        <v>13082</v>
      </c>
      <c r="D759">
        <v>100</v>
      </c>
      <c r="E759">
        <v>100</v>
      </c>
      <c r="F759" s="3">
        <v>0</v>
      </c>
      <c r="G759">
        <v>4.3</v>
      </c>
      <c r="H759" s="1">
        <v>3095</v>
      </c>
      <c r="I759" t="s">
        <v>6264</v>
      </c>
      <c r="J759" t="s">
        <v>6265</v>
      </c>
      <c r="K759" t="s">
        <v>6266</v>
      </c>
      <c r="L759" t="s">
        <v>6267</v>
      </c>
      <c r="M759" t="s">
        <v>6268</v>
      </c>
      <c r="N759" t="s">
        <v>6269</v>
      </c>
      <c r="O759" t="s">
        <v>6270</v>
      </c>
      <c r="P759" t="s">
        <v>6271</v>
      </c>
      <c r="Q759" t="str">
        <f t="shared" si="44"/>
        <v>&lt;₹200</v>
      </c>
      <c r="R759">
        <f t="shared" si="45"/>
        <v>9</v>
      </c>
      <c r="S759" s="5">
        <f t="shared" si="46"/>
        <v>309500</v>
      </c>
      <c r="T759" s="5">
        <f t="shared" si="47"/>
        <v>13308.5</v>
      </c>
    </row>
    <row r="760" spans="1:20" x14ac:dyDescent="0.25">
      <c r="A760" t="s">
        <v>6272</v>
      </c>
      <c r="B760" t="s">
        <v>6273</v>
      </c>
      <c r="C760" t="s">
        <v>13079</v>
      </c>
      <c r="D760">
        <v>299</v>
      </c>
      <c r="E760" s="2">
        <v>1499</v>
      </c>
      <c r="F760" s="3">
        <v>0.8</v>
      </c>
      <c r="G760">
        <v>4.2</v>
      </c>
      <c r="H760" s="1">
        <v>903</v>
      </c>
      <c r="I760" t="s">
        <v>6274</v>
      </c>
      <c r="J760" t="s">
        <v>6275</v>
      </c>
      <c r="K760" t="s">
        <v>6276</v>
      </c>
      <c r="L760" t="s">
        <v>6277</v>
      </c>
      <c r="M760" t="s">
        <v>6278</v>
      </c>
      <c r="N760" t="s">
        <v>6279</v>
      </c>
      <c r="O760" t="s">
        <v>6280</v>
      </c>
      <c r="P760" t="s">
        <v>6281</v>
      </c>
      <c r="Q760" t="str">
        <f t="shared" si="44"/>
        <v>₹200–₹500</v>
      </c>
      <c r="R760">
        <f t="shared" si="45"/>
        <v>11</v>
      </c>
      <c r="S760" s="5">
        <f t="shared" si="46"/>
        <v>269997</v>
      </c>
      <c r="T760" s="5">
        <f t="shared" si="47"/>
        <v>3792.6000000000004</v>
      </c>
    </row>
    <row r="761" spans="1:20" x14ac:dyDescent="0.25">
      <c r="A761" t="s">
        <v>6282</v>
      </c>
      <c r="B761" t="s">
        <v>6283</v>
      </c>
      <c r="C761" t="s">
        <v>13079</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c r="Q761" t="str">
        <f t="shared" si="44"/>
        <v>&gt;₹500</v>
      </c>
      <c r="R761">
        <f t="shared" si="45"/>
        <v>16</v>
      </c>
      <c r="S761" s="5">
        <f t="shared" si="46"/>
        <v>33373445</v>
      </c>
      <c r="T761" s="5">
        <f t="shared" si="47"/>
        <v>105661.09999999999</v>
      </c>
    </row>
    <row r="762" spans="1:20" x14ac:dyDescent="0.25">
      <c r="A762" t="s">
        <v>6292</v>
      </c>
      <c r="B762" t="s">
        <v>6293</v>
      </c>
      <c r="C762" t="s">
        <v>13080</v>
      </c>
      <c r="D762">
        <v>699</v>
      </c>
      <c r="E762">
        <v>999</v>
      </c>
      <c r="F762" s="3">
        <v>0.3</v>
      </c>
      <c r="G762">
        <v>4.0999999999999996</v>
      </c>
      <c r="H762" s="1">
        <v>273189</v>
      </c>
      <c r="I762" t="s">
        <v>6294</v>
      </c>
      <c r="J762" t="s">
        <v>6295</v>
      </c>
      <c r="K762" t="s">
        <v>6296</v>
      </c>
      <c r="L762" t="s">
        <v>6297</v>
      </c>
      <c r="M762" t="s">
        <v>6298</v>
      </c>
      <c r="N762" t="s">
        <v>6299</v>
      </c>
      <c r="O762" t="s">
        <v>6300</v>
      </c>
      <c r="P762" t="s">
        <v>6301</v>
      </c>
      <c r="Q762" t="str">
        <f t="shared" si="44"/>
        <v>&gt;₹500</v>
      </c>
      <c r="R762">
        <f t="shared" si="45"/>
        <v>75</v>
      </c>
      <c r="S762" s="5">
        <f t="shared" si="46"/>
        <v>190959111</v>
      </c>
      <c r="T762" s="5">
        <f t="shared" si="47"/>
        <v>1120074.8999999999</v>
      </c>
    </row>
    <row r="763" spans="1:20" x14ac:dyDescent="0.25">
      <c r="A763" t="s">
        <v>6302</v>
      </c>
      <c r="B763" t="s">
        <v>6303</v>
      </c>
      <c r="C763" t="s">
        <v>13082</v>
      </c>
      <c r="D763">
        <v>252</v>
      </c>
      <c r="E763">
        <v>315</v>
      </c>
      <c r="F763" s="3">
        <v>0.2</v>
      </c>
      <c r="G763">
        <v>4.5</v>
      </c>
      <c r="H763" s="1">
        <v>3785</v>
      </c>
      <c r="I763" t="s">
        <v>6305</v>
      </c>
      <c r="J763" t="s">
        <v>6306</v>
      </c>
      <c r="K763" t="s">
        <v>6307</v>
      </c>
      <c r="L763" t="s">
        <v>6308</v>
      </c>
      <c r="M763" t="s">
        <v>6309</v>
      </c>
      <c r="N763" t="s">
        <v>6310</v>
      </c>
      <c r="O763" t="s">
        <v>6311</v>
      </c>
      <c r="P763" t="s">
        <v>6312</v>
      </c>
      <c r="Q763" t="str">
        <f t="shared" si="44"/>
        <v>₹200–₹500</v>
      </c>
      <c r="R763">
        <f t="shared" si="45"/>
        <v>13</v>
      </c>
      <c r="S763" s="5">
        <f t="shared" si="46"/>
        <v>953820</v>
      </c>
      <c r="T763" s="5">
        <f t="shared" si="47"/>
        <v>17032.5</v>
      </c>
    </row>
    <row r="764" spans="1:20" x14ac:dyDescent="0.25">
      <c r="A764" t="s">
        <v>6313</v>
      </c>
      <c r="B764" t="s">
        <v>6314</v>
      </c>
      <c r="C764" t="s">
        <v>13080</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c r="Q764" t="str">
        <f t="shared" si="44"/>
        <v>&lt;₹200</v>
      </c>
      <c r="R764">
        <f t="shared" si="45"/>
        <v>8</v>
      </c>
      <c r="S764" s="5">
        <f t="shared" si="46"/>
        <v>544540</v>
      </c>
      <c r="T764" s="5">
        <f t="shared" si="47"/>
        <v>12610.400000000001</v>
      </c>
    </row>
    <row r="765" spans="1:20" x14ac:dyDescent="0.25">
      <c r="A765" t="s">
        <v>6323</v>
      </c>
      <c r="B765" t="s">
        <v>6324</v>
      </c>
      <c r="C765" t="s">
        <v>13079</v>
      </c>
      <c r="D765" s="2">
        <v>1299</v>
      </c>
      <c r="E765" s="2">
        <v>1599</v>
      </c>
      <c r="F765" s="3">
        <v>0.19</v>
      </c>
      <c r="G765">
        <v>4.3</v>
      </c>
      <c r="H765" s="1">
        <v>27223</v>
      </c>
      <c r="I765" t="s">
        <v>6325</v>
      </c>
      <c r="J765" t="s">
        <v>6326</v>
      </c>
      <c r="K765" t="s">
        <v>6327</v>
      </c>
      <c r="L765" t="s">
        <v>6328</v>
      </c>
      <c r="M765" t="s">
        <v>6329</v>
      </c>
      <c r="N765" t="s">
        <v>6330</v>
      </c>
      <c r="O765" t="s">
        <v>6331</v>
      </c>
      <c r="P765" t="s">
        <v>6332</v>
      </c>
      <c r="Q765" t="str">
        <f t="shared" si="44"/>
        <v>&gt;₹500</v>
      </c>
      <c r="R765">
        <f t="shared" si="45"/>
        <v>8</v>
      </c>
      <c r="S765" s="5">
        <f t="shared" si="46"/>
        <v>35362677</v>
      </c>
      <c r="T765" s="5">
        <f t="shared" si="47"/>
        <v>117058.9</v>
      </c>
    </row>
    <row r="766" spans="1:20" x14ac:dyDescent="0.25">
      <c r="A766" t="s">
        <v>6333</v>
      </c>
      <c r="B766" t="s">
        <v>6334</v>
      </c>
      <c r="C766" t="s">
        <v>13079</v>
      </c>
      <c r="D766">
        <v>729</v>
      </c>
      <c r="E766" s="2">
        <v>1650</v>
      </c>
      <c r="F766" s="3">
        <v>0.56000000000000005</v>
      </c>
      <c r="G766">
        <v>4.3</v>
      </c>
      <c r="H766" s="1">
        <v>82356</v>
      </c>
      <c r="I766" t="s">
        <v>6335</v>
      </c>
      <c r="J766" t="s">
        <v>6336</v>
      </c>
      <c r="K766" t="s">
        <v>6337</v>
      </c>
      <c r="L766" t="s">
        <v>6338</v>
      </c>
      <c r="M766" t="s">
        <v>6339</v>
      </c>
      <c r="N766" t="s">
        <v>6340</v>
      </c>
      <c r="O766" t="s">
        <v>6341</v>
      </c>
      <c r="P766" t="s">
        <v>6342</v>
      </c>
      <c r="Q766" t="str">
        <f t="shared" si="44"/>
        <v>&gt;₹500</v>
      </c>
      <c r="R766">
        <f t="shared" si="45"/>
        <v>10</v>
      </c>
      <c r="S766" s="5">
        <f t="shared" si="46"/>
        <v>60037524</v>
      </c>
      <c r="T766" s="5">
        <f t="shared" si="47"/>
        <v>354130.8</v>
      </c>
    </row>
    <row r="767" spans="1:20" x14ac:dyDescent="0.25">
      <c r="A767" t="s">
        <v>6343</v>
      </c>
      <c r="B767" t="s">
        <v>6344</v>
      </c>
      <c r="C767" t="s">
        <v>13082</v>
      </c>
      <c r="D767">
        <v>480</v>
      </c>
      <c r="E767">
        <v>600</v>
      </c>
      <c r="F767" s="3">
        <v>0.2</v>
      </c>
      <c r="G767">
        <v>4.3</v>
      </c>
      <c r="H767" s="1">
        <v>5719</v>
      </c>
      <c r="I767" t="s">
        <v>6346</v>
      </c>
      <c r="J767" t="s">
        <v>6347</v>
      </c>
      <c r="K767" t="s">
        <v>6348</v>
      </c>
      <c r="L767" t="s">
        <v>6349</v>
      </c>
      <c r="M767" t="s">
        <v>6350</v>
      </c>
      <c r="N767" t="s">
        <v>6351</v>
      </c>
      <c r="O767" t="s">
        <v>6352</v>
      </c>
      <c r="P767" t="s">
        <v>6353</v>
      </c>
      <c r="Q767" t="str">
        <f t="shared" si="44"/>
        <v>₹200–₹500</v>
      </c>
      <c r="R767">
        <f t="shared" si="45"/>
        <v>9</v>
      </c>
      <c r="S767" s="5">
        <f t="shared" si="46"/>
        <v>2745120</v>
      </c>
      <c r="T767" s="5">
        <f t="shared" si="47"/>
        <v>24591.7</v>
      </c>
    </row>
    <row r="768" spans="1:20" x14ac:dyDescent="0.25">
      <c r="A768" t="s">
        <v>4141</v>
      </c>
      <c r="B768" t="s">
        <v>4142</v>
      </c>
      <c r="C768" t="s">
        <v>13080</v>
      </c>
      <c r="D768" s="2">
        <v>1799</v>
      </c>
      <c r="E768" s="2">
        <v>6990</v>
      </c>
      <c r="F768" s="3">
        <v>0.74</v>
      </c>
      <c r="G768">
        <v>4</v>
      </c>
      <c r="H768" s="1">
        <v>26880</v>
      </c>
      <c r="I768" t="s">
        <v>4143</v>
      </c>
      <c r="J768" t="s">
        <v>4144</v>
      </c>
      <c r="K768" t="s">
        <v>4145</v>
      </c>
      <c r="L768" t="s">
        <v>4146</v>
      </c>
      <c r="M768" t="s">
        <v>4147</v>
      </c>
      <c r="N768" t="s">
        <v>6354</v>
      </c>
      <c r="O768" t="s">
        <v>6355</v>
      </c>
      <c r="P768" t="s">
        <v>6356</v>
      </c>
      <c r="Q768" t="str">
        <f t="shared" si="44"/>
        <v>&gt;₹500</v>
      </c>
      <c r="R768">
        <f t="shared" si="45"/>
        <v>18</v>
      </c>
      <c r="S768" s="5">
        <f t="shared" si="46"/>
        <v>48357120</v>
      </c>
      <c r="T768" s="5">
        <f t="shared" si="47"/>
        <v>107520</v>
      </c>
    </row>
    <row r="769" spans="1:20" x14ac:dyDescent="0.25">
      <c r="A769" t="s">
        <v>6357</v>
      </c>
      <c r="B769" t="s">
        <v>6358</v>
      </c>
      <c r="C769" t="s">
        <v>13079</v>
      </c>
      <c r="D769">
        <v>999</v>
      </c>
      <c r="E769" s="2">
        <v>2499</v>
      </c>
      <c r="F769" s="3">
        <v>0.6</v>
      </c>
      <c r="G769">
        <v>4.3</v>
      </c>
      <c r="H769" s="1">
        <v>1690</v>
      </c>
      <c r="I769" t="s">
        <v>6359</v>
      </c>
      <c r="J769" t="s">
        <v>6360</v>
      </c>
      <c r="K769" t="s">
        <v>6361</v>
      </c>
      <c r="L769" t="s">
        <v>6362</v>
      </c>
      <c r="M769" t="s">
        <v>6363</v>
      </c>
      <c r="N769" t="s">
        <v>6364</v>
      </c>
      <c r="O769" t="s">
        <v>6365</v>
      </c>
      <c r="P769" t="s">
        <v>6366</v>
      </c>
      <c r="Q769" t="str">
        <f t="shared" si="44"/>
        <v>&gt;₹500</v>
      </c>
      <c r="R769">
        <f t="shared" si="45"/>
        <v>14</v>
      </c>
      <c r="S769" s="5">
        <f t="shared" si="46"/>
        <v>1688310</v>
      </c>
      <c r="T769" s="5">
        <f t="shared" si="47"/>
        <v>7267</v>
      </c>
    </row>
    <row r="770" spans="1:20" x14ac:dyDescent="0.25">
      <c r="A770" t="s">
        <v>274</v>
      </c>
      <c r="B770" t="s">
        <v>275</v>
      </c>
      <c r="C770" t="s">
        <v>13079</v>
      </c>
      <c r="D770">
        <v>299</v>
      </c>
      <c r="E770">
        <v>399</v>
      </c>
      <c r="F770" s="3">
        <v>0.25</v>
      </c>
      <c r="G770">
        <v>4</v>
      </c>
      <c r="H770" s="1">
        <v>2766</v>
      </c>
      <c r="I770" t="s">
        <v>276</v>
      </c>
      <c r="J770" t="s">
        <v>277</v>
      </c>
      <c r="K770" t="s">
        <v>278</v>
      </c>
      <c r="L770" t="s">
        <v>279</v>
      </c>
      <c r="M770" t="s">
        <v>280</v>
      </c>
      <c r="N770" t="s">
        <v>281</v>
      </c>
      <c r="O770" t="s">
        <v>6367</v>
      </c>
      <c r="P770" t="s">
        <v>6368</v>
      </c>
      <c r="Q770" t="str">
        <f t="shared" ref="Q770:Q833" si="48">IF(D770&lt;200,"&lt;₹200",IF(D770&lt;=500,"₹200–₹500","&gt;₹500"))</f>
        <v>₹200–₹500</v>
      </c>
      <c r="R770">
        <f t="shared" ref="R770:R833" si="49">LEN(N770) - LEN( SUBSTITUTE(N770, ",", "")) + 1</f>
        <v>8</v>
      </c>
      <c r="S770" s="5">
        <f t="shared" ref="S770:S833" si="50">D770* H770</f>
        <v>827034</v>
      </c>
      <c r="T770" s="5">
        <f t="shared" ref="T770:T833" si="51">G770*H770</f>
        <v>11064</v>
      </c>
    </row>
    <row r="771" spans="1:20" x14ac:dyDescent="0.25">
      <c r="A771" t="s">
        <v>6369</v>
      </c>
      <c r="B771" t="s">
        <v>6370</v>
      </c>
      <c r="C771" t="s">
        <v>13079</v>
      </c>
      <c r="D771">
        <v>238</v>
      </c>
      <c r="E771">
        <v>699</v>
      </c>
      <c r="F771" s="3">
        <v>0.66</v>
      </c>
      <c r="G771">
        <v>4.4000000000000004</v>
      </c>
      <c r="H771" s="1">
        <v>8372</v>
      </c>
      <c r="I771" t="s">
        <v>6372</v>
      </c>
      <c r="J771" t="s">
        <v>6373</v>
      </c>
      <c r="K771" t="s">
        <v>6374</v>
      </c>
      <c r="L771" t="s">
        <v>6375</v>
      </c>
      <c r="M771" t="s">
        <v>6376</v>
      </c>
      <c r="N771" t="s">
        <v>6377</v>
      </c>
      <c r="O771" t="s">
        <v>6378</v>
      </c>
      <c r="P771" t="s">
        <v>6379</v>
      </c>
      <c r="Q771" t="str">
        <f t="shared" si="48"/>
        <v>₹200–₹500</v>
      </c>
      <c r="R771">
        <f t="shared" si="49"/>
        <v>13</v>
      </c>
      <c r="S771" s="5">
        <f t="shared" si="50"/>
        <v>1992536</v>
      </c>
      <c r="T771" s="5">
        <f t="shared" si="51"/>
        <v>36836.800000000003</v>
      </c>
    </row>
    <row r="772" spans="1:20" x14ac:dyDescent="0.25">
      <c r="A772" t="s">
        <v>6380</v>
      </c>
      <c r="B772" t="s">
        <v>6381</v>
      </c>
      <c r="C772" t="s">
        <v>13079</v>
      </c>
      <c r="D772" s="2">
        <v>1349</v>
      </c>
      <c r="E772" s="2">
        <v>2198</v>
      </c>
      <c r="F772" s="3">
        <v>0.39</v>
      </c>
      <c r="G772">
        <v>4</v>
      </c>
      <c r="H772" s="1">
        <v>7113</v>
      </c>
      <c r="I772" t="s">
        <v>6382</v>
      </c>
      <c r="J772" t="s">
        <v>6383</v>
      </c>
      <c r="K772" t="s">
        <v>6384</v>
      </c>
      <c r="L772" t="s">
        <v>6385</v>
      </c>
      <c r="M772" t="s">
        <v>6386</v>
      </c>
      <c r="N772" t="s">
        <v>6387</v>
      </c>
      <c r="O772" t="s">
        <v>6388</v>
      </c>
      <c r="P772" t="s">
        <v>6389</v>
      </c>
      <c r="Q772" t="str">
        <f t="shared" si="48"/>
        <v>&gt;₹500</v>
      </c>
      <c r="R772">
        <f t="shared" si="49"/>
        <v>11</v>
      </c>
      <c r="S772" s="5">
        <f t="shared" si="50"/>
        <v>9595437</v>
      </c>
      <c r="T772" s="5">
        <f t="shared" si="51"/>
        <v>28452</v>
      </c>
    </row>
    <row r="773" spans="1:20" x14ac:dyDescent="0.25">
      <c r="A773" t="s">
        <v>294</v>
      </c>
      <c r="B773" t="s">
        <v>295</v>
      </c>
      <c r="C773" t="s">
        <v>13079</v>
      </c>
      <c r="D773">
        <v>299</v>
      </c>
      <c r="E773">
        <v>999</v>
      </c>
      <c r="F773" s="3">
        <v>0.7</v>
      </c>
      <c r="G773">
        <v>4.3</v>
      </c>
      <c r="H773" s="1">
        <v>20850</v>
      </c>
      <c r="I773" t="s">
        <v>296</v>
      </c>
      <c r="J773" t="s">
        <v>297</v>
      </c>
      <c r="K773" t="s">
        <v>298</v>
      </c>
      <c r="L773" t="s">
        <v>299</v>
      </c>
      <c r="M773" t="s">
        <v>300</v>
      </c>
      <c r="N773" t="s">
        <v>301</v>
      </c>
      <c r="O773" t="s">
        <v>302</v>
      </c>
      <c r="P773" t="s">
        <v>6390</v>
      </c>
      <c r="Q773" t="str">
        <f t="shared" si="48"/>
        <v>₹200–₹500</v>
      </c>
      <c r="R773">
        <f t="shared" si="49"/>
        <v>8</v>
      </c>
      <c r="S773" s="5">
        <f t="shared" si="50"/>
        <v>6234150</v>
      </c>
      <c r="T773" s="5">
        <f t="shared" si="51"/>
        <v>89655</v>
      </c>
    </row>
    <row r="774" spans="1:20" x14ac:dyDescent="0.25">
      <c r="A774" t="s">
        <v>6391</v>
      </c>
      <c r="B774" t="s">
        <v>6392</v>
      </c>
      <c r="C774" t="s">
        <v>13079</v>
      </c>
      <c r="D774">
        <v>199</v>
      </c>
      <c r="E774">
        <v>499</v>
      </c>
      <c r="F774" s="3">
        <v>0.6</v>
      </c>
      <c r="G774">
        <v>3.3</v>
      </c>
      <c r="H774" s="1">
        <v>2804</v>
      </c>
      <c r="I774" t="s">
        <v>6393</v>
      </c>
      <c r="J774" t="s">
        <v>6394</v>
      </c>
      <c r="K774" t="s">
        <v>6395</v>
      </c>
      <c r="L774" t="s">
        <v>6396</v>
      </c>
      <c r="M774" t="s">
        <v>6397</v>
      </c>
      <c r="N774" t="s">
        <v>6398</v>
      </c>
      <c r="O774" t="s">
        <v>6399</v>
      </c>
      <c r="P774" t="s">
        <v>6400</v>
      </c>
      <c r="Q774" t="str">
        <f t="shared" si="48"/>
        <v>&lt;₹200</v>
      </c>
      <c r="R774">
        <f t="shared" si="49"/>
        <v>8</v>
      </c>
      <c r="S774" s="5">
        <f t="shared" si="50"/>
        <v>557996</v>
      </c>
      <c r="T774" s="5">
        <f t="shared" si="51"/>
        <v>9253.1999999999989</v>
      </c>
    </row>
    <row r="775" spans="1:20" x14ac:dyDescent="0.25">
      <c r="A775" t="s">
        <v>6401</v>
      </c>
      <c r="B775" t="s">
        <v>6402</v>
      </c>
      <c r="C775" t="s">
        <v>13080</v>
      </c>
      <c r="D775" s="2">
        <v>1999</v>
      </c>
      <c r="E775" s="2">
        <v>9999</v>
      </c>
      <c r="F775" s="3">
        <v>0.8</v>
      </c>
      <c r="G775">
        <v>3.7</v>
      </c>
      <c r="H775" s="1">
        <v>1986</v>
      </c>
      <c r="I775" t="s">
        <v>5320</v>
      </c>
      <c r="J775" t="s">
        <v>6403</v>
      </c>
      <c r="K775" t="s">
        <v>6404</v>
      </c>
      <c r="L775" t="s">
        <v>6405</v>
      </c>
      <c r="M775" t="s">
        <v>6406</v>
      </c>
      <c r="N775" t="s">
        <v>6407</v>
      </c>
      <c r="O775" t="s">
        <v>6408</v>
      </c>
      <c r="P775" t="s">
        <v>6409</v>
      </c>
      <c r="Q775" t="str">
        <f t="shared" si="48"/>
        <v>&gt;₹500</v>
      </c>
      <c r="R775">
        <f t="shared" si="49"/>
        <v>10</v>
      </c>
      <c r="S775" s="5">
        <f t="shared" si="50"/>
        <v>3970014</v>
      </c>
      <c r="T775" s="5">
        <f t="shared" si="51"/>
        <v>7348.2000000000007</v>
      </c>
    </row>
    <row r="776" spans="1:20" x14ac:dyDescent="0.25">
      <c r="A776" t="s">
        <v>6410</v>
      </c>
      <c r="B776" t="s">
        <v>6411</v>
      </c>
      <c r="C776" t="s">
        <v>13080</v>
      </c>
      <c r="D776">
        <v>99</v>
      </c>
      <c r="E776">
        <v>499</v>
      </c>
      <c r="F776" s="3">
        <v>0.8</v>
      </c>
      <c r="G776">
        <v>4.0999999999999996</v>
      </c>
      <c r="H776" s="1">
        <v>2451</v>
      </c>
      <c r="I776" t="s">
        <v>3511</v>
      </c>
      <c r="J776" t="s">
        <v>6412</v>
      </c>
      <c r="K776" t="s">
        <v>6413</v>
      </c>
      <c r="L776" t="s">
        <v>6414</v>
      </c>
      <c r="M776" t="s">
        <v>6415</v>
      </c>
      <c r="N776" t="s">
        <v>6416</v>
      </c>
      <c r="O776" t="s">
        <v>6417</v>
      </c>
      <c r="P776" t="s">
        <v>6418</v>
      </c>
      <c r="Q776" t="str">
        <f t="shared" si="48"/>
        <v>&lt;₹200</v>
      </c>
      <c r="R776">
        <f t="shared" si="49"/>
        <v>13</v>
      </c>
      <c r="S776" s="5">
        <f t="shared" si="50"/>
        <v>242649</v>
      </c>
      <c r="T776" s="5">
        <f t="shared" si="51"/>
        <v>10049.099999999999</v>
      </c>
    </row>
    <row r="777" spans="1:20" x14ac:dyDescent="0.25">
      <c r="A777" t="s">
        <v>6419</v>
      </c>
      <c r="B777" t="s">
        <v>6420</v>
      </c>
      <c r="C777" t="s">
        <v>13079</v>
      </c>
      <c r="D777">
        <v>499</v>
      </c>
      <c r="E777" s="2">
        <v>1000</v>
      </c>
      <c r="F777" s="3">
        <v>0.5</v>
      </c>
      <c r="G777">
        <v>5</v>
      </c>
      <c r="H777" s="1">
        <v>23</v>
      </c>
      <c r="I777" t="s">
        <v>6421</v>
      </c>
      <c r="J777" t="s">
        <v>6422</v>
      </c>
      <c r="K777" t="s">
        <v>6423</v>
      </c>
      <c r="L777" t="s">
        <v>6424</v>
      </c>
      <c r="M777" t="s">
        <v>6425</v>
      </c>
      <c r="N777" t="s">
        <v>6426</v>
      </c>
      <c r="O777" t="s">
        <v>6427</v>
      </c>
      <c r="P777" t="s">
        <v>6428</v>
      </c>
      <c r="Q777" t="str">
        <f t="shared" si="48"/>
        <v>₹200–₹500</v>
      </c>
      <c r="R777">
        <f t="shared" si="49"/>
        <v>12</v>
      </c>
      <c r="S777" s="5">
        <f t="shared" si="50"/>
        <v>11477</v>
      </c>
      <c r="T777" s="5">
        <f t="shared" si="51"/>
        <v>115</v>
      </c>
    </row>
    <row r="778" spans="1:20" x14ac:dyDescent="0.25">
      <c r="A778" t="s">
        <v>6429</v>
      </c>
      <c r="B778" t="s">
        <v>6430</v>
      </c>
      <c r="C778" t="s">
        <v>13079</v>
      </c>
      <c r="D778" s="2">
        <v>1792</v>
      </c>
      <c r="E778" s="2">
        <v>3500</v>
      </c>
      <c r="F778" s="3">
        <v>0.49</v>
      </c>
      <c r="G778">
        <v>4.5</v>
      </c>
      <c r="H778" s="1">
        <v>26194</v>
      </c>
      <c r="I778" t="s">
        <v>6432</v>
      </c>
      <c r="J778" t="s">
        <v>6433</v>
      </c>
      <c r="K778" t="s">
        <v>6434</v>
      </c>
      <c r="L778" t="s">
        <v>6435</v>
      </c>
      <c r="M778" t="s">
        <v>6436</v>
      </c>
      <c r="N778" t="s">
        <v>6437</v>
      </c>
      <c r="O778" t="s">
        <v>6438</v>
      </c>
      <c r="P778" t="s">
        <v>6439</v>
      </c>
      <c r="Q778" t="str">
        <f t="shared" si="48"/>
        <v>&gt;₹500</v>
      </c>
      <c r="R778">
        <f t="shared" si="49"/>
        <v>19</v>
      </c>
      <c r="S778" s="5">
        <f t="shared" si="50"/>
        <v>46939648</v>
      </c>
      <c r="T778" s="5">
        <f t="shared" si="51"/>
        <v>117873</v>
      </c>
    </row>
    <row r="779" spans="1:20" x14ac:dyDescent="0.25">
      <c r="A779" t="s">
        <v>6440</v>
      </c>
      <c r="B779" t="s">
        <v>6441</v>
      </c>
      <c r="C779" t="s">
        <v>13079</v>
      </c>
      <c r="D779" s="2">
        <v>3299</v>
      </c>
      <c r="E779" s="2">
        <v>4100</v>
      </c>
      <c r="F779" s="3">
        <v>0.2</v>
      </c>
      <c r="G779">
        <v>3.9</v>
      </c>
      <c r="H779" s="1">
        <v>15783</v>
      </c>
      <c r="I779" t="s">
        <v>6443</v>
      </c>
      <c r="J779" t="s">
        <v>6444</v>
      </c>
      <c r="K779" t="s">
        <v>6445</v>
      </c>
      <c r="L779" t="s">
        <v>6446</v>
      </c>
      <c r="M779" t="s">
        <v>6447</v>
      </c>
      <c r="N779" t="s">
        <v>6448</v>
      </c>
      <c r="O779" t="s">
        <v>6449</v>
      </c>
      <c r="P779" t="s">
        <v>6450</v>
      </c>
      <c r="Q779" t="str">
        <f t="shared" si="48"/>
        <v>&gt;₹500</v>
      </c>
      <c r="R779">
        <f t="shared" si="49"/>
        <v>78</v>
      </c>
      <c r="S779" s="5">
        <f t="shared" si="50"/>
        <v>52068117</v>
      </c>
      <c r="T779" s="5">
        <f t="shared" si="51"/>
        <v>61553.7</v>
      </c>
    </row>
    <row r="780" spans="1:20" x14ac:dyDescent="0.25">
      <c r="A780" t="s">
        <v>6451</v>
      </c>
      <c r="B780" t="s">
        <v>6452</v>
      </c>
      <c r="C780" t="s">
        <v>13082</v>
      </c>
      <c r="D780">
        <v>125</v>
      </c>
      <c r="E780">
        <v>180</v>
      </c>
      <c r="F780" s="3">
        <v>0.31</v>
      </c>
      <c r="G780">
        <v>4.4000000000000004</v>
      </c>
      <c r="H780" s="1">
        <v>8053</v>
      </c>
      <c r="I780" t="s">
        <v>6453</v>
      </c>
      <c r="J780" t="s">
        <v>6454</v>
      </c>
      <c r="K780" t="s">
        <v>6455</v>
      </c>
      <c r="L780" t="s">
        <v>6456</v>
      </c>
      <c r="M780" t="s">
        <v>6457</v>
      </c>
      <c r="N780" t="s">
        <v>6458</v>
      </c>
      <c r="O780" t="s">
        <v>6459</v>
      </c>
      <c r="P780" t="s">
        <v>6460</v>
      </c>
      <c r="Q780" t="str">
        <f t="shared" si="48"/>
        <v>&lt;₹200</v>
      </c>
      <c r="R780">
        <f t="shared" si="49"/>
        <v>9</v>
      </c>
      <c r="S780" s="5">
        <f t="shared" si="50"/>
        <v>1006625</v>
      </c>
      <c r="T780" s="5">
        <f t="shared" si="51"/>
        <v>35433.200000000004</v>
      </c>
    </row>
    <row r="781" spans="1:20" x14ac:dyDescent="0.25">
      <c r="A781" t="s">
        <v>6461</v>
      </c>
      <c r="B781" t="s">
        <v>6462</v>
      </c>
      <c r="C781" t="s">
        <v>13079</v>
      </c>
      <c r="D781">
        <v>399</v>
      </c>
      <c r="E781" s="2">
        <v>1190</v>
      </c>
      <c r="F781" s="3">
        <v>0.66</v>
      </c>
      <c r="G781">
        <v>4.0999999999999996</v>
      </c>
      <c r="H781" s="1">
        <v>2809</v>
      </c>
      <c r="I781" t="s">
        <v>6463</v>
      </c>
      <c r="J781" t="s">
        <v>6464</v>
      </c>
      <c r="K781" t="s">
        <v>6465</v>
      </c>
      <c r="L781" t="s">
        <v>6466</v>
      </c>
      <c r="M781" t="s">
        <v>6467</v>
      </c>
      <c r="N781" t="s">
        <v>6468</v>
      </c>
      <c r="O781" t="s">
        <v>6469</v>
      </c>
      <c r="P781" t="s">
        <v>6470</v>
      </c>
      <c r="Q781" t="str">
        <f t="shared" si="48"/>
        <v>₹200–₹500</v>
      </c>
      <c r="R781">
        <f t="shared" si="49"/>
        <v>8</v>
      </c>
      <c r="S781" s="5">
        <f t="shared" si="50"/>
        <v>1120791</v>
      </c>
      <c r="T781" s="5">
        <f t="shared" si="51"/>
        <v>11516.9</v>
      </c>
    </row>
    <row r="782" spans="1:20" x14ac:dyDescent="0.25">
      <c r="A782" t="s">
        <v>6471</v>
      </c>
      <c r="B782" t="s">
        <v>6472</v>
      </c>
      <c r="C782" t="s">
        <v>13080</v>
      </c>
      <c r="D782" s="2">
        <v>1199</v>
      </c>
      <c r="E782" s="2">
        <v>7999</v>
      </c>
      <c r="F782" s="3">
        <v>0.85</v>
      </c>
      <c r="G782">
        <v>3.6</v>
      </c>
      <c r="H782" s="1">
        <v>25910</v>
      </c>
      <c r="I782" t="s">
        <v>6473</v>
      </c>
      <c r="J782" t="s">
        <v>6474</v>
      </c>
      <c r="K782" t="s">
        <v>6475</v>
      </c>
      <c r="L782" t="s">
        <v>6476</v>
      </c>
      <c r="M782" t="s">
        <v>6477</v>
      </c>
      <c r="N782" t="s">
        <v>6478</v>
      </c>
      <c r="O782" t="s">
        <v>6479</v>
      </c>
      <c r="P782" t="s">
        <v>6480</v>
      </c>
      <c r="Q782" t="str">
        <f t="shared" si="48"/>
        <v>&gt;₹500</v>
      </c>
      <c r="R782">
        <f t="shared" si="49"/>
        <v>9</v>
      </c>
      <c r="S782" s="5">
        <f t="shared" si="50"/>
        <v>31066090</v>
      </c>
      <c r="T782" s="5">
        <f t="shared" si="51"/>
        <v>93276</v>
      </c>
    </row>
    <row r="783" spans="1:20" x14ac:dyDescent="0.25">
      <c r="A783" t="s">
        <v>6481</v>
      </c>
      <c r="B783" t="s">
        <v>6482</v>
      </c>
      <c r="C783" t="s">
        <v>13079</v>
      </c>
      <c r="D783">
        <v>235</v>
      </c>
      <c r="E783" s="2">
        <v>1599</v>
      </c>
      <c r="F783" s="3">
        <v>0.85</v>
      </c>
      <c r="G783">
        <v>3.8</v>
      </c>
      <c r="H783" s="1">
        <v>1173</v>
      </c>
      <c r="I783" t="s">
        <v>6483</v>
      </c>
      <c r="J783" t="s">
        <v>6484</v>
      </c>
      <c r="K783" t="s">
        <v>6485</v>
      </c>
      <c r="L783" t="s">
        <v>6486</v>
      </c>
      <c r="M783" t="s">
        <v>6487</v>
      </c>
      <c r="N783" t="s">
        <v>6488</v>
      </c>
      <c r="O783" t="s">
        <v>6489</v>
      </c>
      <c r="P783" t="s">
        <v>6490</v>
      </c>
      <c r="Q783" t="str">
        <f t="shared" si="48"/>
        <v>₹200–₹500</v>
      </c>
      <c r="R783">
        <f t="shared" si="49"/>
        <v>14</v>
      </c>
      <c r="S783" s="5">
        <f t="shared" si="50"/>
        <v>275655</v>
      </c>
      <c r="T783" s="5">
        <f t="shared" si="51"/>
        <v>4457.3999999999996</v>
      </c>
    </row>
    <row r="784" spans="1:20" x14ac:dyDescent="0.25">
      <c r="A784" t="s">
        <v>6491</v>
      </c>
      <c r="B784" t="s">
        <v>6492</v>
      </c>
      <c r="C784" t="s">
        <v>13079</v>
      </c>
      <c r="D784">
        <v>549</v>
      </c>
      <c r="E784" s="2">
        <v>1999</v>
      </c>
      <c r="F784" s="3">
        <v>0.73</v>
      </c>
      <c r="G784">
        <v>3.6</v>
      </c>
      <c r="H784" s="1">
        <v>6422</v>
      </c>
      <c r="I784" t="s">
        <v>6493</v>
      </c>
      <c r="J784" t="s">
        <v>6494</v>
      </c>
      <c r="K784" t="s">
        <v>6495</v>
      </c>
      <c r="L784" t="s">
        <v>6496</v>
      </c>
      <c r="M784" t="s">
        <v>6497</v>
      </c>
      <c r="N784" t="s">
        <v>6498</v>
      </c>
      <c r="O784" t="s">
        <v>6499</v>
      </c>
      <c r="P784" t="s">
        <v>6500</v>
      </c>
      <c r="Q784" t="str">
        <f t="shared" si="48"/>
        <v>&gt;₹500</v>
      </c>
      <c r="R784">
        <f t="shared" si="49"/>
        <v>13</v>
      </c>
      <c r="S784" s="5">
        <f t="shared" si="50"/>
        <v>3525678</v>
      </c>
      <c r="T784" s="5">
        <f t="shared" si="51"/>
        <v>23119.200000000001</v>
      </c>
    </row>
    <row r="785" spans="1:20" x14ac:dyDescent="0.25">
      <c r="A785" t="s">
        <v>6501</v>
      </c>
      <c r="B785" t="s">
        <v>6502</v>
      </c>
      <c r="C785" t="s">
        <v>13079</v>
      </c>
      <c r="D785">
        <v>89</v>
      </c>
      <c r="E785">
        <v>99</v>
      </c>
      <c r="F785" s="3">
        <v>0.1</v>
      </c>
      <c r="G785">
        <v>4.2</v>
      </c>
      <c r="H785" s="1">
        <v>241</v>
      </c>
      <c r="I785" t="s">
        <v>6503</v>
      </c>
      <c r="J785" t="s">
        <v>6504</v>
      </c>
      <c r="K785" t="s">
        <v>6505</v>
      </c>
      <c r="L785" t="s">
        <v>6506</v>
      </c>
      <c r="M785" t="s">
        <v>6507</v>
      </c>
      <c r="N785" t="s">
        <v>6508</v>
      </c>
      <c r="O785" t="s">
        <v>6509</v>
      </c>
      <c r="P785" t="s">
        <v>6510</v>
      </c>
      <c r="Q785" t="str">
        <f t="shared" si="48"/>
        <v>&lt;₹200</v>
      </c>
      <c r="R785">
        <f t="shared" si="49"/>
        <v>8</v>
      </c>
      <c r="S785" s="5">
        <f t="shared" si="50"/>
        <v>21449</v>
      </c>
      <c r="T785" s="5">
        <f t="shared" si="51"/>
        <v>1012.2</v>
      </c>
    </row>
    <row r="786" spans="1:20" x14ac:dyDescent="0.25">
      <c r="A786" t="s">
        <v>284</v>
      </c>
      <c r="B786" t="s">
        <v>285</v>
      </c>
      <c r="C786" t="s">
        <v>13079</v>
      </c>
      <c r="D786">
        <v>970</v>
      </c>
      <c r="E786" s="2">
        <v>1999</v>
      </c>
      <c r="F786" s="3">
        <v>0.51</v>
      </c>
      <c r="G786">
        <v>4.4000000000000004</v>
      </c>
      <c r="H786" s="1">
        <v>184</v>
      </c>
      <c r="I786" t="s">
        <v>286</v>
      </c>
      <c r="J786" t="s">
        <v>287</v>
      </c>
      <c r="K786" t="s">
        <v>288</v>
      </c>
      <c r="L786" t="s">
        <v>289</v>
      </c>
      <c r="M786" t="s">
        <v>290</v>
      </c>
      <c r="N786" t="s">
        <v>291</v>
      </c>
      <c r="O786" t="s">
        <v>6511</v>
      </c>
      <c r="P786" t="s">
        <v>6512</v>
      </c>
      <c r="Q786" t="str">
        <f t="shared" si="48"/>
        <v>&gt;₹500</v>
      </c>
      <c r="R786">
        <f t="shared" si="49"/>
        <v>10</v>
      </c>
      <c r="S786" s="5">
        <f t="shared" si="50"/>
        <v>178480</v>
      </c>
      <c r="T786" s="5">
        <f t="shared" si="51"/>
        <v>809.6</v>
      </c>
    </row>
    <row r="787" spans="1:20" x14ac:dyDescent="0.25">
      <c r="A787" t="s">
        <v>6513</v>
      </c>
      <c r="B787" t="s">
        <v>6514</v>
      </c>
      <c r="C787" t="s">
        <v>13080</v>
      </c>
      <c r="D787" s="2">
        <v>1299</v>
      </c>
      <c r="E787" s="2">
        <v>2999</v>
      </c>
      <c r="F787" s="3">
        <v>0.56999999999999995</v>
      </c>
      <c r="G787">
        <v>3.8</v>
      </c>
      <c r="H787" s="1">
        <v>14629</v>
      </c>
      <c r="I787" t="s">
        <v>6515</v>
      </c>
      <c r="J787" t="s">
        <v>6516</v>
      </c>
      <c r="K787" t="s">
        <v>6517</v>
      </c>
      <c r="L787" t="s">
        <v>6518</v>
      </c>
      <c r="M787" t="s">
        <v>6519</v>
      </c>
      <c r="N787" t="s">
        <v>6520</v>
      </c>
      <c r="O787" t="s">
        <v>6521</v>
      </c>
      <c r="P787" t="s">
        <v>6522</v>
      </c>
      <c r="Q787" t="str">
        <f t="shared" si="48"/>
        <v>&gt;₹500</v>
      </c>
      <c r="R787">
        <f t="shared" si="49"/>
        <v>12</v>
      </c>
      <c r="S787" s="5">
        <f t="shared" si="50"/>
        <v>19003071</v>
      </c>
      <c r="T787" s="5">
        <f t="shared" si="51"/>
        <v>55590.2</v>
      </c>
    </row>
    <row r="788" spans="1:20" x14ac:dyDescent="0.25">
      <c r="A788" t="s">
        <v>6523</v>
      </c>
      <c r="B788" t="s">
        <v>6524</v>
      </c>
      <c r="C788" t="s">
        <v>13079</v>
      </c>
      <c r="D788">
        <v>230</v>
      </c>
      <c r="E788">
        <v>999</v>
      </c>
      <c r="F788" s="3">
        <v>0.77</v>
      </c>
      <c r="G788">
        <v>4.2</v>
      </c>
      <c r="H788" s="1">
        <v>1528</v>
      </c>
      <c r="I788" t="s">
        <v>6525</v>
      </c>
      <c r="J788" t="s">
        <v>6526</v>
      </c>
      <c r="K788" t="s">
        <v>6527</v>
      </c>
      <c r="L788" t="s">
        <v>6528</v>
      </c>
      <c r="M788" t="s">
        <v>6529</v>
      </c>
      <c r="N788" t="s">
        <v>6530</v>
      </c>
      <c r="O788" t="s">
        <v>6531</v>
      </c>
      <c r="P788" t="s">
        <v>6532</v>
      </c>
      <c r="Q788" t="str">
        <f t="shared" si="48"/>
        <v>₹200–₹500</v>
      </c>
      <c r="R788">
        <f t="shared" si="49"/>
        <v>17</v>
      </c>
      <c r="S788" s="5">
        <f t="shared" si="50"/>
        <v>351440</v>
      </c>
      <c r="T788" s="5">
        <f t="shared" si="51"/>
        <v>6417.6</v>
      </c>
    </row>
    <row r="789" spans="1:20" x14ac:dyDescent="0.25">
      <c r="A789" t="s">
        <v>6533</v>
      </c>
      <c r="B789" t="s">
        <v>6534</v>
      </c>
      <c r="C789" t="s">
        <v>13080</v>
      </c>
      <c r="D789">
        <v>119</v>
      </c>
      <c r="E789">
        <v>499</v>
      </c>
      <c r="F789" s="3">
        <v>0.76</v>
      </c>
      <c r="G789">
        <v>4.3</v>
      </c>
      <c r="H789" s="1">
        <v>15032</v>
      </c>
      <c r="I789" t="s">
        <v>6536</v>
      </c>
      <c r="J789" t="s">
        <v>6537</v>
      </c>
      <c r="K789" t="s">
        <v>6538</v>
      </c>
      <c r="L789" t="s">
        <v>6539</v>
      </c>
      <c r="M789" t="s">
        <v>6540</v>
      </c>
      <c r="N789" t="s">
        <v>6541</v>
      </c>
      <c r="O789" t="s">
        <v>6542</v>
      </c>
      <c r="P789" t="s">
        <v>6543</v>
      </c>
      <c r="Q789" t="str">
        <f t="shared" si="48"/>
        <v>&lt;₹200</v>
      </c>
      <c r="R789">
        <f t="shared" si="49"/>
        <v>11</v>
      </c>
      <c r="S789" s="5">
        <f t="shared" si="50"/>
        <v>1788808</v>
      </c>
      <c r="T789" s="5">
        <f t="shared" si="51"/>
        <v>64637.599999999999</v>
      </c>
    </row>
    <row r="790" spans="1:20" x14ac:dyDescent="0.25">
      <c r="A790" t="s">
        <v>6544</v>
      </c>
      <c r="B790" t="s">
        <v>6545</v>
      </c>
      <c r="C790" t="s">
        <v>13080</v>
      </c>
      <c r="D790">
        <v>449</v>
      </c>
      <c r="E790">
        <v>800</v>
      </c>
      <c r="F790" s="3">
        <v>0.44</v>
      </c>
      <c r="G790">
        <v>4.4000000000000004</v>
      </c>
      <c r="H790" s="1">
        <v>69585</v>
      </c>
      <c r="I790" t="s">
        <v>6547</v>
      </c>
      <c r="J790" t="s">
        <v>6548</v>
      </c>
      <c r="K790" t="s">
        <v>6549</v>
      </c>
      <c r="L790" t="s">
        <v>6550</v>
      </c>
      <c r="M790" t="s">
        <v>6551</v>
      </c>
      <c r="N790" t="s">
        <v>6552</v>
      </c>
      <c r="O790" t="s">
        <v>6553</v>
      </c>
      <c r="P790" t="s">
        <v>6554</v>
      </c>
      <c r="Q790" t="str">
        <f t="shared" si="48"/>
        <v>₹200–₹500</v>
      </c>
      <c r="R790">
        <f t="shared" si="49"/>
        <v>9</v>
      </c>
      <c r="S790" s="5">
        <f t="shared" si="50"/>
        <v>31243665</v>
      </c>
      <c r="T790" s="5">
        <f t="shared" si="51"/>
        <v>306174</v>
      </c>
    </row>
    <row r="791" spans="1:20" x14ac:dyDescent="0.25">
      <c r="A791" t="s">
        <v>6555</v>
      </c>
      <c r="B791" t="s">
        <v>6556</v>
      </c>
      <c r="C791" t="s">
        <v>13080</v>
      </c>
      <c r="D791" s="2">
        <v>1699</v>
      </c>
      <c r="E791" s="2">
        <v>3495</v>
      </c>
      <c r="F791" s="3">
        <v>0.51</v>
      </c>
      <c r="G791">
        <v>4.0999999999999996</v>
      </c>
      <c r="H791" s="1">
        <v>14371</v>
      </c>
      <c r="I791" t="s">
        <v>6558</v>
      </c>
      <c r="J791" t="s">
        <v>6559</v>
      </c>
      <c r="K791" t="s">
        <v>6560</v>
      </c>
      <c r="L791" t="s">
        <v>6561</v>
      </c>
      <c r="M791" t="s">
        <v>6562</v>
      </c>
      <c r="N791" t="s">
        <v>6563</v>
      </c>
      <c r="O791" t="s">
        <v>6564</v>
      </c>
      <c r="P791" t="s">
        <v>6565</v>
      </c>
      <c r="Q791" t="str">
        <f t="shared" si="48"/>
        <v>&gt;₹500</v>
      </c>
      <c r="R791">
        <f t="shared" si="49"/>
        <v>10</v>
      </c>
      <c r="S791" s="5">
        <f t="shared" si="50"/>
        <v>24416329</v>
      </c>
      <c r="T791" s="5">
        <f t="shared" si="51"/>
        <v>58921.099999999991</v>
      </c>
    </row>
    <row r="792" spans="1:20" x14ac:dyDescent="0.25">
      <c r="A792" t="s">
        <v>6566</v>
      </c>
      <c r="B792" t="s">
        <v>6567</v>
      </c>
      <c r="C792" t="s">
        <v>13082</v>
      </c>
      <c r="D792">
        <v>561</v>
      </c>
      <c r="E792">
        <v>720</v>
      </c>
      <c r="F792" s="3">
        <v>0.22</v>
      </c>
      <c r="G792">
        <v>4.4000000000000004</v>
      </c>
      <c r="H792" s="1">
        <v>3182</v>
      </c>
      <c r="I792" t="s">
        <v>6568</v>
      </c>
      <c r="J792" t="s">
        <v>6569</v>
      </c>
      <c r="K792" t="s">
        <v>6570</v>
      </c>
      <c r="L792" t="s">
        <v>6571</v>
      </c>
      <c r="M792" t="s">
        <v>6572</v>
      </c>
      <c r="N792" t="s">
        <v>6573</v>
      </c>
      <c r="O792" t="s">
        <v>6574</v>
      </c>
      <c r="P792" t="s">
        <v>6575</v>
      </c>
      <c r="Q792" t="str">
        <f t="shared" si="48"/>
        <v>&gt;₹500</v>
      </c>
      <c r="R792">
        <f t="shared" si="49"/>
        <v>10</v>
      </c>
      <c r="S792" s="5">
        <f t="shared" si="50"/>
        <v>1785102</v>
      </c>
      <c r="T792" s="5">
        <f t="shared" si="51"/>
        <v>14000.800000000001</v>
      </c>
    </row>
    <row r="793" spans="1:20" x14ac:dyDescent="0.25">
      <c r="A793" t="s">
        <v>6576</v>
      </c>
      <c r="B793" t="s">
        <v>6577</v>
      </c>
      <c r="C793" t="s">
        <v>13079</v>
      </c>
      <c r="D793">
        <v>289</v>
      </c>
      <c r="E793">
        <v>590</v>
      </c>
      <c r="F793" s="3">
        <v>0.51</v>
      </c>
      <c r="G793">
        <v>4.4000000000000004</v>
      </c>
      <c r="H793" s="1">
        <v>25886</v>
      </c>
      <c r="I793" t="s">
        <v>6578</v>
      </c>
      <c r="J793" t="s">
        <v>6579</v>
      </c>
      <c r="K793" t="s">
        <v>6580</v>
      </c>
      <c r="L793" t="s">
        <v>6581</v>
      </c>
      <c r="M793" t="s">
        <v>6582</v>
      </c>
      <c r="N793" t="s">
        <v>6583</v>
      </c>
      <c r="O793" t="s">
        <v>6584</v>
      </c>
      <c r="P793" t="s">
        <v>6585</v>
      </c>
      <c r="Q793" t="str">
        <f t="shared" si="48"/>
        <v>₹200–₹500</v>
      </c>
      <c r="R793">
        <f t="shared" si="49"/>
        <v>18</v>
      </c>
      <c r="S793" s="5">
        <f t="shared" si="50"/>
        <v>7481054</v>
      </c>
      <c r="T793" s="5">
        <f t="shared" si="51"/>
        <v>113898.40000000001</v>
      </c>
    </row>
    <row r="794" spans="1:20" x14ac:dyDescent="0.25">
      <c r="A794" t="s">
        <v>6586</v>
      </c>
      <c r="B794" t="s">
        <v>6587</v>
      </c>
      <c r="C794" t="s">
        <v>13079</v>
      </c>
      <c r="D794">
        <v>599</v>
      </c>
      <c r="E794" s="2">
        <v>1999</v>
      </c>
      <c r="F794" s="3">
        <v>0.7</v>
      </c>
      <c r="G794">
        <v>4.4000000000000004</v>
      </c>
      <c r="H794" s="1">
        <v>4736</v>
      </c>
      <c r="I794" t="s">
        <v>6588</v>
      </c>
      <c r="J794" t="s">
        <v>6589</v>
      </c>
      <c r="K794" t="s">
        <v>6590</v>
      </c>
      <c r="L794" t="s">
        <v>6591</v>
      </c>
      <c r="M794" t="s">
        <v>6592</v>
      </c>
      <c r="N794" t="s">
        <v>6593</v>
      </c>
      <c r="O794" t="s">
        <v>6594</v>
      </c>
      <c r="P794" t="s">
        <v>6595</v>
      </c>
      <c r="Q794" t="str">
        <f t="shared" si="48"/>
        <v>&gt;₹500</v>
      </c>
      <c r="R794">
        <f t="shared" si="49"/>
        <v>19</v>
      </c>
      <c r="S794" s="5">
        <f t="shared" si="50"/>
        <v>2836864</v>
      </c>
      <c r="T794" s="5">
        <f t="shared" si="51"/>
        <v>20838.400000000001</v>
      </c>
    </row>
    <row r="795" spans="1:20" x14ac:dyDescent="0.25">
      <c r="A795" t="s">
        <v>6596</v>
      </c>
      <c r="B795" t="s">
        <v>6597</v>
      </c>
      <c r="C795" t="s">
        <v>13079</v>
      </c>
      <c r="D795" s="2">
        <v>5599</v>
      </c>
      <c r="E795" s="2">
        <v>7350</v>
      </c>
      <c r="F795" s="3">
        <v>0.24</v>
      </c>
      <c r="G795">
        <v>4.4000000000000004</v>
      </c>
      <c r="H795" s="1">
        <v>73005</v>
      </c>
      <c r="I795" t="s">
        <v>6598</v>
      </c>
      <c r="J795" t="s">
        <v>6599</v>
      </c>
      <c r="K795" t="s">
        <v>6600</v>
      </c>
      <c r="L795" t="s">
        <v>6601</v>
      </c>
      <c r="M795" t="s">
        <v>6602</v>
      </c>
      <c r="N795" t="s">
        <v>6603</v>
      </c>
      <c r="O795" t="s">
        <v>6604</v>
      </c>
      <c r="P795" t="s">
        <v>6605</v>
      </c>
      <c r="Q795" t="str">
        <f t="shared" si="48"/>
        <v>&gt;₹500</v>
      </c>
      <c r="R795">
        <f t="shared" si="49"/>
        <v>15</v>
      </c>
      <c r="S795" s="5">
        <f t="shared" si="50"/>
        <v>408754995</v>
      </c>
      <c r="T795" s="5">
        <f t="shared" si="51"/>
        <v>321222</v>
      </c>
    </row>
    <row r="796" spans="1:20" x14ac:dyDescent="0.25">
      <c r="A796" t="s">
        <v>6606</v>
      </c>
      <c r="B796" t="s">
        <v>6607</v>
      </c>
      <c r="C796" t="s">
        <v>13079</v>
      </c>
      <c r="D796" s="2">
        <v>1990</v>
      </c>
      <c r="E796" s="2">
        <v>2595</v>
      </c>
      <c r="F796" s="3">
        <v>0.23</v>
      </c>
      <c r="G796">
        <v>4.3</v>
      </c>
      <c r="H796" s="1">
        <v>20398</v>
      </c>
      <c r="I796" t="s">
        <v>6609</v>
      </c>
      <c r="J796" t="s">
        <v>6610</v>
      </c>
      <c r="K796" t="s">
        <v>6611</v>
      </c>
      <c r="L796" t="s">
        <v>6612</v>
      </c>
      <c r="M796" t="s">
        <v>6613</v>
      </c>
      <c r="N796" t="s">
        <v>6614</v>
      </c>
      <c r="O796" t="s">
        <v>6615</v>
      </c>
      <c r="P796" t="s">
        <v>6616</v>
      </c>
      <c r="Q796" t="str">
        <f t="shared" si="48"/>
        <v>&gt;₹500</v>
      </c>
      <c r="R796">
        <f t="shared" si="49"/>
        <v>17</v>
      </c>
      <c r="S796" s="5">
        <f t="shared" si="50"/>
        <v>40592020</v>
      </c>
      <c r="T796" s="5">
        <f t="shared" si="51"/>
        <v>87711.4</v>
      </c>
    </row>
    <row r="797" spans="1:20" x14ac:dyDescent="0.25">
      <c r="A797" t="s">
        <v>6617</v>
      </c>
      <c r="B797" t="s">
        <v>6618</v>
      </c>
      <c r="C797" t="s">
        <v>13079</v>
      </c>
      <c r="D797">
        <v>499</v>
      </c>
      <c r="E797">
        <v>799</v>
      </c>
      <c r="F797" s="3">
        <v>0.38</v>
      </c>
      <c r="G797">
        <v>4.3</v>
      </c>
      <c r="H797" s="1">
        <v>2125</v>
      </c>
      <c r="I797" t="s">
        <v>6619</v>
      </c>
      <c r="J797" t="s">
        <v>6620</v>
      </c>
      <c r="K797" t="s">
        <v>6621</v>
      </c>
      <c r="L797" t="s">
        <v>6622</v>
      </c>
      <c r="M797" t="s">
        <v>6623</v>
      </c>
      <c r="N797" t="s">
        <v>6624</v>
      </c>
      <c r="O797" t="s">
        <v>6625</v>
      </c>
      <c r="P797" t="s">
        <v>6626</v>
      </c>
      <c r="Q797" t="str">
        <f t="shared" si="48"/>
        <v>₹200–₹500</v>
      </c>
      <c r="R797">
        <f t="shared" si="49"/>
        <v>25</v>
      </c>
      <c r="S797" s="5">
        <f t="shared" si="50"/>
        <v>1060375</v>
      </c>
      <c r="T797" s="5">
        <f t="shared" si="51"/>
        <v>9137.5</v>
      </c>
    </row>
    <row r="798" spans="1:20" x14ac:dyDescent="0.25">
      <c r="A798" t="s">
        <v>6627</v>
      </c>
      <c r="B798" t="s">
        <v>6628</v>
      </c>
      <c r="C798" t="s">
        <v>13079</v>
      </c>
      <c r="D798">
        <v>449</v>
      </c>
      <c r="E798">
        <v>999</v>
      </c>
      <c r="F798" s="3">
        <v>0.55000000000000004</v>
      </c>
      <c r="G798">
        <v>4.3</v>
      </c>
      <c r="H798" s="1">
        <v>11330</v>
      </c>
      <c r="I798" t="s">
        <v>6629</v>
      </c>
      <c r="J798" t="s">
        <v>6630</v>
      </c>
      <c r="K798" t="s">
        <v>6631</v>
      </c>
      <c r="L798" t="s">
        <v>6632</v>
      </c>
      <c r="M798" t="s">
        <v>6633</v>
      </c>
      <c r="N798" t="s">
        <v>6634</v>
      </c>
      <c r="O798" t="s">
        <v>6238</v>
      </c>
      <c r="P798" t="s">
        <v>6635</v>
      </c>
      <c r="Q798" t="str">
        <f t="shared" si="48"/>
        <v>₹200–₹500</v>
      </c>
      <c r="R798">
        <f t="shared" si="49"/>
        <v>9</v>
      </c>
      <c r="S798" s="5">
        <f t="shared" si="50"/>
        <v>5087170</v>
      </c>
      <c r="T798" s="5">
        <f t="shared" si="51"/>
        <v>48719</v>
      </c>
    </row>
    <row r="799" spans="1:20" x14ac:dyDescent="0.25">
      <c r="A799" t="s">
        <v>6636</v>
      </c>
      <c r="B799" t="s">
        <v>6637</v>
      </c>
      <c r="C799" t="s">
        <v>13079</v>
      </c>
      <c r="D799">
        <v>999</v>
      </c>
      <c r="E799" s="2">
        <v>1999</v>
      </c>
      <c r="F799" s="3">
        <v>0.5</v>
      </c>
      <c r="G799">
        <v>4.2</v>
      </c>
      <c r="H799" s="1">
        <v>27441</v>
      </c>
      <c r="I799" t="s">
        <v>6639</v>
      </c>
      <c r="J799" t="s">
        <v>6640</v>
      </c>
      <c r="K799" t="s">
        <v>6641</v>
      </c>
      <c r="L799" t="s">
        <v>6642</v>
      </c>
      <c r="M799" t="s">
        <v>6643</v>
      </c>
      <c r="N799" t="s">
        <v>6644</v>
      </c>
      <c r="O799" t="s">
        <v>6645</v>
      </c>
      <c r="P799" t="s">
        <v>6646</v>
      </c>
      <c r="Q799" t="str">
        <f t="shared" si="48"/>
        <v>&gt;₹500</v>
      </c>
      <c r="R799">
        <f t="shared" si="49"/>
        <v>19</v>
      </c>
      <c r="S799" s="5">
        <f t="shared" si="50"/>
        <v>27413559</v>
      </c>
      <c r="T799" s="5">
        <f t="shared" si="51"/>
        <v>115252.20000000001</v>
      </c>
    </row>
    <row r="800" spans="1:20" x14ac:dyDescent="0.25">
      <c r="A800" t="s">
        <v>6647</v>
      </c>
      <c r="B800" t="s">
        <v>6648</v>
      </c>
      <c r="C800" t="s">
        <v>13079</v>
      </c>
      <c r="D800">
        <v>69</v>
      </c>
      <c r="E800">
        <v>299</v>
      </c>
      <c r="F800" s="3">
        <v>0.77</v>
      </c>
      <c r="G800">
        <v>4.3</v>
      </c>
      <c r="H800" s="1">
        <v>255</v>
      </c>
      <c r="I800" t="s">
        <v>6649</v>
      </c>
      <c r="J800" t="s">
        <v>6650</v>
      </c>
      <c r="K800" t="s">
        <v>6651</v>
      </c>
      <c r="L800" t="s">
        <v>6652</v>
      </c>
      <c r="M800" t="s">
        <v>6653</v>
      </c>
      <c r="N800" t="s">
        <v>6654</v>
      </c>
      <c r="O800" t="s">
        <v>6655</v>
      </c>
      <c r="P800" t="s">
        <v>6656</v>
      </c>
      <c r="Q800" t="str">
        <f t="shared" si="48"/>
        <v>&lt;₹200</v>
      </c>
      <c r="R800">
        <f t="shared" si="49"/>
        <v>9</v>
      </c>
      <c r="S800" s="5">
        <f t="shared" si="50"/>
        <v>17595</v>
      </c>
      <c r="T800" s="5">
        <f t="shared" si="51"/>
        <v>1096.5</v>
      </c>
    </row>
    <row r="801" spans="1:20" x14ac:dyDescent="0.25">
      <c r="A801" t="s">
        <v>6657</v>
      </c>
      <c r="B801" t="s">
        <v>6658</v>
      </c>
      <c r="C801" t="s">
        <v>13079</v>
      </c>
      <c r="D801">
        <v>899</v>
      </c>
      <c r="E801" s="2">
        <v>1499</v>
      </c>
      <c r="F801" s="3">
        <v>0.4</v>
      </c>
      <c r="G801">
        <v>4.2</v>
      </c>
      <c r="H801" s="1">
        <v>23174</v>
      </c>
      <c r="I801" t="s">
        <v>6659</v>
      </c>
      <c r="J801" t="s">
        <v>6660</v>
      </c>
      <c r="K801" t="s">
        <v>6661</v>
      </c>
      <c r="L801" t="s">
        <v>6662</v>
      </c>
      <c r="M801" t="s">
        <v>6663</v>
      </c>
      <c r="N801" t="s">
        <v>6664</v>
      </c>
      <c r="O801" t="s">
        <v>6665</v>
      </c>
      <c r="P801" t="s">
        <v>6666</v>
      </c>
      <c r="Q801" t="str">
        <f t="shared" si="48"/>
        <v>&gt;₹500</v>
      </c>
      <c r="R801">
        <f t="shared" si="49"/>
        <v>10</v>
      </c>
      <c r="S801" s="5">
        <f t="shared" si="50"/>
        <v>20833426</v>
      </c>
      <c r="T801" s="5">
        <f t="shared" si="51"/>
        <v>97330.8</v>
      </c>
    </row>
    <row r="802" spans="1:20" x14ac:dyDescent="0.25">
      <c r="A802" t="s">
        <v>6667</v>
      </c>
      <c r="B802" t="s">
        <v>6668</v>
      </c>
      <c r="C802" t="s">
        <v>13081</v>
      </c>
      <c r="D802">
        <v>478</v>
      </c>
      <c r="E802">
        <v>699</v>
      </c>
      <c r="F802" s="3">
        <v>0.32</v>
      </c>
      <c r="G802">
        <v>3.8</v>
      </c>
      <c r="H802" s="1">
        <v>20218</v>
      </c>
      <c r="I802" t="s">
        <v>6669</v>
      </c>
      <c r="J802" t="s">
        <v>6670</v>
      </c>
      <c r="K802" t="s">
        <v>6671</v>
      </c>
      <c r="L802" t="s">
        <v>6672</v>
      </c>
      <c r="M802" t="s">
        <v>6673</v>
      </c>
      <c r="N802" t="s">
        <v>6674</v>
      </c>
      <c r="O802" t="s">
        <v>6675</v>
      </c>
      <c r="P802" t="s">
        <v>6676</v>
      </c>
      <c r="Q802" t="str">
        <f t="shared" si="48"/>
        <v>₹200–₹500</v>
      </c>
      <c r="R802">
        <f t="shared" si="49"/>
        <v>33</v>
      </c>
      <c r="S802" s="5">
        <f t="shared" si="50"/>
        <v>9664204</v>
      </c>
      <c r="T802" s="5">
        <f t="shared" si="51"/>
        <v>76828.399999999994</v>
      </c>
    </row>
    <row r="803" spans="1:20" x14ac:dyDescent="0.25">
      <c r="A803" t="s">
        <v>6677</v>
      </c>
      <c r="B803" t="s">
        <v>6678</v>
      </c>
      <c r="C803" t="s">
        <v>13079</v>
      </c>
      <c r="D803" s="2">
        <v>1399</v>
      </c>
      <c r="E803" s="2">
        <v>2490</v>
      </c>
      <c r="F803" s="3">
        <v>0.44</v>
      </c>
      <c r="G803">
        <v>4.3</v>
      </c>
      <c r="H803" s="1">
        <v>11074</v>
      </c>
      <c r="I803" t="s">
        <v>6680</v>
      </c>
      <c r="J803" t="s">
        <v>6681</v>
      </c>
      <c r="K803" t="s">
        <v>6682</v>
      </c>
      <c r="L803" t="s">
        <v>6683</v>
      </c>
      <c r="M803" t="s">
        <v>6684</v>
      </c>
      <c r="N803" t="s">
        <v>6685</v>
      </c>
      <c r="O803" t="s">
        <v>6686</v>
      </c>
      <c r="P803" t="s">
        <v>6687</v>
      </c>
      <c r="Q803" t="str">
        <f t="shared" si="48"/>
        <v>&gt;₹500</v>
      </c>
      <c r="R803">
        <f t="shared" si="49"/>
        <v>11</v>
      </c>
      <c r="S803" s="5">
        <f t="shared" si="50"/>
        <v>15492526</v>
      </c>
      <c r="T803" s="5">
        <f t="shared" si="51"/>
        <v>47618.2</v>
      </c>
    </row>
    <row r="804" spans="1:20" x14ac:dyDescent="0.25">
      <c r="A804" t="s">
        <v>304</v>
      </c>
      <c r="B804" t="s">
        <v>305</v>
      </c>
      <c r="C804" t="s">
        <v>13079</v>
      </c>
      <c r="D804">
        <v>199</v>
      </c>
      <c r="E804">
        <v>750</v>
      </c>
      <c r="F804" s="3">
        <v>0.73</v>
      </c>
      <c r="G804">
        <v>4.5</v>
      </c>
      <c r="H804" s="1">
        <v>74976</v>
      </c>
      <c r="I804" t="s">
        <v>306</v>
      </c>
      <c r="J804" t="s">
        <v>307</v>
      </c>
      <c r="K804" t="s">
        <v>308</v>
      </c>
      <c r="L804" t="s">
        <v>309</v>
      </c>
      <c r="M804" t="s">
        <v>310</v>
      </c>
      <c r="N804" t="s">
        <v>311</v>
      </c>
      <c r="O804" t="s">
        <v>6688</v>
      </c>
      <c r="P804" t="s">
        <v>6689</v>
      </c>
      <c r="Q804" t="str">
        <f t="shared" si="48"/>
        <v>&lt;₹200</v>
      </c>
      <c r="R804">
        <f t="shared" si="49"/>
        <v>18</v>
      </c>
      <c r="S804" s="5">
        <f t="shared" si="50"/>
        <v>14920224</v>
      </c>
      <c r="T804" s="5">
        <f t="shared" si="51"/>
        <v>337392</v>
      </c>
    </row>
    <row r="805" spans="1:20" x14ac:dyDescent="0.25">
      <c r="A805" t="s">
        <v>6690</v>
      </c>
      <c r="B805" t="s">
        <v>6691</v>
      </c>
      <c r="C805" t="s">
        <v>13079</v>
      </c>
      <c r="D805">
        <v>149</v>
      </c>
      <c r="E805">
        <v>499</v>
      </c>
      <c r="F805" s="3">
        <v>0.7</v>
      </c>
      <c r="G805">
        <v>4.0999999999999996</v>
      </c>
      <c r="H805" s="1">
        <v>25607</v>
      </c>
      <c r="I805" t="s">
        <v>6693</v>
      </c>
      <c r="J805" t="s">
        <v>6694</v>
      </c>
      <c r="K805" t="s">
        <v>6695</v>
      </c>
      <c r="L805" t="s">
        <v>6696</v>
      </c>
      <c r="M805" t="s">
        <v>6697</v>
      </c>
      <c r="N805" t="s">
        <v>6698</v>
      </c>
      <c r="O805" t="s">
        <v>6699</v>
      </c>
      <c r="P805" t="s">
        <v>6700</v>
      </c>
      <c r="Q805" t="str">
        <f t="shared" si="48"/>
        <v>&lt;₹200</v>
      </c>
      <c r="R805">
        <f t="shared" si="49"/>
        <v>9</v>
      </c>
      <c r="S805" s="5">
        <f t="shared" si="50"/>
        <v>3815443</v>
      </c>
      <c r="T805" s="5">
        <f t="shared" si="51"/>
        <v>104988.7</v>
      </c>
    </row>
    <row r="806" spans="1:20" x14ac:dyDescent="0.25">
      <c r="A806" t="s">
        <v>6701</v>
      </c>
      <c r="B806" t="s">
        <v>6702</v>
      </c>
      <c r="C806" t="s">
        <v>13080</v>
      </c>
      <c r="D806" s="2">
        <v>1799</v>
      </c>
      <c r="E806" s="2">
        <v>4990</v>
      </c>
      <c r="F806" s="3">
        <v>0.64</v>
      </c>
      <c r="G806">
        <v>4.2</v>
      </c>
      <c r="H806" s="1">
        <v>41226</v>
      </c>
      <c r="I806" t="s">
        <v>6703</v>
      </c>
      <c r="J806" t="s">
        <v>6704</v>
      </c>
      <c r="K806" t="s">
        <v>6705</v>
      </c>
      <c r="L806" t="s">
        <v>6706</v>
      </c>
      <c r="M806" t="s">
        <v>6707</v>
      </c>
      <c r="N806" t="s">
        <v>6708</v>
      </c>
      <c r="O806" t="s">
        <v>6709</v>
      </c>
      <c r="P806" t="s">
        <v>6710</v>
      </c>
      <c r="Q806" t="str">
        <f t="shared" si="48"/>
        <v>&gt;₹500</v>
      </c>
      <c r="R806">
        <f t="shared" si="49"/>
        <v>52</v>
      </c>
      <c r="S806" s="5">
        <f t="shared" si="50"/>
        <v>74165574</v>
      </c>
      <c r="T806" s="5">
        <f t="shared" si="51"/>
        <v>173149.2</v>
      </c>
    </row>
    <row r="807" spans="1:20" x14ac:dyDescent="0.25">
      <c r="A807" t="s">
        <v>6711</v>
      </c>
      <c r="B807" t="s">
        <v>6712</v>
      </c>
      <c r="C807" t="s">
        <v>13084</v>
      </c>
      <c r="D807">
        <v>425</v>
      </c>
      <c r="E807">
        <v>999</v>
      </c>
      <c r="F807" s="3">
        <v>0.56999999999999995</v>
      </c>
      <c r="G807">
        <v>4</v>
      </c>
      <c r="H807" s="1">
        <v>2581</v>
      </c>
      <c r="I807" t="s">
        <v>6714</v>
      </c>
      <c r="J807" t="s">
        <v>6715</v>
      </c>
      <c r="K807" t="s">
        <v>6716</v>
      </c>
      <c r="L807" t="s">
        <v>6717</v>
      </c>
      <c r="M807" t="s">
        <v>6718</v>
      </c>
      <c r="N807" t="s">
        <v>6719</v>
      </c>
      <c r="O807" t="s">
        <v>6720</v>
      </c>
      <c r="P807" t="s">
        <v>6721</v>
      </c>
      <c r="Q807" t="str">
        <f t="shared" si="48"/>
        <v>₹200–₹500</v>
      </c>
      <c r="R807">
        <f t="shared" si="49"/>
        <v>12</v>
      </c>
      <c r="S807" s="5">
        <f t="shared" si="50"/>
        <v>1096925</v>
      </c>
      <c r="T807" s="5">
        <f t="shared" si="51"/>
        <v>10324</v>
      </c>
    </row>
    <row r="808" spans="1:20" x14ac:dyDescent="0.25">
      <c r="A808" t="s">
        <v>6722</v>
      </c>
      <c r="B808" t="s">
        <v>6723</v>
      </c>
      <c r="C808" t="s">
        <v>13080</v>
      </c>
      <c r="D808">
        <v>999</v>
      </c>
      <c r="E808" s="2">
        <v>2490</v>
      </c>
      <c r="F808" s="3">
        <v>0.6</v>
      </c>
      <c r="G808">
        <v>4.0999999999999996</v>
      </c>
      <c r="H808" s="1">
        <v>18331</v>
      </c>
      <c r="I808" t="s">
        <v>6724</v>
      </c>
      <c r="J808" t="s">
        <v>6725</v>
      </c>
      <c r="K808" t="s">
        <v>6726</v>
      </c>
      <c r="L808" t="s">
        <v>6727</v>
      </c>
      <c r="M808" t="s">
        <v>6728</v>
      </c>
      <c r="N808" t="s">
        <v>6729</v>
      </c>
      <c r="O808" t="s">
        <v>6730</v>
      </c>
      <c r="P808" t="s">
        <v>6731</v>
      </c>
      <c r="Q808" t="str">
        <f t="shared" si="48"/>
        <v>&gt;₹500</v>
      </c>
      <c r="R808">
        <f t="shared" si="49"/>
        <v>10</v>
      </c>
      <c r="S808" s="5">
        <f t="shared" si="50"/>
        <v>18312669</v>
      </c>
      <c r="T808" s="5">
        <f t="shared" si="51"/>
        <v>75157.099999999991</v>
      </c>
    </row>
    <row r="809" spans="1:20" x14ac:dyDescent="0.25">
      <c r="A809" t="s">
        <v>6732</v>
      </c>
      <c r="B809" t="s">
        <v>6733</v>
      </c>
      <c r="C809" t="s">
        <v>13079</v>
      </c>
      <c r="D809">
        <v>378</v>
      </c>
      <c r="E809">
        <v>999</v>
      </c>
      <c r="F809" s="3">
        <v>0.62</v>
      </c>
      <c r="G809">
        <v>4.0999999999999996</v>
      </c>
      <c r="H809" s="1">
        <v>1779</v>
      </c>
      <c r="I809" t="s">
        <v>6734</v>
      </c>
      <c r="J809" t="s">
        <v>6735</v>
      </c>
      <c r="K809" t="s">
        <v>6736</v>
      </c>
      <c r="L809" t="s">
        <v>6737</v>
      </c>
      <c r="M809" t="s">
        <v>6738</v>
      </c>
      <c r="N809" t="s">
        <v>6739</v>
      </c>
      <c r="O809" t="s">
        <v>6740</v>
      </c>
      <c r="P809" t="s">
        <v>6741</v>
      </c>
      <c r="Q809" t="str">
        <f t="shared" si="48"/>
        <v>₹200–₹500</v>
      </c>
      <c r="R809">
        <f t="shared" si="49"/>
        <v>8</v>
      </c>
      <c r="S809" s="5">
        <f t="shared" si="50"/>
        <v>672462</v>
      </c>
      <c r="T809" s="5">
        <f t="shared" si="51"/>
        <v>7293.9</v>
      </c>
    </row>
    <row r="810" spans="1:20" x14ac:dyDescent="0.25">
      <c r="A810" t="s">
        <v>6742</v>
      </c>
      <c r="B810" t="s">
        <v>6743</v>
      </c>
      <c r="C810" t="s">
        <v>13082</v>
      </c>
      <c r="D810">
        <v>99</v>
      </c>
      <c r="E810">
        <v>99</v>
      </c>
      <c r="F810" s="3">
        <v>0</v>
      </c>
      <c r="G810">
        <v>4.3</v>
      </c>
      <c r="H810" s="1">
        <v>388</v>
      </c>
      <c r="I810" t="s">
        <v>6745</v>
      </c>
      <c r="J810" t="s">
        <v>6746</v>
      </c>
      <c r="K810" t="s">
        <v>6747</v>
      </c>
      <c r="L810" t="s">
        <v>6748</v>
      </c>
      <c r="M810" t="s">
        <v>6749</v>
      </c>
      <c r="N810" t="s">
        <v>6750</v>
      </c>
      <c r="O810" t="s">
        <v>6751</v>
      </c>
      <c r="P810" t="s">
        <v>6752</v>
      </c>
      <c r="Q810" t="str">
        <f t="shared" si="48"/>
        <v>&lt;₹200</v>
      </c>
      <c r="R810">
        <f t="shared" si="49"/>
        <v>8</v>
      </c>
      <c r="S810" s="5">
        <f t="shared" si="50"/>
        <v>38412</v>
      </c>
      <c r="T810" s="5">
        <f t="shared" si="51"/>
        <v>1668.3999999999999</v>
      </c>
    </row>
    <row r="811" spans="1:20" x14ac:dyDescent="0.25">
      <c r="A811" t="s">
        <v>6753</v>
      </c>
      <c r="B811" t="s">
        <v>6754</v>
      </c>
      <c r="C811" t="s">
        <v>13079</v>
      </c>
      <c r="D811" s="2">
        <v>1499</v>
      </c>
      <c r="E811" s="2">
        <v>2999</v>
      </c>
      <c r="F811" s="3">
        <v>0.5</v>
      </c>
      <c r="G811">
        <v>4.5</v>
      </c>
      <c r="H811" s="1">
        <v>8656</v>
      </c>
      <c r="I811" t="s">
        <v>6755</v>
      </c>
      <c r="J811" t="s">
        <v>6756</v>
      </c>
      <c r="K811" t="s">
        <v>6757</v>
      </c>
      <c r="L811" t="s">
        <v>6758</v>
      </c>
      <c r="M811" t="s">
        <v>6759</v>
      </c>
      <c r="N811" t="s">
        <v>6760</v>
      </c>
      <c r="O811" t="s">
        <v>6761</v>
      </c>
      <c r="P811" t="s">
        <v>6762</v>
      </c>
      <c r="Q811" t="str">
        <f t="shared" si="48"/>
        <v>&gt;₹500</v>
      </c>
      <c r="R811">
        <f t="shared" si="49"/>
        <v>14</v>
      </c>
      <c r="S811" s="5">
        <f t="shared" si="50"/>
        <v>12975344</v>
      </c>
      <c r="T811" s="5">
        <f t="shared" si="51"/>
        <v>38952</v>
      </c>
    </row>
    <row r="812" spans="1:20" x14ac:dyDescent="0.25">
      <c r="A812" t="s">
        <v>6763</v>
      </c>
      <c r="B812" t="s">
        <v>6764</v>
      </c>
      <c r="C812" t="s">
        <v>13079</v>
      </c>
      <c r="D812" s="2">
        <v>1815</v>
      </c>
      <c r="E812" s="2">
        <v>3100</v>
      </c>
      <c r="F812" s="3">
        <v>0.41</v>
      </c>
      <c r="G812">
        <v>4.5</v>
      </c>
      <c r="H812" s="1">
        <v>92925</v>
      </c>
      <c r="I812" t="s">
        <v>6766</v>
      </c>
      <c r="J812" t="s">
        <v>6767</v>
      </c>
      <c r="K812" t="s">
        <v>6768</v>
      </c>
      <c r="L812" t="s">
        <v>6769</v>
      </c>
      <c r="M812" t="s">
        <v>6770</v>
      </c>
      <c r="N812" t="s">
        <v>6771</v>
      </c>
      <c r="O812" t="s">
        <v>6772</v>
      </c>
      <c r="P812" t="s">
        <v>6773</v>
      </c>
      <c r="Q812" t="str">
        <f t="shared" si="48"/>
        <v>&gt;₹500</v>
      </c>
      <c r="R812">
        <f t="shared" si="49"/>
        <v>25</v>
      </c>
      <c r="S812" s="5">
        <f t="shared" si="50"/>
        <v>168658875</v>
      </c>
      <c r="T812" s="5">
        <f t="shared" si="51"/>
        <v>418162.5</v>
      </c>
    </row>
    <row r="813" spans="1:20" x14ac:dyDescent="0.25">
      <c r="A813" t="s">
        <v>6774</v>
      </c>
      <c r="B813" t="s">
        <v>6775</v>
      </c>
      <c r="C813" t="s">
        <v>13082</v>
      </c>
      <c r="D813">
        <v>67</v>
      </c>
      <c r="E813">
        <v>75</v>
      </c>
      <c r="F813" s="3">
        <v>0.11</v>
      </c>
      <c r="G813">
        <v>4.0999999999999996</v>
      </c>
      <c r="H813" s="1">
        <v>1269</v>
      </c>
      <c r="I813" t="s">
        <v>6776</v>
      </c>
      <c r="J813" t="s">
        <v>6777</v>
      </c>
      <c r="K813" t="s">
        <v>6778</v>
      </c>
      <c r="L813" t="s">
        <v>6779</v>
      </c>
      <c r="M813" t="s">
        <v>6780</v>
      </c>
      <c r="N813" t="s">
        <v>6781</v>
      </c>
      <c r="O813" t="s">
        <v>6782</v>
      </c>
      <c r="P813" t="s">
        <v>6783</v>
      </c>
      <c r="Q813" t="str">
        <f t="shared" si="48"/>
        <v>&lt;₹200</v>
      </c>
      <c r="R813">
        <f t="shared" si="49"/>
        <v>8</v>
      </c>
      <c r="S813" s="5">
        <f t="shared" si="50"/>
        <v>85023</v>
      </c>
      <c r="T813" s="5">
        <f t="shared" si="51"/>
        <v>5202.8999999999996</v>
      </c>
    </row>
    <row r="814" spans="1:20" x14ac:dyDescent="0.25">
      <c r="A814" t="s">
        <v>6784</v>
      </c>
      <c r="B814" t="s">
        <v>6785</v>
      </c>
      <c r="C814" t="s">
        <v>13079</v>
      </c>
      <c r="D814" s="2">
        <v>1889</v>
      </c>
      <c r="E814" s="2">
        <v>2699</v>
      </c>
      <c r="F814" s="3">
        <v>0.3</v>
      </c>
      <c r="G814">
        <v>4.3</v>
      </c>
      <c r="H814" s="1">
        <v>17394</v>
      </c>
      <c r="I814" t="s">
        <v>6786</v>
      </c>
      <c r="J814" t="s">
        <v>6787</v>
      </c>
      <c r="K814" t="s">
        <v>6788</v>
      </c>
      <c r="L814" t="s">
        <v>6789</v>
      </c>
      <c r="M814" t="s">
        <v>6790</v>
      </c>
      <c r="N814" t="s">
        <v>6791</v>
      </c>
      <c r="O814" t="s">
        <v>6792</v>
      </c>
      <c r="P814" t="s">
        <v>6793</v>
      </c>
      <c r="Q814" t="str">
        <f t="shared" si="48"/>
        <v>&gt;₹500</v>
      </c>
      <c r="R814">
        <f t="shared" si="49"/>
        <v>23</v>
      </c>
      <c r="S814" s="5">
        <f t="shared" si="50"/>
        <v>32857266</v>
      </c>
      <c r="T814" s="5">
        <f t="shared" si="51"/>
        <v>74794.2</v>
      </c>
    </row>
    <row r="815" spans="1:20" x14ac:dyDescent="0.25">
      <c r="A815" t="s">
        <v>6794</v>
      </c>
      <c r="B815" t="s">
        <v>6795</v>
      </c>
      <c r="C815" t="s">
        <v>13080</v>
      </c>
      <c r="D815">
        <v>499</v>
      </c>
      <c r="E815" s="2">
        <v>1499</v>
      </c>
      <c r="F815" s="3">
        <v>0.67</v>
      </c>
      <c r="G815">
        <v>3.6</v>
      </c>
      <c r="H815" s="1">
        <v>9169</v>
      </c>
      <c r="I815" t="s">
        <v>6796</v>
      </c>
      <c r="J815" t="s">
        <v>6797</v>
      </c>
      <c r="K815" t="s">
        <v>6798</v>
      </c>
      <c r="L815" t="s">
        <v>6799</v>
      </c>
      <c r="M815" t="s">
        <v>6800</v>
      </c>
      <c r="N815" t="s">
        <v>6801</v>
      </c>
      <c r="O815" t="s">
        <v>6802</v>
      </c>
      <c r="P815" t="s">
        <v>6803</v>
      </c>
      <c r="Q815" t="str">
        <f t="shared" si="48"/>
        <v>₹200–₹500</v>
      </c>
      <c r="R815">
        <f t="shared" si="49"/>
        <v>19</v>
      </c>
      <c r="S815" s="5">
        <f t="shared" si="50"/>
        <v>4575331</v>
      </c>
      <c r="T815" s="5">
        <f t="shared" si="51"/>
        <v>33008.400000000001</v>
      </c>
    </row>
    <row r="816" spans="1:20" x14ac:dyDescent="0.25">
      <c r="A816" t="s">
        <v>6804</v>
      </c>
      <c r="B816" t="s">
        <v>6805</v>
      </c>
      <c r="C816" t="s">
        <v>13079</v>
      </c>
      <c r="D816">
        <v>499</v>
      </c>
      <c r="E816">
        <v>999</v>
      </c>
      <c r="F816" s="3">
        <v>0.5</v>
      </c>
      <c r="G816">
        <v>4.4000000000000004</v>
      </c>
      <c r="H816" s="1">
        <v>1030</v>
      </c>
      <c r="I816" t="s">
        <v>6806</v>
      </c>
      <c r="J816" t="s">
        <v>6807</v>
      </c>
      <c r="K816" t="s">
        <v>6808</v>
      </c>
      <c r="L816" t="s">
        <v>6809</v>
      </c>
      <c r="M816" t="s">
        <v>6810</v>
      </c>
      <c r="N816" t="s">
        <v>6811</v>
      </c>
      <c r="O816" t="s">
        <v>6812</v>
      </c>
      <c r="P816" t="s">
        <v>6813</v>
      </c>
      <c r="Q816" t="str">
        <f t="shared" si="48"/>
        <v>₹200–₹500</v>
      </c>
      <c r="R816">
        <f t="shared" si="49"/>
        <v>11</v>
      </c>
      <c r="S816" s="5">
        <f t="shared" si="50"/>
        <v>513970</v>
      </c>
      <c r="T816" s="5">
        <f t="shared" si="51"/>
        <v>4532</v>
      </c>
    </row>
    <row r="817" spans="1:20" x14ac:dyDescent="0.25">
      <c r="A817" t="s">
        <v>6814</v>
      </c>
      <c r="B817" t="s">
        <v>6815</v>
      </c>
      <c r="C817" t="s">
        <v>13079</v>
      </c>
      <c r="D817" s="2">
        <v>5799</v>
      </c>
      <c r="E817" s="2">
        <v>7999</v>
      </c>
      <c r="F817" s="3">
        <v>0.28000000000000003</v>
      </c>
      <c r="G817">
        <v>4.5</v>
      </c>
      <c r="H817" s="1">
        <v>50273</v>
      </c>
      <c r="I817" t="s">
        <v>6816</v>
      </c>
      <c r="J817" t="s">
        <v>6817</v>
      </c>
      <c r="K817" t="s">
        <v>6818</v>
      </c>
      <c r="L817" t="s">
        <v>6819</v>
      </c>
      <c r="M817" t="s">
        <v>6820</v>
      </c>
      <c r="N817" t="s">
        <v>6821</v>
      </c>
      <c r="O817" t="s">
        <v>6822</v>
      </c>
      <c r="P817" t="s">
        <v>6823</v>
      </c>
      <c r="Q817" t="str">
        <f t="shared" si="48"/>
        <v>&gt;₹500</v>
      </c>
      <c r="R817">
        <f t="shared" si="49"/>
        <v>9</v>
      </c>
      <c r="S817" s="5">
        <f t="shared" si="50"/>
        <v>291533127</v>
      </c>
      <c r="T817" s="5">
        <f t="shared" si="51"/>
        <v>226228.5</v>
      </c>
    </row>
    <row r="818" spans="1:20" x14ac:dyDescent="0.25">
      <c r="A818" t="s">
        <v>6824</v>
      </c>
      <c r="B818" t="s">
        <v>6825</v>
      </c>
      <c r="C818" t="s">
        <v>13080</v>
      </c>
      <c r="D818">
        <v>499</v>
      </c>
      <c r="E818">
        <v>799</v>
      </c>
      <c r="F818" s="3">
        <v>0.38</v>
      </c>
      <c r="G818">
        <v>3.9</v>
      </c>
      <c r="H818" s="1">
        <v>6742</v>
      </c>
      <c r="I818" t="s">
        <v>6827</v>
      </c>
      <c r="J818" t="s">
        <v>6828</v>
      </c>
      <c r="K818" t="s">
        <v>6829</v>
      </c>
      <c r="L818" t="s">
        <v>6830</v>
      </c>
      <c r="M818" t="s">
        <v>6831</v>
      </c>
      <c r="N818" t="s">
        <v>6832</v>
      </c>
      <c r="O818" t="s">
        <v>6833</v>
      </c>
      <c r="P818" t="s">
        <v>6834</v>
      </c>
      <c r="Q818" t="str">
        <f t="shared" si="48"/>
        <v>₹200–₹500</v>
      </c>
      <c r="R818">
        <f t="shared" si="49"/>
        <v>10</v>
      </c>
      <c r="S818" s="5">
        <f t="shared" si="50"/>
        <v>3364258</v>
      </c>
      <c r="T818" s="5">
        <f t="shared" si="51"/>
        <v>26293.8</v>
      </c>
    </row>
    <row r="819" spans="1:20" x14ac:dyDescent="0.25">
      <c r="A819" t="s">
        <v>6835</v>
      </c>
      <c r="B819" t="s">
        <v>6836</v>
      </c>
      <c r="C819" t="s">
        <v>13079</v>
      </c>
      <c r="D819">
        <v>249</v>
      </c>
      <c r="E819">
        <v>600</v>
      </c>
      <c r="F819" s="3">
        <v>0.59</v>
      </c>
      <c r="G819">
        <v>4</v>
      </c>
      <c r="H819" s="1">
        <v>1208</v>
      </c>
      <c r="I819" t="s">
        <v>6837</v>
      </c>
      <c r="J819" t="s">
        <v>6838</v>
      </c>
      <c r="K819" t="s">
        <v>6839</v>
      </c>
      <c r="L819" t="s">
        <v>6840</v>
      </c>
      <c r="M819" t="s">
        <v>6841</v>
      </c>
      <c r="N819" t="s">
        <v>6842</v>
      </c>
      <c r="O819" t="s">
        <v>6843</v>
      </c>
      <c r="P819" t="s">
        <v>6844</v>
      </c>
      <c r="Q819" t="str">
        <f t="shared" si="48"/>
        <v>₹200–₹500</v>
      </c>
      <c r="R819">
        <f t="shared" si="49"/>
        <v>10</v>
      </c>
      <c r="S819" s="5">
        <f t="shared" si="50"/>
        <v>300792</v>
      </c>
      <c r="T819" s="5">
        <f t="shared" si="51"/>
        <v>4832</v>
      </c>
    </row>
    <row r="820" spans="1:20" x14ac:dyDescent="0.25">
      <c r="A820" t="s">
        <v>314</v>
      </c>
      <c r="B820" t="s">
        <v>315</v>
      </c>
      <c r="C820" t="s">
        <v>13079</v>
      </c>
      <c r="D820">
        <v>179</v>
      </c>
      <c r="E820">
        <v>499</v>
      </c>
      <c r="F820" s="3">
        <v>0.64</v>
      </c>
      <c r="G820">
        <v>4</v>
      </c>
      <c r="H820" s="1">
        <v>1933</v>
      </c>
      <c r="I820" t="s">
        <v>316</v>
      </c>
      <c r="J820" t="s">
        <v>317</v>
      </c>
      <c r="K820" t="s">
        <v>318</v>
      </c>
      <c r="L820" t="s">
        <v>319</v>
      </c>
      <c r="M820" t="s">
        <v>320</v>
      </c>
      <c r="N820" t="s">
        <v>321</v>
      </c>
      <c r="O820" t="s">
        <v>322</v>
      </c>
      <c r="P820" t="s">
        <v>6845</v>
      </c>
      <c r="Q820" t="str">
        <f t="shared" si="48"/>
        <v>&lt;₹200</v>
      </c>
      <c r="R820">
        <f t="shared" si="49"/>
        <v>8</v>
      </c>
      <c r="S820" s="5">
        <f t="shared" si="50"/>
        <v>346007</v>
      </c>
      <c r="T820" s="5">
        <f t="shared" si="51"/>
        <v>7732</v>
      </c>
    </row>
    <row r="821" spans="1:20" x14ac:dyDescent="0.25">
      <c r="A821" t="s">
        <v>6846</v>
      </c>
      <c r="B821" t="s">
        <v>6847</v>
      </c>
      <c r="C821" t="s">
        <v>13079</v>
      </c>
      <c r="D821" s="2">
        <v>4449</v>
      </c>
      <c r="E821" s="2">
        <v>5734</v>
      </c>
      <c r="F821" s="3">
        <v>0.22</v>
      </c>
      <c r="G821">
        <v>4.4000000000000004</v>
      </c>
      <c r="H821" s="1">
        <v>25006</v>
      </c>
      <c r="I821" t="s">
        <v>6848</v>
      </c>
      <c r="J821" t="s">
        <v>6849</v>
      </c>
      <c r="K821" t="s">
        <v>6850</v>
      </c>
      <c r="L821" t="s">
        <v>6851</v>
      </c>
      <c r="M821" t="s">
        <v>6852</v>
      </c>
      <c r="N821" t="s">
        <v>6853</v>
      </c>
      <c r="O821" t="s">
        <v>6854</v>
      </c>
      <c r="P821" t="s">
        <v>6855</v>
      </c>
      <c r="Q821" t="str">
        <f t="shared" si="48"/>
        <v>&gt;₹500</v>
      </c>
      <c r="R821">
        <f t="shared" si="49"/>
        <v>9</v>
      </c>
      <c r="S821" s="5">
        <f t="shared" si="50"/>
        <v>111251694</v>
      </c>
      <c r="T821" s="5">
        <f t="shared" si="51"/>
        <v>110026.40000000001</v>
      </c>
    </row>
    <row r="822" spans="1:20" x14ac:dyDescent="0.25">
      <c r="A822" t="s">
        <v>6856</v>
      </c>
      <c r="B822" t="s">
        <v>6857</v>
      </c>
      <c r="C822" t="s">
        <v>13079</v>
      </c>
      <c r="D822">
        <v>299</v>
      </c>
      <c r="E822">
        <v>550</v>
      </c>
      <c r="F822" s="3">
        <v>0.46</v>
      </c>
      <c r="G822">
        <v>4.5999999999999996</v>
      </c>
      <c r="H822" s="1">
        <v>33434</v>
      </c>
      <c r="I822" t="s">
        <v>6858</v>
      </c>
      <c r="J822" t="s">
        <v>6859</v>
      </c>
      <c r="K822" t="s">
        <v>6860</v>
      </c>
      <c r="L822" t="s">
        <v>6861</v>
      </c>
      <c r="M822" t="s">
        <v>6862</v>
      </c>
      <c r="N822" t="s">
        <v>6863</v>
      </c>
      <c r="O822" t="s">
        <v>6864</v>
      </c>
      <c r="P822" t="s">
        <v>6865</v>
      </c>
      <c r="Q822" t="str">
        <f t="shared" si="48"/>
        <v>₹200–₹500</v>
      </c>
      <c r="R822">
        <f t="shared" si="49"/>
        <v>13</v>
      </c>
      <c r="S822" s="5">
        <f t="shared" si="50"/>
        <v>9996766</v>
      </c>
      <c r="T822" s="5">
        <f t="shared" si="51"/>
        <v>153796.4</v>
      </c>
    </row>
    <row r="823" spans="1:20" x14ac:dyDescent="0.25">
      <c r="A823" t="s">
        <v>6866</v>
      </c>
      <c r="B823" t="s">
        <v>6867</v>
      </c>
      <c r="C823" t="s">
        <v>13079</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c r="Q823" t="str">
        <f t="shared" si="48"/>
        <v>&gt;₹500</v>
      </c>
      <c r="R823">
        <f t="shared" si="49"/>
        <v>8</v>
      </c>
      <c r="S823" s="5">
        <f t="shared" si="50"/>
        <v>3963329</v>
      </c>
      <c r="T823" s="5">
        <f t="shared" si="51"/>
        <v>27724.400000000001</v>
      </c>
    </row>
    <row r="824" spans="1:20" x14ac:dyDescent="0.25">
      <c r="A824" t="s">
        <v>6876</v>
      </c>
      <c r="B824" t="s">
        <v>6877</v>
      </c>
      <c r="C824" t="s">
        <v>13079</v>
      </c>
      <c r="D824" s="2">
        <v>2595</v>
      </c>
      <c r="E824" s="2">
        <v>3295</v>
      </c>
      <c r="F824" s="3">
        <v>0.21</v>
      </c>
      <c r="G824">
        <v>4.4000000000000004</v>
      </c>
      <c r="H824" s="1">
        <v>22618</v>
      </c>
      <c r="I824" t="s">
        <v>6878</v>
      </c>
      <c r="J824" t="s">
        <v>6879</v>
      </c>
      <c r="K824" t="s">
        <v>6880</v>
      </c>
      <c r="L824" t="s">
        <v>6881</v>
      </c>
      <c r="M824" t="s">
        <v>6882</v>
      </c>
      <c r="N824" t="s">
        <v>6883</v>
      </c>
      <c r="O824" t="s">
        <v>6884</v>
      </c>
      <c r="P824" t="s">
        <v>6885</v>
      </c>
      <c r="Q824" t="str">
        <f t="shared" si="48"/>
        <v>&gt;₹500</v>
      </c>
      <c r="R824">
        <f t="shared" si="49"/>
        <v>22</v>
      </c>
      <c r="S824" s="5">
        <f t="shared" si="50"/>
        <v>58693710</v>
      </c>
      <c r="T824" s="5">
        <f t="shared" si="51"/>
        <v>99519.200000000012</v>
      </c>
    </row>
    <row r="825" spans="1:20" x14ac:dyDescent="0.25">
      <c r="A825" t="s">
        <v>324</v>
      </c>
      <c r="B825" t="s">
        <v>325</v>
      </c>
      <c r="C825" t="s">
        <v>13079</v>
      </c>
      <c r="D825">
        <v>389</v>
      </c>
      <c r="E825" s="2">
        <v>1099</v>
      </c>
      <c r="F825" s="3">
        <v>0.65</v>
      </c>
      <c r="G825">
        <v>4.3</v>
      </c>
      <c r="H825" s="1">
        <v>974</v>
      </c>
      <c r="I825" t="s">
        <v>326</v>
      </c>
      <c r="J825" t="s">
        <v>327</v>
      </c>
      <c r="K825" t="s">
        <v>328</v>
      </c>
      <c r="L825" t="s">
        <v>329</v>
      </c>
      <c r="M825" t="s">
        <v>330</v>
      </c>
      <c r="N825" t="s">
        <v>331</v>
      </c>
      <c r="O825" t="s">
        <v>6886</v>
      </c>
      <c r="P825" t="s">
        <v>6887</v>
      </c>
      <c r="Q825" t="str">
        <f t="shared" si="48"/>
        <v>₹200–₹500</v>
      </c>
      <c r="R825">
        <f t="shared" si="49"/>
        <v>12</v>
      </c>
      <c r="S825" s="5">
        <f t="shared" si="50"/>
        <v>378886</v>
      </c>
      <c r="T825" s="5">
        <f t="shared" si="51"/>
        <v>4188.2</v>
      </c>
    </row>
    <row r="826" spans="1:20" x14ac:dyDescent="0.25">
      <c r="A826" t="s">
        <v>6888</v>
      </c>
      <c r="B826" t="s">
        <v>6889</v>
      </c>
      <c r="C826" t="s">
        <v>13079</v>
      </c>
      <c r="D826" s="2">
        <v>1799</v>
      </c>
      <c r="E826" s="2">
        <v>2911</v>
      </c>
      <c r="F826" s="3">
        <v>0.38</v>
      </c>
      <c r="G826">
        <v>4.3</v>
      </c>
      <c r="H826" s="1">
        <v>20342</v>
      </c>
      <c r="I826" t="s">
        <v>6890</v>
      </c>
      <c r="J826" t="s">
        <v>6891</v>
      </c>
      <c r="K826" t="s">
        <v>6892</v>
      </c>
      <c r="L826" t="s">
        <v>6893</v>
      </c>
      <c r="M826" t="s">
        <v>6894</v>
      </c>
      <c r="N826" t="s">
        <v>6895</v>
      </c>
      <c r="O826" t="s">
        <v>6896</v>
      </c>
      <c r="P826" t="s">
        <v>6897</v>
      </c>
      <c r="Q826" t="str">
        <f t="shared" si="48"/>
        <v>&gt;₹500</v>
      </c>
      <c r="R826">
        <f t="shared" si="49"/>
        <v>18</v>
      </c>
      <c r="S826" s="5">
        <f t="shared" si="50"/>
        <v>36595258</v>
      </c>
      <c r="T826" s="5">
        <f t="shared" si="51"/>
        <v>87470.599999999991</v>
      </c>
    </row>
    <row r="827" spans="1:20" x14ac:dyDescent="0.25">
      <c r="A827" t="s">
        <v>6898</v>
      </c>
      <c r="B827" t="s">
        <v>6899</v>
      </c>
      <c r="C827" t="s">
        <v>13082</v>
      </c>
      <c r="D827">
        <v>90</v>
      </c>
      <c r="E827">
        <v>175</v>
      </c>
      <c r="F827" s="3">
        <v>0.49</v>
      </c>
      <c r="G827">
        <v>4.4000000000000004</v>
      </c>
      <c r="H827" s="1">
        <v>7429</v>
      </c>
      <c r="I827" t="s">
        <v>6900</v>
      </c>
      <c r="J827" t="s">
        <v>6901</v>
      </c>
      <c r="K827" t="s">
        <v>6902</v>
      </c>
      <c r="L827" t="s">
        <v>6903</v>
      </c>
      <c r="M827" t="s">
        <v>6904</v>
      </c>
      <c r="N827" t="s">
        <v>6905</v>
      </c>
      <c r="O827" t="s">
        <v>6906</v>
      </c>
      <c r="P827" t="s">
        <v>6907</v>
      </c>
      <c r="Q827" t="str">
        <f t="shared" si="48"/>
        <v>&lt;₹200</v>
      </c>
      <c r="R827">
        <f t="shared" si="49"/>
        <v>8</v>
      </c>
      <c r="S827" s="5">
        <f t="shared" si="50"/>
        <v>668610</v>
      </c>
      <c r="T827" s="5">
        <f t="shared" si="51"/>
        <v>32687.600000000002</v>
      </c>
    </row>
    <row r="828" spans="1:20" x14ac:dyDescent="0.25">
      <c r="A828" t="s">
        <v>6908</v>
      </c>
      <c r="B828" t="s">
        <v>6909</v>
      </c>
      <c r="C828" t="s">
        <v>13079</v>
      </c>
      <c r="D828">
        <v>599</v>
      </c>
      <c r="E828">
        <v>599</v>
      </c>
      <c r="F828" s="3">
        <v>0</v>
      </c>
      <c r="G828">
        <v>4</v>
      </c>
      <c r="H828" s="1">
        <v>26423</v>
      </c>
      <c r="I828" t="s">
        <v>6910</v>
      </c>
      <c r="J828" t="s">
        <v>6911</v>
      </c>
      <c r="K828" t="s">
        <v>6912</v>
      </c>
      <c r="L828" t="s">
        <v>6913</v>
      </c>
      <c r="M828" t="s">
        <v>6914</v>
      </c>
      <c r="N828" t="s">
        <v>6915</v>
      </c>
      <c r="O828" t="s">
        <v>6916</v>
      </c>
      <c r="P828" t="s">
        <v>6917</v>
      </c>
      <c r="Q828" t="str">
        <f t="shared" si="48"/>
        <v>&gt;₹500</v>
      </c>
      <c r="R828">
        <f t="shared" si="49"/>
        <v>14</v>
      </c>
      <c r="S828" s="5">
        <f t="shared" si="50"/>
        <v>15827377</v>
      </c>
      <c r="T828" s="5">
        <f t="shared" si="51"/>
        <v>105692</v>
      </c>
    </row>
    <row r="829" spans="1:20" x14ac:dyDescent="0.25">
      <c r="A829" t="s">
        <v>6918</v>
      </c>
      <c r="B829" t="s">
        <v>6919</v>
      </c>
      <c r="C829" t="s">
        <v>13080</v>
      </c>
      <c r="D829" s="2">
        <v>1999</v>
      </c>
      <c r="E829" s="2">
        <v>7999</v>
      </c>
      <c r="F829" s="3">
        <v>0.75</v>
      </c>
      <c r="G829">
        <v>4.2</v>
      </c>
      <c r="H829" s="1">
        <v>31305</v>
      </c>
      <c r="I829" t="s">
        <v>6920</v>
      </c>
      <c r="J829" t="s">
        <v>6921</v>
      </c>
      <c r="K829" t="s">
        <v>6922</v>
      </c>
      <c r="L829" t="s">
        <v>6923</v>
      </c>
      <c r="M829" t="s">
        <v>6924</v>
      </c>
      <c r="N829" t="s">
        <v>6925</v>
      </c>
      <c r="O829" t="s">
        <v>6926</v>
      </c>
      <c r="P829" t="s">
        <v>6927</v>
      </c>
      <c r="Q829" t="str">
        <f t="shared" si="48"/>
        <v>&gt;₹500</v>
      </c>
      <c r="R829">
        <f t="shared" si="49"/>
        <v>11</v>
      </c>
      <c r="S829" s="5">
        <f t="shared" si="50"/>
        <v>62578695</v>
      </c>
      <c r="T829" s="5">
        <f t="shared" si="51"/>
        <v>131481</v>
      </c>
    </row>
    <row r="830" spans="1:20" x14ac:dyDescent="0.25">
      <c r="A830" t="s">
        <v>6928</v>
      </c>
      <c r="B830" t="s">
        <v>6929</v>
      </c>
      <c r="C830" t="s">
        <v>13079</v>
      </c>
      <c r="D830" s="2">
        <v>2099</v>
      </c>
      <c r="E830" s="2">
        <v>3250</v>
      </c>
      <c r="F830" s="3">
        <v>0.35</v>
      </c>
      <c r="G830">
        <v>3.8</v>
      </c>
      <c r="H830" s="1">
        <v>11213</v>
      </c>
      <c r="I830" t="s">
        <v>6931</v>
      </c>
      <c r="J830" t="s">
        <v>6932</v>
      </c>
      <c r="K830" t="s">
        <v>6933</v>
      </c>
      <c r="L830" t="s">
        <v>6934</v>
      </c>
      <c r="M830" t="s">
        <v>6935</v>
      </c>
      <c r="N830" t="s">
        <v>6936</v>
      </c>
      <c r="O830" t="s">
        <v>6937</v>
      </c>
      <c r="P830" t="s">
        <v>6938</v>
      </c>
      <c r="Q830" t="str">
        <f t="shared" si="48"/>
        <v>&gt;₹500</v>
      </c>
      <c r="R830">
        <f t="shared" si="49"/>
        <v>14</v>
      </c>
      <c r="S830" s="5">
        <f t="shared" si="50"/>
        <v>23536087</v>
      </c>
      <c r="T830" s="5">
        <f t="shared" si="51"/>
        <v>42609.4</v>
      </c>
    </row>
    <row r="831" spans="1:20" x14ac:dyDescent="0.25">
      <c r="A831" t="s">
        <v>6939</v>
      </c>
      <c r="B831" t="s">
        <v>6940</v>
      </c>
      <c r="C831" t="s">
        <v>13079</v>
      </c>
      <c r="D831">
        <v>179</v>
      </c>
      <c r="E831">
        <v>499</v>
      </c>
      <c r="F831" s="3">
        <v>0.64</v>
      </c>
      <c r="G831">
        <v>4.0999999999999996</v>
      </c>
      <c r="H831" s="1">
        <v>10174</v>
      </c>
      <c r="I831" t="s">
        <v>6942</v>
      </c>
      <c r="J831" t="s">
        <v>6943</v>
      </c>
      <c r="K831" t="s">
        <v>6944</v>
      </c>
      <c r="L831" t="s">
        <v>6945</v>
      </c>
      <c r="M831" t="s">
        <v>6946</v>
      </c>
      <c r="N831" t="s">
        <v>6947</v>
      </c>
      <c r="O831" t="s">
        <v>6948</v>
      </c>
      <c r="P831" t="s">
        <v>6949</v>
      </c>
      <c r="Q831" t="str">
        <f t="shared" si="48"/>
        <v>&lt;₹200</v>
      </c>
      <c r="R831">
        <f t="shared" si="49"/>
        <v>8</v>
      </c>
      <c r="S831" s="5">
        <f t="shared" si="50"/>
        <v>1821146</v>
      </c>
      <c r="T831" s="5">
        <f t="shared" si="51"/>
        <v>41713.399999999994</v>
      </c>
    </row>
    <row r="832" spans="1:20" x14ac:dyDescent="0.25">
      <c r="A832" t="s">
        <v>6950</v>
      </c>
      <c r="B832" t="s">
        <v>6951</v>
      </c>
      <c r="C832" t="s">
        <v>13079</v>
      </c>
      <c r="D832" s="2">
        <v>1345</v>
      </c>
      <c r="E832" s="2">
        <v>2295</v>
      </c>
      <c r="F832" s="3">
        <v>0.41</v>
      </c>
      <c r="G832">
        <v>4.2</v>
      </c>
      <c r="H832" s="1">
        <v>17413</v>
      </c>
      <c r="I832" t="s">
        <v>6952</v>
      </c>
      <c r="J832" t="s">
        <v>6953</v>
      </c>
      <c r="K832" t="s">
        <v>6954</v>
      </c>
      <c r="L832" t="s">
        <v>6955</v>
      </c>
      <c r="M832" t="s">
        <v>6956</v>
      </c>
      <c r="N832" t="s">
        <v>6957</v>
      </c>
      <c r="O832" t="s">
        <v>6958</v>
      </c>
      <c r="P832" t="s">
        <v>6959</v>
      </c>
      <c r="Q832" t="str">
        <f t="shared" si="48"/>
        <v>&gt;₹500</v>
      </c>
      <c r="R832">
        <f t="shared" si="49"/>
        <v>47</v>
      </c>
      <c r="S832" s="5">
        <f t="shared" si="50"/>
        <v>23420485</v>
      </c>
      <c r="T832" s="5">
        <f t="shared" si="51"/>
        <v>73134.600000000006</v>
      </c>
    </row>
    <row r="833" spans="1:20" x14ac:dyDescent="0.25">
      <c r="A833" t="s">
        <v>6960</v>
      </c>
      <c r="B833" t="s">
        <v>6961</v>
      </c>
      <c r="C833" t="s">
        <v>13080</v>
      </c>
      <c r="D833">
        <v>349</v>
      </c>
      <c r="E833">
        <v>995</v>
      </c>
      <c r="F833" s="3">
        <v>0.65</v>
      </c>
      <c r="G833">
        <v>4.2</v>
      </c>
      <c r="H833" s="1">
        <v>6676</v>
      </c>
      <c r="I833" t="s">
        <v>6962</v>
      </c>
      <c r="J833" t="s">
        <v>6963</v>
      </c>
      <c r="K833" t="s">
        <v>6964</v>
      </c>
      <c r="L833" t="s">
        <v>6965</v>
      </c>
      <c r="M833" t="s">
        <v>6966</v>
      </c>
      <c r="N833" t="s">
        <v>6967</v>
      </c>
      <c r="O833" t="s">
        <v>6968</v>
      </c>
      <c r="P833" t="s">
        <v>6969</v>
      </c>
      <c r="Q833" t="str">
        <f t="shared" si="48"/>
        <v>₹200–₹500</v>
      </c>
      <c r="R833">
        <f t="shared" si="49"/>
        <v>8</v>
      </c>
      <c r="S833" s="5">
        <f t="shared" si="50"/>
        <v>2329924</v>
      </c>
      <c r="T833" s="5">
        <f t="shared" si="51"/>
        <v>28039.200000000001</v>
      </c>
    </row>
    <row r="834" spans="1:20" x14ac:dyDescent="0.25">
      <c r="A834" t="s">
        <v>6970</v>
      </c>
      <c r="B834" t="s">
        <v>6971</v>
      </c>
      <c r="C834" t="s">
        <v>13079</v>
      </c>
      <c r="D834">
        <v>287</v>
      </c>
      <c r="E834">
        <v>499</v>
      </c>
      <c r="F834" s="3">
        <v>0.42</v>
      </c>
      <c r="G834">
        <v>4.4000000000000004</v>
      </c>
      <c r="H834" s="1">
        <v>8076</v>
      </c>
      <c r="I834" t="s">
        <v>6972</v>
      </c>
      <c r="J834" t="s">
        <v>6973</v>
      </c>
      <c r="K834" t="s">
        <v>6974</v>
      </c>
      <c r="L834" t="s">
        <v>6975</v>
      </c>
      <c r="M834" t="s">
        <v>6976</v>
      </c>
      <c r="N834" t="s">
        <v>6977</v>
      </c>
      <c r="O834" t="s">
        <v>6978</v>
      </c>
      <c r="P834" t="s">
        <v>6979</v>
      </c>
      <c r="Q834" t="str">
        <f t="shared" ref="Q834:Q897" si="52">IF(D834&lt;200,"&lt;₹200",IF(D834&lt;=500,"₹200–₹500","&gt;₹500"))</f>
        <v>₹200–₹500</v>
      </c>
      <c r="R834">
        <f t="shared" ref="R834:R897" si="53">LEN(N834) - LEN( SUBSTITUTE(N834, ",", "")) + 1</f>
        <v>8</v>
      </c>
      <c r="S834" s="5">
        <f t="shared" ref="S834:S897" si="54">D834* H834</f>
        <v>2317812</v>
      </c>
      <c r="T834" s="5">
        <f t="shared" ref="T834:T897" si="55">G834*H834</f>
        <v>35534.400000000001</v>
      </c>
    </row>
    <row r="835" spans="1:20" x14ac:dyDescent="0.25">
      <c r="A835" t="s">
        <v>334</v>
      </c>
      <c r="B835" t="s">
        <v>335</v>
      </c>
      <c r="C835" t="s">
        <v>13079</v>
      </c>
      <c r="D835">
        <v>599</v>
      </c>
      <c r="E835">
        <v>599</v>
      </c>
      <c r="F835" s="3">
        <v>0</v>
      </c>
      <c r="G835">
        <v>4.3</v>
      </c>
      <c r="H835" s="1">
        <v>355</v>
      </c>
      <c r="I835" t="s">
        <v>336</v>
      </c>
      <c r="J835" t="s">
        <v>337</v>
      </c>
      <c r="K835" t="s">
        <v>338</v>
      </c>
      <c r="L835" t="s">
        <v>339</v>
      </c>
      <c r="M835" t="s">
        <v>340</v>
      </c>
      <c r="N835" t="s">
        <v>6980</v>
      </c>
      <c r="O835" t="s">
        <v>6981</v>
      </c>
      <c r="P835" t="s">
        <v>6982</v>
      </c>
      <c r="Q835" t="str">
        <f t="shared" si="52"/>
        <v>&gt;₹500</v>
      </c>
      <c r="R835">
        <f t="shared" si="53"/>
        <v>9</v>
      </c>
      <c r="S835" s="5">
        <f t="shared" si="54"/>
        <v>212645</v>
      </c>
      <c r="T835" s="5">
        <f t="shared" si="55"/>
        <v>1526.5</v>
      </c>
    </row>
    <row r="836" spans="1:20" x14ac:dyDescent="0.25">
      <c r="A836" t="s">
        <v>6983</v>
      </c>
      <c r="B836" t="s">
        <v>6984</v>
      </c>
      <c r="C836" t="s">
        <v>13079</v>
      </c>
      <c r="D836">
        <v>349</v>
      </c>
      <c r="E836">
        <v>450</v>
      </c>
      <c r="F836" s="3">
        <v>0.22</v>
      </c>
      <c r="G836">
        <v>4.0999999999999996</v>
      </c>
      <c r="H836" s="1">
        <v>18656</v>
      </c>
      <c r="I836" t="s">
        <v>6985</v>
      </c>
      <c r="J836" t="s">
        <v>6986</v>
      </c>
      <c r="K836" t="s">
        <v>6987</v>
      </c>
      <c r="L836" t="s">
        <v>6988</v>
      </c>
      <c r="M836" t="s">
        <v>6989</v>
      </c>
      <c r="N836" t="s">
        <v>6990</v>
      </c>
      <c r="O836" t="s">
        <v>6991</v>
      </c>
      <c r="P836" t="s">
        <v>6992</v>
      </c>
      <c r="Q836" t="str">
        <f t="shared" si="52"/>
        <v>₹200–₹500</v>
      </c>
      <c r="R836">
        <f t="shared" si="53"/>
        <v>10</v>
      </c>
      <c r="S836" s="5">
        <f t="shared" si="54"/>
        <v>6510944</v>
      </c>
      <c r="T836" s="5">
        <f t="shared" si="55"/>
        <v>76489.599999999991</v>
      </c>
    </row>
    <row r="837" spans="1:20" x14ac:dyDescent="0.25">
      <c r="A837" t="s">
        <v>6993</v>
      </c>
      <c r="B837" t="s">
        <v>6994</v>
      </c>
      <c r="C837" t="s">
        <v>13080</v>
      </c>
      <c r="D837">
        <v>879</v>
      </c>
      <c r="E837" s="2">
        <v>1109</v>
      </c>
      <c r="F837" s="3">
        <v>0.21</v>
      </c>
      <c r="G837">
        <v>4.4000000000000004</v>
      </c>
      <c r="H837" s="1">
        <v>31599</v>
      </c>
      <c r="I837" t="s">
        <v>6995</v>
      </c>
      <c r="J837" t="s">
        <v>6996</v>
      </c>
      <c r="K837" t="s">
        <v>6997</v>
      </c>
      <c r="L837" t="s">
        <v>6998</v>
      </c>
      <c r="M837" t="s">
        <v>6999</v>
      </c>
      <c r="N837" t="s">
        <v>7000</v>
      </c>
      <c r="O837" t="s">
        <v>7001</v>
      </c>
      <c r="P837" t="s">
        <v>7002</v>
      </c>
      <c r="Q837" t="str">
        <f t="shared" si="52"/>
        <v>&gt;₹500</v>
      </c>
      <c r="R837">
        <f t="shared" si="53"/>
        <v>15</v>
      </c>
      <c r="S837" s="5">
        <f t="shared" si="54"/>
        <v>27775521</v>
      </c>
      <c r="T837" s="5">
        <f t="shared" si="55"/>
        <v>139035.6</v>
      </c>
    </row>
    <row r="838" spans="1:20" x14ac:dyDescent="0.25">
      <c r="A838" t="s">
        <v>344</v>
      </c>
      <c r="B838" t="s">
        <v>345</v>
      </c>
      <c r="C838" t="s">
        <v>13079</v>
      </c>
      <c r="D838">
        <v>199</v>
      </c>
      <c r="E838">
        <v>999</v>
      </c>
      <c r="F838" s="3">
        <v>0.8</v>
      </c>
      <c r="G838">
        <v>3.9</v>
      </c>
      <c r="H838" s="1">
        <v>1075</v>
      </c>
      <c r="I838" t="s">
        <v>346</v>
      </c>
      <c r="J838" t="s">
        <v>347</v>
      </c>
      <c r="K838" t="s">
        <v>348</v>
      </c>
      <c r="L838" t="s">
        <v>349</v>
      </c>
      <c r="M838" t="s">
        <v>350</v>
      </c>
      <c r="N838" t="s">
        <v>351</v>
      </c>
      <c r="O838" t="s">
        <v>352</v>
      </c>
      <c r="P838" t="s">
        <v>7003</v>
      </c>
      <c r="Q838" t="str">
        <f t="shared" si="52"/>
        <v>&lt;₹200</v>
      </c>
      <c r="R838">
        <f t="shared" si="53"/>
        <v>12</v>
      </c>
      <c r="S838" s="5">
        <f t="shared" si="54"/>
        <v>213925</v>
      </c>
      <c r="T838" s="5">
        <f t="shared" si="55"/>
        <v>4192.5</v>
      </c>
    </row>
    <row r="839" spans="1:20" x14ac:dyDescent="0.25">
      <c r="A839" t="s">
        <v>7004</v>
      </c>
      <c r="B839" t="s">
        <v>7005</v>
      </c>
      <c r="C839" t="s">
        <v>13080</v>
      </c>
      <c r="D839">
        <v>250</v>
      </c>
      <c r="E839">
        <v>250</v>
      </c>
      <c r="F839" s="3">
        <v>0</v>
      </c>
      <c r="G839">
        <v>3.9</v>
      </c>
      <c r="H839" s="1">
        <v>13971</v>
      </c>
      <c r="I839" t="s">
        <v>7006</v>
      </c>
      <c r="J839" t="s">
        <v>7007</v>
      </c>
      <c r="K839" t="s">
        <v>7008</v>
      </c>
      <c r="L839" t="s">
        <v>7009</v>
      </c>
      <c r="M839" t="s">
        <v>7010</v>
      </c>
      <c r="N839" t="s">
        <v>7011</v>
      </c>
      <c r="O839" t="s">
        <v>7012</v>
      </c>
      <c r="P839" t="s">
        <v>7013</v>
      </c>
      <c r="Q839" t="str">
        <f t="shared" si="52"/>
        <v>₹200–₹500</v>
      </c>
      <c r="R839">
        <f t="shared" si="53"/>
        <v>8</v>
      </c>
      <c r="S839" s="5">
        <f t="shared" si="54"/>
        <v>3492750</v>
      </c>
      <c r="T839" s="5">
        <f t="shared" si="55"/>
        <v>54486.9</v>
      </c>
    </row>
    <row r="840" spans="1:20" x14ac:dyDescent="0.25">
      <c r="A840" t="s">
        <v>7014</v>
      </c>
      <c r="B840" t="s">
        <v>7015</v>
      </c>
      <c r="C840" t="s">
        <v>13080</v>
      </c>
      <c r="D840">
        <v>199</v>
      </c>
      <c r="E840">
        <v>499</v>
      </c>
      <c r="F840" s="3">
        <v>0.6</v>
      </c>
      <c r="G840">
        <v>3.6</v>
      </c>
      <c r="H840" s="1">
        <v>2492</v>
      </c>
      <c r="I840" t="s">
        <v>7016</v>
      </c>
      <c r="J840" t="s">
        <v>7017</v>
      </c>
      <c r="K840" t="s">
        <v>7018</v>
      </c>
      <c r="L840" t="s">
        <v>7019</v>
      </c>
      <c r="M840" t="s">
        <v>7020</v>
      </c>
      <c r="N840" t="s">
        <v>7021</v>
      </c>
      <c r="O840" t="s">
        <v>7022</v>
      </c>
      <c r="P840" t="s">
        <v>7023</v>
      </c>
      <c r="Q840" t="str">
        <f t="shared" si="52"/>
        <v>&lt;₹200</v>
      </c>
      <c r="R840">
        <f t="shared" si="53"/>
        <v>9</v>
      </c>
      <c r="S840" s="5">
        <f t="shared" si="54"/>
        <v>495908</v>
      </c>
      <c r="T840" s="5">
        <f t="shared" si="55"/>
        <v>8971.2000000000007</v>
      </c>
    </row>
    <row r="841" spans="1:20" x14ac:dyDescent="0.25">
      <c r="A841" t="s">
        <v>360</v>
      </c>
      <c r="B841" t="s">
        <v>361</v>
      </c>
      <c r="C841" t="s">
        <v>13079</v>
      </c>
      <c r="D841">
        <v>899</v>
      </c>
      <c r="E841" s="2">
        <v>1900</v>
      </c>
      <c r="F841" s="3">
        <v>0.53</v>
      </c>
      <c r="G841">
        <v>4.4000000000000004</v>
      </c>
      <c r="H841" s="1">
        <v>13552</v>
      </c>
      <c r="I841" t="s">
        <v>362</v>
      </c>
      <c r="J841" t="s">
        <v>363</v>
      </c>
      <c r="K841" t="s">
        <v>364</v>
      </c>
      <c r="L841" t="s">
        <v>365</v>
      </c>
      <c r="M841" t="s">
        <v>366</v>
      </c>
      <c r="N841" t="s">
        <v>367</v>
      </c>
      <c r="O841" t="s">
        <v>7024</v>
      </c>
      <c r="P841" t="s">
        <v>7025</v>
      </c>
      <c r="Q841" t="str">
        <f t="shared" si="52"/>
        <v>&gt;₹500</v>
      </c>
      <c r="R841">
        <f t="shared" si="53"/>
        <v>13</v>
      </c>
      <c r="S841" s="5">
        <f t="shared" si="54"/>
        <v>12183248</v>
      </c>
      <c r="T841" s="5">
        <f t="shared" si="55"/>
        <v>59628.800000000003</v>
      </c>
    </row>
    <row r="842" spans="1:20" x14ac:dyDescent="0.25">
      <c r="A842" t="s">
        <v>370</v>
      </c>
      <c r="B842" t="s">
        <v>371</v>
      </c>
      <c r="C842" t="s">
        <v>13079</v>
      </c>
      <c r="D842">
        <v>199</v>
      </c>
      <c r="E842">
        <v>999</v>
      </c>
      <c r="F842" s="3">
        <v>0.8</v>
      </c>
      <c r="G842">
        <v>4</v>
      </c>
      <c r="H842" s="1">
        <v>575</v>
      </c>
      <c r="I842" t="s">
        <v>372</v>
      </c>
      <c r="J842" t="s">
        <v>373</v>
      </c>
      <c r="K842" t="s">
        <v>374</v>
      </c>
      <c r="L842" t="s">
        <v>375</v>
      </c>
      <c r="M842" t="s">
        <v>376</v>
      </c>
      <c r="N842" t="s">
        <v>377</v>
      </c>
      <c r="O842" t="s">
        <v>7026</v>
      </c>
      <c r="P842" t="s">
        <v>7027</v>
      </c>
      <c r="Q842" t="str">
        <f t="shared" si="52"/>
        <v>&lt;₹200</v>
      </c>
      <c r="R842">
        <f t="shared" si="53"/>
        <v>11</v>
      </c>
      <c r="S842" s="5">
        <f t="shared" si="54"/>
        <v>114425</v>
      </c>
      <c r="T842" s="5">
        <f t="shared" si="55"/>
        <v>2300</v>
      </c>
    </row>
    <row r="843" spans="1:20" x14ac:dyDescent="0.25">
      <c r="A843" t="s">
        <v>7028</v>
      </c>
      <c r="B843" t="s">
        <v>7029</v>
      </c>
      <c r="C843" t="s">
        <v>13079</v>
      </c>
      <c r="D843">
        <v>149</v>
      </c>
      <c r="E843">
        <v>999</v>
      </c>
      <c r="F843" s="3">
        <v>0.85</v>
      </c>
      <c r="G843">
        <v>3.5</v>
      </c>
      <c r="H843" s="1">
        <v>2523</v>
      </c>
      <c r="I843" t="s">
        <v>7030</v>
      </c>
      <c r="J843" t="s">
        <v>7031</v>
      </c>
      <c r="K843" t="s">
        <v>7032</v>
      </c>
      <c r="L843" t="s">
        <v>7033</v>
      </c>
      <c r="M843" t="s">
        <v>7034</v>
      </c>
      <c r="N843" t="s">
        <v>7035</v>
      </c>
      <c r="O843" t="s">
        <v>7036</v>
      </c>
      <c r="P843" t="s">
        <v>7037</v>
      </c>
      <c r="Q843" t="str">
        <f t="shared" si="52"/>
        <v>&lt;₹200</v>
      </c>
      <c r="R843">
        <f t="shared" si="53"/>
        <v>9</v>
      </c>
      <c r="S843" s="5">
        <f t="shared" si="54"/>
        <v>375927</v>
      </c>
      <c r="T843" s="5">
        <f t="shared" si="55"/>
        <v>8830.5</v>
      </c>
    </row>
    <row r="844" spans="1:20" x14ac:dyDescent="0.25">
      <c r="A844" t="s">
        <v>7038</v>
      </c>
      <c r="B844" t="s">
        <v>7039</v>
      </c>
      <c r="C844" t="s">
        <v>13079</v>
      </c>
      <c r="D844">
        <v>469</v>
      </c>
      <c r="E844" s="2">
        <v>1499</v>
      </c>
      <c r="F844" s="3">
        <v>0.69</v>
      </c>
      <c r="G844">
        <v>4.0999999999999996</v>
      </c>
      <c r="H844" s="1">
        <v>352</v>
      </c>
      <c r="I844" t="s">
        <v>7040</v>
      </c>
      <c r="J844" t="s">
        <v>7041</v>
      </c>
      <c r="K844" t="s">
        <v>7042</v>
      </c>
      <c r="L844" t="s">
        <v>7043</v>
      </c>
      <c r="M844" t="s">
        <v>7044</v>
      </c>
      <c r="N844" t="s">
        <v>7045</v>
      </c>
      <c r="O844" t="s">
        <v>7046</v>
      </c>
      <c r="P844" t="s">
        <v>7047</v>
      </c>
      <c r="Q844" t="str">
        <f t="shared" si="52"/>
        <v>₹200–₹500</v>
      </c>
      <c r="R844">
        <f t="shared" si="53"/>
        <v>10</v>
      </c>
      <c r="S844" s="5">
        <f t="shared" si="54"/>
        <v>165088</v>
      </c>
      <c r="T844" s="5">
        <f t="shared" si="55"/>
        <v>1443.1999999999998</v>
      </c>
    </row>
    <row r="845" spans="1:20" x14ac:dyDescent="0.25">
      <c r="A845" t="s">
        <v>7048</v>
      </c>
      <c r="B845" t="s">
        <v>7049</v>
      </c>
      <c r="C845" t="s">
        <v>13079</v>
      </c>
      <c r="D845" s="2">
        <v>1187</v>
      </c>
      <c r="E845" s="2">
        <v>1929</v>
      </c>
      <c r="F845" s="3">
        <v>0.38</v>
      </c>
      <c r="G845">
        <v>4.0999999999999996</v>
      </c>
      <c r="H845" s="1">
        <v>1662</v>
      </c>
      <c r="I845" t="s">
        <v>7050</v>
      </c>
      <c r="J845" t="s">
        <v>7051</v>
      </c>
      <c r="K845" t="s">
        <v>7052</v>
      </c>
      <c r="L845" t="s">
        <v>7053</v>
      </c>
      <c r="M845" t="s">
        <v>7054</v>
      </c>
      <c r="N845" t="s">
        <v>7055</v>
      </c>
      <c r="O845" t="s">
        <v>7056</v>
      </c>
      <c r="P845" t="s">
        <v>7057</v>
      </c>
      <c r="Q845" t="str">
        <f t="shared" si="52"/>
        <v>&gt;₹500</v>
      </c>
      <c r="R845">
        <f t="shared" si="53"/>
        <v>21</v>
      </c>
      <c r="S845" s="5">
        <f t="shared" si="54"/>
        <v>1972794</v>
      </c>
      <c r="T845" s="5">
        <f t="shared" si="55"/>
        <v>6814.2</v>
      </c>
    </row>
    <row r="846" spans="1:20" x14ac:dyDescent="0.25">
      <c r="A846" t="s">
        <v>7058</v>
      </c>
      <c r="B846" t="s">
        <v>7059</v>
      </c>
      <c r="C846" t="s">
        <v>13079</v>
      </c>
      <c r="D846">
        <v>849</v>
      </c>
      <c r="E846" s="2">
        <v>1499</v>
      </c>
      <c r="F846" s="3">
        <v>0.43</v>
      </c>
      <c r="G846">
        <v>4</v>
      </c>
      <c r="H846" s="1">
        <v>7352</v>
      </c>
      <c r="I846" t="s">
        <v>7061</v>
      </c>
      <c r="J846" t="s">
        <v>7062</v>
      </c>
      <c r="K846" t="s">
        <v>7063</v>
      </c>
      <c r="L846" t="s">
        <v>7064</v>
      </c>
      <c r="M846" t="s">
        <v>7065</v>
      </c>
      <c r="N846" t="s">
        <v>7066</v>
      </c>
      <c r="O846" t="s">
        <v>7067</v>
      </c>
      <c r="P846" t="s">
        <v>7068</v>
      </c>
      <c r="Q846" t="str">
        <f t="shared" si="52"/>
        <v>&gt;₹500</v>
      </c>
      <c r="R846">
        <f t="shared" si="53"/>
        <v>10</v>
      </c>
      <c r="S846" s="5">
        <f t="shared" si="54"/>
        <v>6241848</v>
      </c>
      <c r="T846" s="5">
        <f t="shared" si="55"/>
        <v>29408</v>
      </c>
    </row>
    <row r="847" spans="1:20" x14ac:dyDescent="0.25">
      <c r="A847" t="s">
        <v>7069</v>
      </c>
      <c r="B847" t="s">
        <v>7070</v>
      </c>
      <c r="C847" t="s">
        <v>13079</v>
      </c>
      <c r="D847">
        <v>328</v>
      </c>
      <c r="E847">
        <v>399</v>
      </c>
      <c r="F847" s="3">
        <v>0.18</v>
      </c>
      <c r="G847">
        <v>4.0999999999999996</v>
      </c>
      <c r="H847" s="1">
        <v>3441</v>
      </c>
      <c r="I847" t="s">
        <v>7071</v>
      </c>
      <c r="J847" t="s">
        <v>7072</v>
      </c>
      <c r="K847" t="s">
        <v>7073</v>
      </c>
      <c r="L847" t="s">
        <v>7074</v>
      </c>
      <c r="M847" t="s">
        <v>7075</v>
      </c>
      <c r="N847" t="s">
        <v>7076</v>
      </c>
      <c r="O847" t="s">
        <v>7077</v>
      </c>
      <c r="P847" t="s">
        <v>7078</v>
      </c>
      <c r="Q847" t="str">
        <f t="shared" si="52"/>
        <v>₹200–₹500</v>
      </c>
      <c r="R847">
        <f t="shared" si="53"/>
        <v>15</v>
      </c>
      <c r="S847" s="5">
        <f t="shared" si="54"/>
        <v>1128648</v>
      </c>
      <c r="T847" s="5">
        <f t="shared" si="55"/>
        <v>14108.099999999999</v>
      </c>
    </row>
    <row r="848" spans="1:20" x14ac:dyDescent="0.25">
      <c r="A848" t="s">
        <v>7079</v>
      </c>
      <c r="B848" t="s">
        <v>7080</v>
      </c>
      <c r="C848" t="s">
        <v>13079</v>
      </c>
      <c r="D848">
        <v>269</v>
      </c>
      <c r="E848">
        <v>699</v>
      </c>
      <c r="F848" s="3">
        <v>0.62</v>
      </c>
      <c r="G848">
        <v>4</v>
      </c>
      <c r="H848" s="1">
        <v>93</v>
      </c>
      <c r="I848" t="s">
        <v>7081</v>
      </c>
      <c r="J848" t="s">
        <v>7082</v>
      </c>
      <c r="K848" t="s">
        <v>7083</v>
      </c>
      <c r="L848" t="s">
        <v>7084</v>
      </c>
      <c r="M848" t="s">
        <v>7085</v>
      </c>
      <c r="N848" t="s">
        <v>7086</v>
      </c>
      <c r="O848" t="s">
        <v>7087</v>
      </c>
      <c r="P848" t="s">
        <v>7088</v>
      </c>
      <c r="Q848" t="str">
        <f t="shared" si="52"/>
        <v>₹200–₹500</v>
      </c>
      <c r="R848">
        <f t="shared" si="53"/>
        <v>10</v>
      </c>
      <c r="S848" s="5">
        <f t="shared" si="54"/>
        <v>25017</v>
      </c>
      <c r="T848" s="5">
        <f t="shared" si="55"/>
        <v>372</v>
      </c>
    </row>
    <row r="849" spans="1:20" x14ac:dyDescent="0.25">
      <c r="A849" t="s">
        <v>7089</v>
      </c>
      <c r="B849" t="s">
        <v>7090</v>
      </c>
      <c r="C849" t="s">
        <v>13080</v>
      </c>
      <c r="D849">
        <v>299</v>
      </c>
      <c r="E849">
        <v>400</v>
      </c>
      <c r="F849" s="3">
        <v>0.25</v>
      </c>
      <c r="G849">
        <v>3.8</v>
      </c>
      <c r="H849" s="1">
        <v>40895</v>
      </c>
      <c r="I849" t="s">
        <v>7092</v>
      </c>
      <c r="J849" t="s">
        <v>7093</v>
      </c>
      <c r="K849" t="s">
        <v>7094</v>
      </c>
      <c r="L849" t="s">
        <v>7095</v>
      </c>
      <c r="M849" t="s">
        <v>7096</v>
      </c>
      <c r="N849" t="s">
        <v>7097</v>
      </c>
      <c r="O849" t="s">
        <v>7098</v>
      </c>
      <c r="P849" t="s">
        <v>7099</v>
      </c>
      <c r="Q849" t="str">
        <f t="shared" si="52"/>
        <v>₹200–₹500</v>
      </c>
      <c r="R849">
        <f t="shared" si="53"/>
        <v>13</v>
      </c>
      <c r="S849" s="5">
        <f t="shared" si="54"/>
        <v>12227605</v>
      </c>
      <c r="T849" s="5">
        <f t="shared" si="55"/>
        <v>155401</v>
      </c>
    </row>
    <row r="850" spans="1:20" x14ac:dyDescent="0.25">
      <c r="A850" t="s">
        <v>7100</v>
      </c>
      <c r="B850" t="s">
        <v>7101</v>
      </c>
      <c r="C850" t="s">
        <v>13079</v>
      </c>
      <c r="D850">
        <v>549</v>
      </c>
      <c r="E850" s="2">
        <v>1499</v>
      </c>
      <c r="F850" s="3">
        <v>0.63</v>
      </c>
      <c r="G850">
        <v>4.3</v>
      </c>
      <c r="H850" s="1">
        <v>11006</v>
      </c>
      <c r="I850" t="s">
        <v>7103</v>
      </c>
      <c r="J850" t="s">
        <v>7104</v>
      </c>
      <c r="K850" t="s">
        <v>7105</v>
      </c>
      <c r="L850" t="s">
        <v>7106</v>
      </c>
      <c r="M850" t="s">
        <v>7107</v>
      </c>
      <c r="N850" t="s">
        <v>7108</v>
      </c>
      <c r="O850" t="s">
        <v>7109</v>
      </c>
      <c r="P850" t="s">
        <v>7110</v>
      </c>
      <c r="Q850" t="str">
        <f t="shared" si="52"/>
        <v>&gt;₹500</v>
      </c>
      <c r="R850">
        <f t="shared" si="53"/>
        <v>13</v>
      </c>
      <c r="S850" s="5">
        <f t="shared" si="54"/>
        <v>6042294</v>
      </c>
      <c r="T850" s="5">
        <f t="shared" si="55"/>
        <v>47325.799999999996</v>
      </c>
    </row>
    <row r="851" spans="1:20" x14ac:dyDescent="0.25">
      <c r="A851" t="s">
        <v>7111</v>
      </c>
      <c r="B851" t="s">
        <v>7112</v>
      </c>
      <c r="C851" t="s">
        <v>13082</v>
      </c>
      <c r="D851">
        <v>114</v>
      </c>
      <c r="E851">
        <v>120</v>
      </c>
      <c r="F851" s="3">
        <v>0.05</v>
      </c>
      <c r="G851">
        <v>4.2</v>
      </c>
      <c r="H851" s="1">
        <v>8938</v>
      </c>
      <c r="I851" t="s">
        <v>7113</v>
      </c>
      <c r="J851" t="s">
        <v>7114</v>
      </c>
      <c r="K851" t="s">
        <v>7115</v>
      </c>
      <c r="L851" t="s">
        <v>7116</v>
      </c>
      <c r="M851" t="s">
        <v>7117</v>
      </c>
      <c r="N851" t="s">
        <v>7118</v>
      </c>
      <c r="O851" t="s">
        <v>7119</v>
      </c>
      <c r="P851" t="s">
        <v>7120</v>
      </c>
      <c r="Q851" t="str">
        <f t="shared" si="52"/>
        <v>&lt;₹200</v>
      </c>
      <c r="R851">
        <f t="shared" si="53"/>
        <v>14</v>
      </c>
      <c r="S851" s="5">
        <f t="shared" si="54"/>
        <v>1018932</v>
      </c>
      <c r="T851" s="5">
        <f t="shared" si="55"/>
        <v>37539.599999999999</v>
      </c>
    </row>
    <row r="852" spans="1:20" x14ac:dyDescent="0.25">
      <c r="A852" t="s">
        <v>7121</v>
      </c>
      <c r="B852" t="s">
        <v>7122</v>
      </c>
      <c r="C852" t="s">
        <v>13082</v>
      </c>
      <c r="D852">
        <v>120</v>
      </c>
      <c r="E852">
        <v>120</v>
      </c>
      <c r="F852" s="3">
        <v>0</v>
      </c>
      <c r="G852">
        <v>4.0999999999999996</v>
      </c>
      <c r="H852" s="1">
        <v>4308</v>
      </c>
      <c r="I852" t="s">
        <v>7124</v>
      </c>
      <c r="J852" t="s">
        <v>7125</v>
      </c>
      <c r="K852" t="s">
        <v>7126</v>
      </c>
      <c r="L852" t="s">
        <v>7127</v>
      </c>
      <c r="M852" t="s">
        <v>7128</v>
      </c>
      <c r="N852" t="s">
        <v>7129</v>
      </c>
      <c r="O852" t="s">
        <v>7130</v>
      </c>
      <c r="P852" t="s">
        <v>7131</v>
      </c>
      <c r="Q852" t="str">
        <f t="shared" si="52"/>
        <v>&lt;₹200</v>
      </c>
      <c r="R852">
        <f t="shared" si="53"/>
        <v>10</v>
      </c>
      <c r="S852" s="5">
        <f t="shared" si="54"/>
        <v>516960</v>
      </c>
      <c r="T852" s="5">
        <f t="shared" si="55"/>
        <v>17662.8</v>
      </c>
    </row>
    <row r="853" spans="1:20" x14ac:dyDescent="0.25">
      <c r="A853" t="s">
        <v>390</v>
      </c>
      <c r="B853" t="s">
        <v>391</v>
      </c>
      <c r="C853" t="s">
        <v>13079</v>
      </c>
      <c r="D853">
        <v>970</v>
      </c>
      <c r="E853" s="2">
        <v>1999</v>
      </c>
      <c r="F853" s="3">
        <v>0.51</v>
      </c>
      <c r="G853">
        <v>4.2</v>
      </c>
      <c r="H853" s="1">
        <v>462</v>
      </c>
      <c r="I853" t="s">
        <v>392</v>
      </c>
      <c r="J853" t="s">
        <v>393</v>
      </c>
      <c r="K853" t="s">
        <v>394</v>
      </c>
      <c r="L853" t="s">
        <v>395</v>
      </c>
      <c r="M853" t="s">
        <v>396</v>
      </c>
      <c r="N853" t="s">
        <v>397</v>
      </c>
      <c r="O853" t="s">
        <v>7132</v>
      </c>
      <c r="P853" t="s">
        <v>7133</v>
      </c>
      <c r="Q853" t="str">
        <f t="shared" si="52"/>
        <v>&gt;₹500</v>
      </c>
      <c r="R853">
        <f t="shared" si="53"/>
        <v>12</v>
      </c>
      <c r="S853" s="5">
        <f t="shared" si="54"/>
        <v>448140</v>
      </c>
      <c r="T853" s="5">
        <f t="shared" si="55"/>
        <v>1940.4</v>
      </c>
    </row>
    <row r="854" spans="1:20" x14ac:dyDescent="0.25">
      <c r="A854" t="s">
        <v>400</v>
      </c>
      <c r="B854" t="s">
        <v>401</v>
      </c>
      <c r="C854" t="s">
        <v>13079</v>
      </c>
      <c r="D854">
        <v>209</v>
      </c>
      <c r="E854">
        <v>695</v>
      </c>
      <c r="F854" s="3">
        <v>0.7</v>
      </c>
      <c r="G854">
        <v>4.5</v>
      </c>
      <c r="H854" s="1">
        <v>107686</v>
      </c>
      <c r="I854" t="s">
        <v>402</v>
      </c>
      <c r="J854" t="s">
        <v>403</v>
      </c>
      <c r="K854" t="s">
        <v>404</v>
      </c>
      <c r="L854" t="s">
        <v>405</v>
      </c>
      <c r="M854" t="s">
        <v>406</v>
      </c>
      <c r="N854" t="s">
        <v>407</v>
      </c>
      <c r="O854" t="s">
        <v>408</v>
      </c>
      <c r="P854" t="s">
        <v>7134</v>
      </c>
      <c r="Q854" t="str">
        <f t="shared" si="52"/>
        <v>₹200–₹500</v>
      </c>
      <c r="R854">
        <f t="shared" si="53"/>
        <v>9</v>
      </c>
      <c r="S854" s="5">
        <f t="shared" si="54"/>
        <v>22506374</v>
      </c>
      <c r="T854" s="5">
        <f t="shared" si="55"/>
        <v>484587</v>
      </c>
    </row>
    <row r="855" spans="1:20" x14ac:dyDescent="0.25">
      <c r="A855" t="s">
        <v>7135</v>
      </c>
      <c r="B855" t="s">
        <v>7136</v>
      </c>
      <c r="C855" t="s">
        <v>13079</v>
      </c>
      <c r="D855" s="2">
        <v>1490</v>
      </c>
      <c r="E855" s="2">
        <v>2295</v>
      </c>
      <c r="F855" s="3">
        <v>0.35</v>
      </c>
      <c r="G855">
        <v>4.5999999999999996</v>
      </c>
      <c r="H855" s="1">
        <v>10652</v>
      </c>
      <c r="I855" t="s">
        <v>7137</v>
      </c>
      <c r="J855" t="s">
        <v>7138</v>
      </c>
      <c r="K855" t="s">
        <v>7139</v>
      </c>
      <c r="L855" t="s">
        <v>7140</v>
      </c>
      <c r="M855" t="s">
        <v>7141</v>
      </c>
      <c r="N855" t="s">
        <v>7142</v>
      </c>
      <c r="O855" t="s">
        <v>7143</v>
      </c>
      <c r="P855" t="s">
        <v>7144</v>
      </c>
      <c r="Q855" t="str">
        <f t="shared" si="52"/>
        <v>&gt;₹500</v>
      </c>
      <c r="R855">
        <f t="shared" si="53"/>
        <v>23</v>
      </c>
      <c r="S855" s="5">
        <f t="shared" si="54"/>
        <v>15871480</v>
      </c>
      <c r="T855" s="5">
        <f t="shared" si="55"/>
        <v>48999.199999999997</v>
      </c>
    </row>
    <row r="856" spans="1:20" x14ac:dyDescent="0.25">
      <c r="A856" t="s">
        <v>7145</v>
      </c>
      <c r="B856" t="s">
        <v>7146</v>
      </c>
      <c r="C856" t="s">
        <v>13083</v>
      </c>
      <c r="D856">
        <v>99</v>
      </c>
      <c r="E856">
        <v>99</v>
      </c>
      <c r="F856" s="3">
        <v>0</v>
      </c>
      <c r="G856">
        <v>4.3</v>
      </c>
      <c r="H856" s="1">
        <v>5036</v>
      </c>
      <c r="I856" t="s">
        <v>7148</v>
      </c>
      <c r="J856" t="s">
        <v>7149</v>
      </c>
      <c r="K856" t="s">
        <v>7150</v>
      </c>
      <c r="L856" t="s">
        <v>7151</v>
      </c>
      <c r="M856" t="s">
        <v>7152</v>
      </c>
      <c r="N856" t="s">
        <v>7153</v>
      </c>
      <c r="O856" t="s">
        <v>7154</v>
      </c>
      <c r="P856" t="s">
        <v>7155</v>
      </c>
      <c r="Q856" t="str">
        <f t="shared" si="52"/>
        <v>&lt;₹200</v>
      </c>
      <c r="R856">
        <f t="shared" si="53"/>
        <v>8</v>
      </c>
      <c r="S856" s="5">
        <f t="shared" si="54"/>
        <v>498564</v>
      </c>
      <c r="T856" s="5">
        <f t="shared" si="55"/>
        <v>21654.799999999999</v>
      </c>
    </row>
    <row r="857" spans="1:20" x14ac:dyDescent="0.25">
      <c r="A857" t="s">
        <v>7156</v>
      </c>
      <c r="B857" t="s">
        <v>7157</v>
      </c>
      <c r="C857" t="s">
        <v>13079</v>
      </c>
      <c r="D857">
        <v>149</v>
      </c>
      <c r="E857">
        <v>249</v>
      </c>
      <c r="F857" s="3">
        <v>0.4</v>
      </c>
      <c r="G857">
        <v>4</v>
      </c>
      <c r="H857" s="1">
        <v>5057</v>
      </c>
      <c r="I857" t="s">
        <v>7158</v>
      </c>
      <c r="J857" t="s">
        <v>7159</v>
      </c>
      <c r="K857" t="s">
        <v>7160</v>
      </c>
      <c r="L857" t="s">
        <v>7161</v>
      </c>
      <c r="M857" t="s">
        <v>7162</v>
      </c>
      <c r="N857" t="s">
        <v>7163</v>
      </c>
      <c r="O857" t="s">
        <v>7164</v>
      </c>
      <c r="P857" t="s">
        <v>7165</v>
      </c>
      <c r="Q857" t="str">
        <f t="shared" si="52"/>
        <v>&lt;₹200</v>
      </c>
      <c r="R857">
        <f t="shared" si="53"/>
        <v>13</v>
      </c>
      <c r="S857" s="5">
        <f t="shared" si="54"/>
        <v>753493</v>
      </c>
      <c r="T857" s="5">
        <f t="shared" si="55"/>
        <v>20228</v>
      </c>
    </row>
    <row r="858" spans="1:20" x14ac:dyDescent="0.25">
      <c r="A858" t="s">
        <v>7166</v>
      </c>
      <c r="B858" t="s">
        <v>7167</v>
      </c>
      <c r="C858" t="s">
        <v>13079</v>
      </c>
      <c r="D858">
        <v>575</v>
      </c>
      <c r="E858" s="2">
        <v>2799</v>
      </c>
      <c r="F858" s="3">
        <v>0.79</v>
      </c>
      <c r="G858">
        <v>4.2</v>
      </c>
      <c r="H858" s="1">
        <v>8537</v>
      </c>
      <c r="I858" t="s">
        <v>7168</v>
      </c>
      <c r="J858" t="s">
        <v>7169</v>
      </c>
      <c r="K858" t="s">
        <v>7170</v>
      </c>
      <c r="L858" t="s">
        <v>7171</v>
      </c>
      <c r="M858" t="s">
        <v>7172</v>
      </c>
      <c r="N858" t="s">
        <v>7173</v>
      </c>
      <c r="O858" t="s">
        <v>7174</v>
      </c>
      <c r="P858" t="s">
        <v>7175</v>
      </c>
      <c r="Q858" t="str">
        <f t="shared" si="52"/>
        <v>&gt;₹500</v>
      </c>
      <c r="R858">
        <f t="shared" si="53"/>
        <v>18</v>
      </c>
      <c r="S858" s="5">
        <f t="shared" si="54"/>
        <v>4908775</v>
      </c>
      <c r="T858" s="5">
        <f t="shared" si="55"/>
        <v>35855.4</v>
      </c>
    </row>
    <row r="859" spans="1:20" x14ac:dyDescent="0.25">
      <c r="A859" t="s">
        <v>440</v>
      </c>
      <c r="B859" t="s">
        <v>441</v>
      </c>
      <c r="C859" t="s">
        <v>13079</v>
      </c>
      <c r="D859">
        <v>333</v>
      </c>
      <c r="E859">
        <v>999</v>
      </c>
      <c r="F859" s="3">
        <v>0.67</v>
      </c>
      <c r="G859">
        <v>3.3</v>
      </c>
      <c r="H859" s="1">
        <v>9792</v>
      </c>
      <c r="I859" t="s">
        <v>442</v>
      </c>
      <c r="J859" t="s">
        <v>443</v>
      </c>
      <c r="K859" t="s">
        <v>444</v>
      </c>
      <c r="L859" t="s">
        <v>445</v>
      </c>
      <c r="M859" t="s">
        <v>446</v>
      </c>
      <c r="N859" t="s">
        <v>447</v>
      </c>
      <c r="O859" t="s">
        <v>448</v>
      </c>
      <c r="P859" t="s">
        <v>7176</v>
      </c>
      <c r="Q859" t="str">
        <f t="shared" si="52"/>
        <v>₹200–₹500</v>
      </c>
      <c r="R859">
        <f t="shared" si="53"/>
        <v>11</v>
      </c>
      <c r="S859" s="5">
        <f t="shared" si="54"/>
        <v>3260736</v>
      </c>
      <c r="T859" s="5">
        <f t="shared" si="55"/>
        <v>32313.599999999999</v>
      </c>
    </row>
    <row r="860" spans="1:20" x14ac:dyDescent="0.25">
      <c r="A860" t="s">
        <v>7177</v>
      </c>
      <c r="B860" t="s">
        <v>7178</v>
      </c>
      <c r="C860" t="s">
        <v>13082</v>
      </c>
      <c r="D860">
        <v>178</v>
      </c>
      <c r="E860">
        <v>210</v>
      </c>
      <c r="F860" s="3">
        <v>0.15</v>
      </c>
      <c r="G860">
        <v>4.3</v>
      </c>
      <c r="H860" s="1">
        <v>2450</v>
      </c>
      <c r="I860" t="s">
        <v>7179</v>
      </c>
      <c r="J860" t="s">
        <v>7180</v>
      </c>
      <c r="K860" t="s">
        <v>7181</v>
      </c>
      <c r="L860" t="s">
        <v>7182</v>
      </c>
      <c r="M860" t="s">
        <v>7183</v>
      </c>
      <c r="N860" t="s">
        <v>7184</v>
      </c>
      <c r="O860" t="s">
        <v>7185</v>
      </c>
      <c r="P860" t="s">
        <v>7186</v>
      </c>
      <c r="Q860" t="str">
        <f t="shared" si="52"/>
        <v>&lt;₹200</v>
      </c>
      <c r="R860">
        <f t="shared" si="53"/>
        <v>12</v>
      </c>
      <c r="S860" s="5">
        <f t="shared" si="54"/>
        <v>436100</v>
      </c>
      <c r="T860" s="5">
        <f t="shared" si="55"/>
        <v>10535</v>
      </c>
    </row>
    <row r="861" spans="1:20" x14ac:dyDescent="0.25">
      <c r="A861" t="s">
        <v>7187</v>
      </c>
      <c r="B861" t="s">
        <v>7188</v>
      </c>
      <c r="C861" t="s">
        <v>13080</v>
      </c>
      <c r="D861" s="2">
        <v>1599</v>
      </c>
      <c r="E861" s="2">
        <v>3490</v>
      </c>
      <c r="F861" s="3">
        <v>0.54</v>
      </c>
      <c r="G861">
        <v>3.7</v>
      </c>
      <c r="H861" s="1">
        <v>676</v>
      </c>
      <c r="I861" t="s">
        <v>7189</v>
      </c>
      <c r="J861" t="s">
        <v>7190</v>
      </c>
      <c r="K861" t="s">
        <v>7191</v>
      </c>
      <c r="L861" t="s">
        <v>7192</v>
      </c>
      <c r="M861" t="s">
        <v>7193</v>
      </c>
      <c r="N861" t="s">
        <v>7194</v>
      </c>
      <c r="O861" t="s">
        <v>7195</v>
      </c>
      <c r="P861" t="s">
        <v>7196</v>
      </c>
      <c r="Q861" t="str">
        <f t="shared" si="52"/>
        <v>&gt;₹500</v>
      </c>
      <c r="R861">
        <f t="shared" si="53"/>
        <v>13</v>
      </c>
      <c r="S861" s="5">
        <f t="shared" si="54"/>
        <v>1080924</v>
      </c>
      <c r="T861" s="5">
        <f t="shared" si="55"/>
        <v>2501.2000000000003</v>
      </c>
    </row>
    <row r="862" spans="1:20" x14ac:dyDescent="0.25">
      <c r="A862" t="s">
        <v>7197</v>
      </c>
      <c r="B862" t="s">
        <v>7198</v>
      </c>
      <c r="C862" t="s">
        <v>13080</v>
      </c>
      <c r="D862">
        <v>499</v>
      </c>
      <c r="E862" s="2">
        <v>1299</v>
      </c>
      <c r="F862" s="3">
        <v>0.62</v>
      </c>
      <c r="G862">
        <v>3.9</v>
      </c>
      <c r="H862" s="1">
        <v>1173</v>
      </c>
      <c r="I862" t="s">
        <v>7199</v>
      </c>
      <c r="J862" t="s">
        <v>7200</v>
      </c>
      <c r="K862" t="s">
        <v>7201</v>
      </c>
      <c r="L862" t="s">
        <v>7202</v>
      </c>
      <c r="M862" t="s">
        <v>7203</v>
      </c>
      <c r="N862" t="s">
        <v>7204</v>
      </c>
      <c r="O862" t="s">
        <v>7205</v>
      </c>
      <c r="P862" t="s">
        <v>7206</v>
      </c>
      <c r="Q862" t="str">
        <f t="shared" si="52"/>
        <v>₹200–₹500</v>
      </c>
      <c r="R862">
        <f t="shared" si="53"/>
        <v>15</v>
      </c>
      <c r="S862" s="5">
        <f t="shared" si="54"/>
        <v>585327</v>
      </c>
      <c r="T862" s="5">
        <f t="shared" si="55"/>
        <v>4574.7</v>
      </c>
    </row>
    <row r="863" spans="1:20" x14ac:dyDescent="0.25">
      <c r="A863" t="s">
        <v>7207</v>
      </c>
      <c r="B863" t="s">
        <v>7208</v>
      </c>
      <c r="C863" t="s">
        <v>13079</v>
      </c>
      <c r="D863">
        <v>199</v>
      </c>
      <c r="E863">
        <v>499</v>
      </c>
      <c r="F863" s="3">
        <v>0.6</v>
      </c>
      <c r="G863">
        <v>4.3</v>
      </c>
      <c r="H863" s="1">
        <v>9998</v>
      </c>
      <c r="I863" t="s">
        <v>7209</v>
      </c>
      <c r="J863" t="s">
        <v>7210</v>
      </c>
      <c r="K863" t="s">
        <v>7211</v>
      </c>
      <c r="L863" t="s">
        <v>7212</v>
      </c>
      <c r="M863" t="s">
        <v>7213</v>
      </c>
      <c r="N863" t="s">
        <v>7214</v>
      </c>
      <c r="O863" t="s">
        <v>7215</v>
      </c>
      <c r="P863" t="s">
        <v>7216</v>
      </c>
      <c r="Q863" t="str">
        <f t="shared" si="52"/>
        <v>&lt;₹200</v>
      </c>
      <c r="R863">
        <f t="shared" si="53"/>
        <v>13</v>
      </c>
      <c r="S863" s="5">
        <f t="shared" si="54"/>
        <v>1989602</v>
      </c>
      <c r="T863" s="5">
        <f t="shared" si="55"/>
        <v>42991.4</v>
      </c>
    </row>
    <row r="864" spans="1:20" x14ac:dyDescent="0.25">
      <c r="A864" t="s">
        <v>7217</v>
      </c>
      <c r="B864" t="s">
        <v>7218</v>
      </c>
      <c r="C864" t="s">
        <v>13080</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c r="Q864" t="str">
        <f t="shared" si="52"/>
        <v>&gt;₹500</v>
      </c>
      <c r="R864">
        <f t="shared" si="53"/>
        <v>10</v>
      </c>
      <c r="S864" s="5">
        <f t="shared" si="54"/>
        <v>14624148</v>
      </c>
      <c r="T864" s="5">
        <f t="shared" si="55"/>
        <v>23993.199999999997</v>
      </c>
    </row>
    <row r="865" spans="1:20" x14ac:dyDescent="0.25">
      <c r="A865" t="s">
        <v>7227</v>
      </c>
      <c r="B865" t="s">
        <v>7228</v>
      </c>
      <c r="C865" t="s">
        <v>13079</v>
      </c>
      <c r="D865">
        <v>199</v>
      </c>
      <c r="E865">
        <v>999</v>
      </c>
      <c r="F865" s="3">
        <v>0.8</v>
      </c>
      <c r="G865">
        <v>4.2</v>
      </c>
      <c r="H865" s="1">
        <v>362</v>
      </c>
      <c r="I865" t="s">
        <v>7230</v>
      </c>
      <c r="J865" t="s">
        <v>7231</v>
      </c>
      <c r="K865" t="s">
        <v>7232</v>
      </c>
      <c r="L865" t="s">
        <v>7233</v>
      </c>
      <c r="M865" t="s">
        <v>7234</v>
      </c>
      <c r="N865" t="s">
        <v>7235</v>
      </c>
      <c r="O865" t="s">
        <v>7236</v>
      </c>
      <c r="P865" t="s">
        <v>7237</v>
      </c>
      <c r="Q865" t="str">
        <f t="shared" si="52"/>
        <v>&lt;₹200</v>
      </c>
      <c r="R865">
        <f t="shared" si="53"/>
        <v>15</v>
      </c>
      <c r="S865" s="5">
        <f t="shared" si="54"/>
        <v>72038</v>
      </c>
      <c r="T865" s="5">
        <f t="shared" si="55"/>
        <v>1520.4</v>
      </c>
    </row>
    <row r="866" spans="1:20" x14ac:dyDescent="0.25">
      <c r="A866" t="s">
        <v>7238</v>
      </c>
      <c r="B866" t="s">
        <v>7239</v>
      </c>
      <c r="C866" t="s">
        <v>13080</v>
      </c>
      <c r="D866">
        <v>939</v>
      </c>
      <c r="E866" s="2">
        <v>1800</v>
      </c>
      <c r="F866" s="3">
        <v>0.48</v>
      </c>
      <c r="G866">
        <v>4.5</v>
      </c>
      <c r="H866" s="1">
        <v>205052</v>
      </c>
      <c r="I866" t="s">
        <v>7240</v>
      </c>
      <c r="J866" t="s">
        <v>7241</v>
      </c>
      <c r="K866" t="s">
        <v>7242</v>
      </c>
      <c r="L866" t="s">
        <v>7243</v>
      </c>
      <c r="M866" t="s">
        <v>7244</v>
      </c>
      <c r="N866" t="s">
        <v>7245</v>
      </c>
      <c r="O866" t="s">
        <v>7246</v>
      </c>
      <c r="P866" t="s">
        <v>7247</v>
      </c>
      <c r="Q866" t="str">
        <f t="shared" si="52"/>
        <v>&gt;₹500</v>
      </c>
      <c r="R866">
        <f t="shared" si="53"/>
        <v>10</v>
      </c>
      <c r="S866" s="5">
        <f t="shared" si="54"/>
        <v>192543828</v>
      </c>
      <c r="T866" s="5">
        <f t="shared" si="55"/>
        <v>922734</v>
      </c>
    </row>
    <row r="867" spans="1:20" x14ac:dyDescent="0.25">
      <c r="A867" t="s">
        <v>7248</v>
      </c>
      <c r="B867" t="s">
        <v>7249</v>
      </c>
      <c r="C867" t="s">
        <v>13080</v>
      </c>
      <c r="D867" s="2">
        <v>2499</v>
      </c>
      <c r="E867" s="2">
        <v>9999</v>
      </c>
      <c r="F867" s="3">
        <v>0.75</v>
      </c>
      <c r="G867">
        <v>4</v>
      </c>
      <c r="H867" s="1">
        <v>9090</v>
      </c>
      <c r="I867" t="s">
        <v>7250</v>
      </c>
      <c r="J867" t="s">
        <v>7251</v>
      </c>
      <c r="K867" t="s">
        <v>7252</v>
      </c>
      <c r="L867" t="s">
        <v>7253</v>
      </c>
      <c r="M867" t="s">
        <v>7254</v>
      </c>
      <c r="N867" t="s">
        <v>7255</v>
      </c>
      <c r="O867" t="s">
        <v>7256</v>
      </c>
      <c r="P867" t="s">
        <v>7257</v>
      </c>
      <c r="Q867" t="str">
        <f t="shared" si="52"/>
        <v>&gt;₹500</v>
      </c>
      <c r="R867">
        <f t="shared" si="53"/>
        <v>9</v>
      </c>
      <c r="S867" s="5">
        <f t="shared" si="54"/>
        <v>22715910</v>
      </c>
      <c r="T867" s="5">
        <f t="shared" si="55"/>
        <v>36360</v>
      </c>
    </row>
    <row r="868" spans="1:20" x14ac:dyDescent="0.25">
      <c r="A868" t="s">
        <v>7258</v>
      </c>
      <c r="B868" t="s">
        <v>7259</v>
      </c>
      <c r="C868" t="s">
        <v>13079</v>
      </c>
      <c r="D868" s="2">
        <v>1439</v>
      </c>
      <c r="E868" s="2">
        <v>2890</v>
      </c>
      <c r="F868" s="3">
        <v>0.5</v>
      </c>
      <c r="G868">
        <v>4.5</v>
      </c>
      <c r="H868" s="1">
        <v>4099</v>
      </c>
      <c r="I868" t="s">
        <v>7260</v>
      </c>
      <c r="J868" t="s">
        <v>7261</v>
      </c>
      <c r="K868" t="s">
        <v>7262</v>
      </c>
      <c r="L868" t="s">
        <v>7263</v>
      </c>
      <c r="M868" t="s">
        <v>7264</v>
      </c>
      <c r="N868" t="s">
        <v>7265</v>
      </c>
      <c r="O868" t="s">
        <v>7266</v>
      </c>
      <c r="P868" t="s">
        <v>7267</v>
      </c>
      <c r="Q868" t="str">
        <f t="shared" si="52"/>
        <v>&gt;₹500</v>
      </c>
      <c r="R868">
        <f t="shared" si="53"/>
        <v>15</v>
      </c>
      <c r="S868" s="5">
        <f t="shared" si="54"/>
        <v>5898461</v>
      </c>
      <c r="T868" s="5">
        <f t="shared" si="55"/>
        <v>18445.5</v>
      </c>
    </row>
    <row r="869" spans="1:20" x14ac:dyDescent="0.25">
      <c r="A869" t="s">
        <v>7268</v>
      </c>
      <c r="B869" t="s">
        <v>7269</v>
      </c>
      <c r="C869" t="s">
        <v>13080</v>
      </c>
      <c r="D869" s="2">
        <v>1099</v>
      </c>
      <c r="E869" s="2">
        <v>5999</v>
      </c>
      <c r="F869" s="3">
        <v>0.82</v>
      </c>
      <c r="G869">
        <v>3.5</v>
      </c>
      <c r="H869" s="1">
        <v>12966</v>
      </c>
      <c r="I869" t="s">
        <v>5320</v>
      </c>
      <c r="J869" t="s">
        <v>7270</v>
      </c>
      <c r="K869" t="s">
        <v>7271</v>
      </c>
      <c r="L869" t="s">
        <v>7272</v>
      </c>
      <c r="M869" t="s">
        <v>7273</v>
      </c>
      <c r="N869" t="s">
        <v>7274</v>
      </c>
      <c r="O869" t="s">
        <v>7275</v>
      </c>
      <c r="P869" t="s">
        <v>7276</v>
      </c>
      <c r="Q869" t="str">
        <f t="shared" si="52"/>
        <v>&gt;₹500</v>
      </c>
      <c r="R869">
        <f t="shared" si="53"/>
        <v>19</v>
      </c>
      <c r="S869" s="5">
        <f t="shared" si="54"/>
        <v>14249634</v>
      </c>
      <c r="T869" s="5">
        <f t="shared" si="55"/>
        <v>45381</v>
      </c>
    </row>
    <row r="870" spans="1:20" x14ac:dyDescent="0.25">
      <c r="A870" t="s">
        <v>7277</v>
      </c>
      <c r="B870" t="s">
        <v>7278</v>
      </c>
      <c r="C870" t="s">
        <v>13082</v>
      </c>
      <c r="D870">
        <v>157</v>
      </c>
      <c r="E870">
        <v>160</v>
      </c>
      <c r="F870" s="3">
        <v>0.02</v>
      </c>
      <c r="G870">
        <v>4.5</v>
      </c>
      <c r="H870" s="1">
        <v>4428</v>
      </c>
      <c r="I870" t="s">
        <v>7279</v>
      </c>
      <c r="J870" t="s">
        <v>7280</v>
      </c>
      <c r="K870" t="s">
        <v>7281</v>
      </c>
      <c r="L870" t="s">
        <v>7282</v>
      </c>
      <c r="M870" t="s">
        <v>7283</v>
      </c>
      <c r="N870" t="s">
        <v>7284</v>
      </c>
      <c r="O870" t="s">
        <v>7285</v>
      </c>
      <c r="P870" t="s">
        <v>7286</v>
      </c>
      <c r="Q870" t="str">
        <f t="shared" si="52"/>
        <v>&lt;₹200</v>
      </c>
      <c r="R870">
        <f t="shared" si="53"/>
        <v>10</v>
      </c>
      <c r="S870" s="5">
        <f t="shared" si="54"/>
        <v>695196</v>
      </c>
      <c r="T870" s="5">
        <f t="shared" si="55"/>
        <v>19926</v>
      </c>
    </row>
    <row r="871" spans="1:20" x14ac:dyDescent="0.25">
      <c r="A871" t="s">
        <v>425</v>
      </c>
      <c r="B871" t="s">
        <v>426</v>
      </c>
      <c r="C871" t="s">
        <v>13079</v>
      </c>
      <c r="D871">
        <v>999</v>
      </c>
      <c r="E871" s="2">
        <v>1599</v>
      </c>
      <c r="F871" s="3">
        <v>0.38</v>
      </c>
      <c r="G871">
        <v>4.3</v>
      </c>
      <c r="H871" s="1">
        <v>12093</v>
      </c>
      <c r="I871" t="s">
        <v>427</v>
      </c>
      <c r="J871" t="s">
        <v>428</v>
      </c>
      <c r="K871" t="s">
        <v>429</v>
      </c>
      <c r="L871" t="s">
        <v>430</v>
      </c>
      <c r="M871" t="s">
        <v>431</v>
      </c>
      <c r="N871" t="s">
        <v>432</v>
      </c>
      <c r="O871" t="s">
        <v>7287</v>
      </c>
      <c r="P871" t="s">
        <v>7288</v>
      </c>
      <c r="Q871" t="str">
        <f t="shared" si="52"/>
        <v>&gt;₹500</v>
      </c>
      <c r="R871">
        <f t="shared" si="53"/>
        <v>13</v>
      </c>
      <c r="S871" s="5">
        <f t="shared" si="54"/>
        <v>12080907</v>
      </c>
      <c r="T871" s="5">
        <f t="shared" si="55"/>
        <v>51999.9</v>
      </c>
    </row>
    <row r="872" spans="1:20" x14ac:dyDescent="0.25">
      <c r="A872" t="s">
        <v>7289</v>
      </c>
      <c r="B872" t="s">
        <v>7290</v>
      </c>
      <c r="C872" t="s">
        <v>13079</v>
      </c>
      <c r="D872">
        <v>115</v>
      </c>
      <c r="E872">
        <v>999</v>
      </c>
      <c r="F872" s="3">
        <v>0.88</v>
      </c>
      <c r="G872">
        <v>3.3</v>
      </c>
      <c r="H872" s="1">
        <v>5692</v>
      </c>
      <c r="I872" t="s">
        <v>7291</v>
      </c>
      <c r="J872" t="s">
        <v>7292</v>
      </c>
      <c r="K872" t="s">
        <v>7293</v>
      </c>
      <c r="L872" t="s">
        <v>7294</v>
      </c>
      <c r="M872" t="s">
        <v>7295</v>
      </c>
      <c r="N872" t="s">
        <v>7296</v>
      </c>
      <c r="O872" t="s">
        <v>7297</v>
      </c>
      <c r="P872" t="s">
        <v>7298</v>
      </c>
      <c r="Q872" t="str">
        <f t="shared" si="52"/>
        <v>&lt;₹200</v>
      </c>
      <c r="R872">
        <f t="shared" si="53"/>
        <v>9</v>
      </c>
      <c r="S872" s="5">
        <f t="shared" si="54"/>
        <v>654580</v>
      </c>
      <c r="T872" s="5">
        <f t="shared" si="55"/>
        <v>18783.599999999999</v>
      </c>
    </row>
    <row r="873" spans="1:20" x14ac:dyDescent="0.25">
      <c r="A873" t="s">
        <v>7299</v>
      </c>
      <c r="B873" t="s">
        <v>7300</v>
      </c>
      <c r="C873" t="s">
        <v>13079</v>
      </c>
      <c r="D873">
        <v>175</v>
      </c>
      <c r="E873">
        <v>499</v>
      </c>
      <c r="F873" s="3">
        <v>0.65</v>
      </c>
      <c r="G873">
        <v>4.0999999999999996</v>
      </c>
      <c r="H873" s="1">
        <v>21</v>
      </c>
      <c r="I873" t="s">
        <v>7301</v>
      </c>
      <c r="J873" t="s">
        <v>7302</v>
      </c>
      <c r="K873" t="s">
        <v>7303</v>
      </c>
      <c r="L873" t="s">
        <v>7304</v>
      </c>
      <c r="M873" t="s">
        <v>7305</v>
      </c>
      <c r="N873" t="s">
        <v>7306</v>
      </c>
      <c r="O873" t="s">
        <v>7307</v>
      </c>
      <c r="P873" t="s">
        <v>7308</v>
      </c>
      <c r="Q873" t="str">
        <f t="shared" si="52"/>
        <v>&lt;₹200</v>
      </c>
      <c r="R873">
        <f t="shared" si="53"/>
        <v>9</v>
      </c>
      <c r="S873" s="5">
        <f t="shared" si="54"/>
        <v>3675</v>
      </c>
      <c r="T873" s="5">
        <f t="shared" si="55"/>
        <v>86.1</v>
      </c>
    </row>
    <row r="874" spans="1:20" x14ac:dyDescent="0.25">
      <c r="A874" t="s">
        <v>7309</v>
      </c>
      <c r="B874" t="s">
        <v>7310</v>
      </c>
      <c r="C874" t="s">
        <v>13080</v>
      </c>
      <c r="D874" s="2">
        <v>1999</v>
      </c>
      <c r="E874" s="2">
        <v>4700</v>
      </c>
      <c r="F874" s="3">
        <v>0.56999999999999995</v>
      </c>
      <c r="G874">
        <v>3.8</v>
      </c>
      <c r="H874" s="1">
        <v>1880</v>
      </c>
      <c r="I874" t="s">
        <v>7311</v>
      </c>
      <c r="J874" t="s">
        <v>7312</v>
      </c>
      <c r="K874" t="s">
        <v>7313</v>
      </c>
      <c r="L874" t="s">
        <v>7314</v>
      </c>
      <c r="M874" t="s">
        <v>7315</v>
      </c>
      <c r="N874" t="s">
        <v>7316</v>
      </c>
      <c r="O874" t="s">
        <v>7317</v>
      </c>
      <c r="P874" t="s">
        <v>7318</v>
      </c>
      <c r="Q874" t="str">
        <f t="shared" si="52"/>
        <v>&gt;₹500</v>
      </c>
      <c r="R874">
        <f t="shared" si="53"/>
        <v>8</v>
      </c>
      <c r="S874" s="5">
        <f t="shared" si="54"/>
        <v>3758120</v>
      </c>
      <c r="T874" s="5">
        <f t="shared" si="55"/>
        <v>7144</v>
      </c>
    </row>
    <row r="875" spans="1:20" x14ac:dyDescent="0.25">
      <c r="A875" t="s">
        <v>7319</v>
      </c>
      <c r="B875" t="s">
        <v>7320</v>
      </c>
      <c r="C875" t="s">
        <v>13079</v>
      </c>
      <c r="D875" s="2">
        <v>3999</v>
      </c>
      <c r="E875" s="4">
        <v>4332.96</v>
      </c>
      <c r="F875" s="3">
        <v>0.08</v>
      </c>
      <c r="G875">
        <v>3.5</v>
      </c>
      <c r="H875" s="1">
        <v>21762</v>
      </c>
      <c r="I875" t="s">
        <v>7322</v>
      </c>
      <c r="J875" t="s">
        <v>7323</v>
      </c>
      <c r="K875" t="s">
        <v>7324</v>
      </c>
      <c r="L875" t="s">
        <v>7325</v>
      </c>
      <c r="M875" t="s">
        <v>7326</v>
      </c>
      <c r="N875" t="s">
        <v>7327</v>
      </c>
      <c r="O875" t="s">
        <v>7328</v>
      </c>
      <c r="P875" t="s">
        <v>7329</v>
      </c>
      <c r="Q875" t="str">
        <f t="shared" si="52"/>
        <v>&gt;₹500</v>
      </c>
      <c r="R875">
        <f t="shared" si="53"/>
        <v>23</v>
      </c>
      <c r="S875" s="5">
        <f t="shared" si="54"/>
        <v>87026238</v>
      </c>
      <c r="T875" s="5">
        <f t="shared" si="55"/>
        <v>76167</v>
      </c>
    </row>
    <row r="876" spans="1:20" x14ac:dyDescent="0.25">
      <c r="A876" t="s">
        <v>7330</v>
      </c>
      <c r="B876" t="s">
        <v>7331</v>
      </c>
      <c r="C876" t="s">
        <v>13079</v>
      </c>
      <c r="D876">
        <v>899</v>
      </c>
      <c r="E876" s="2">
        <v>1800</v>
      </c>
      <c r="F876" s="3">
        <v>0.5</v>
      </c>
      <c r="G876">
        <v>4.0999999999999996</v>
      </c>
      <c r="H876" s="1">
        <v>22375</v>
      </c>
      <c r="I876" t="s">
        <v>7332</v>
      </c>
      <c r="J876" t="s">
        <v>7333</v>
      </c>
      <c r="K876" t="s">
        <v>7334</v>
      </c>
      <c r="L876" t="s">
        <v>7335</v>
      </c>
      <c r="M876" t="s">
        <v>7336</v>
      </c>
      <c r="N876" t="s">
        <v>7337</v>
      </c>
      <c r="O876" t="s">
        <v>7338</v>
      </c>
      <c r="P876" t="s">
        <v>7339</v>
      </c>
      <c r="Q876" t="str">
        <f t="shared" si="52"/>
        <v>&gt;₹500</v>
      </c>
      <c r="R876">
        <f t="shared" si="53"/>
        <v>13</v>
      </c>
      <c r="S876" s="5">
        <f t="shared" si="54"/>
        <v>20115125</v>
      </c>
      <c r="T876" s="5">
        <f t="shared" si="55"/>
        <v>91737.499999999985</v>
      </c>
    </row>
    <row r="877" spans="1:20" x14ac:dyDescent="0.25">
      <c r="A877" t="s">
        <v>7340</v>
      </c>
      <c r="B877" t="s">
        <v>7341</v>
      </c>
      <c r="C877" t="s">
        <v>13079</v>
      </c>
      <c r="D877">
        <v>299</v>
      </c>
      <c r="E877">
        <v>990</v>
      </c>
      <c r="F877" s="3">
        <v>0.7</v>
      </c>
      <c r="G877">
        <v>4.5</v>
      </c>
      <c r="H877" s="1">
        <v>2453</v>
      </c>
      <c r="I877" t="s">
        <v>7342</v>
      </c>
      <c r="J877" t="s">
        <v>7343</v>
      </c>
      <c r="K877" t="s">
        <v>7344</v>
      </c>
      <c r="L877" t="s">
        <v>7345</v>
      </c>
      <c r="M877" t="s">
        <v>7346</v>
      </c>
      <c r="N877" t="s">
        <v>7347</v>
      </c>
      <c r="O877" t="s">
        <v>7348</v>
      </c>
      <c r="P877" t="s">
        <v>7349</v>
      </c>
      <c r="Q877" t="str">
        <f t="shared" si="52"/>
        <v>₹200–₹500</v>
      </c>
      <c r="R877">
        <f t="shared" si="53"/>
        <v>11</v>
      </c>
      <c r="S877" s="5">
        <f t="shared" si="54"/>
        <v>733447</v>
      </c>
      <c r="T877" s="5">
        <f t="shared" si="55"/>
        <v>11038.5</v>
      </c>
    </row>
    <row r="878" spans="1:20" x14ac:dyDescent="0.25">
      <c r="A878" t="s">
        <v>7350</v>
      </c>
      <c r="B878" t="s">
        <v>7351</v>
      </c>
      <c r="C878" t="s">
        <v>13079</v>
      </c>
      <c r="D878" s="2">
        <v>3303</v>
      </c>
      <c r="E878" s="2">
        <v>4699</v>
      </c>
      <c r="F878" s="3">
        <v>0.3</v>
      </c>
      <c r="G878">
        <v>4.4000000000000004</v>
      </c>
      <c r="H878" s="1">
        <v>13544</v>
      </c>
      <c r="I878" t="s">
        <v>7352</v>
      </c>
      <c r="J878" t="s">
        <v>7353</v>
      </c>
      <c r="K878" t="s">
        <v>7354</v>
      </c>
      <c r="L878" t="s">
        <v>7355</v>
      </c>
      <c r="M878" t="s">
        <v>7356</v>
      </c>
      <c r="N878" t="s">
        <v>7357</v>
      </c>
      <c r="O878" t="s">
        <v>7358</v>
      </c>
      <c r="P878" t="s">
        <v>7359</v>
      </c>
      <c r="Q878" t="str">
        <f t="shared" si="52"/>
        <v>&gt;₹500</v>
      </c>
      <c r="R878">
        <f t="shared" si="53"/>
        <v>10</v>
      </c>
      <c r="S878" s="5">
        <f t="shared" si="54"/>
        <v>44735832</v>
      </c>
      <c r="T878" s="5">
        <f t="shared" si="55"/>
        <v>59593.600000000006</v>
      </c>
    </row>
    <row r="879" spans="1:20" x14ac:dyDescent="0.25">
      <c r="A879" t="s">
        <v>7360</v>
      </c>
      <c r="B879" t="s">
        <v>7361</v>
      </c>
      <c r="C879" t="s">
        <v>13079</v>
      </c>
      <c r="D879" s="2">
        <v>1890</v>
      </c>
      <c r="E879" s="2">
        <v>5490</v>
      </c>
      <c r="F879" s="3">
        <v>0.66</v>
      </c>
      <c r="G879">
        <v>4.0999999999999996</v>
      </c>
      <c r="H879" s="1">
        <v>10976</v>
      </c>
      <c r="I879" t="s">
        <v>7362</v>
      </c>
      <c r="J879" t="s">
        <v>7363</v>
      </c>
      <c r="K879" t="s">
        <v>7364</v>
      </c>
      <c r="L879" t="s">
        <v>7365</v>
      </c>
      <c r="M879" t="s">
        <v>7366</v>
      </c>
      <c r="N879" t="s">
        <v>7367</v>
      </c>
      <c r="O879" t="s">
        <v>7368</v>
      </c>
      <c r="P879" t="s">
        <v>7369</v>
      </c>
      <c r="Q879" t="str">
        <f t="shared" si="52"/>
        <v>&gt;₹500</v>
      </c>
      <c r="R879">
        <f t="shared" si="53"/>
        <v>14</v>
      </c>
      <c r="S879" s="5">
        <f t="shared" si="54"/>
        <v>20744640</v>
      </c>
      <c r="T879" s="5">
        <f t="shared" si="55"/>
        <v>45001.599999999999</v>
      </c>
    </row>
    <row r="880" spans="1:20" x14ac:dyDescent="0.25">
      <c r="A880" t="s">
        <v>7370</v>
      </c>
      <c r="B880" t="s">
        <v>7371</v>
      </c>
      <c r="C880" t="s">
        <v>13082</v>
      </c>
      <c r="D880">
        <v>90</v>
      </c>
      <c r="E880">
        <v>100</v>
      </c>
      <c r="F880" s="3">
        <v>0.1</v>
      </c>
      <c r="G880">
        <v>4.3</v>
      </c>
      <c r="H880" s="1">
        <v>3061</v>
      </c>
      <c r="I880" t="s">
        <v>7372</v>
      </c>
      <c r="J880" t="s">
        <v>7373</v>
      </c>
      <c r="K880" t="s">
        <v>7374</v>
      </c>
      <c r="L880" t="s">
        <v>7375</v>
      </c>
      <c r="M880" t="s">
        <v>7376</v>
      </c>
      <c r="N880" t="s">
        <v>7377</v>
      </c>
      <c r="O880" t="s">
        <v>7378</v>
      </c>
      <c r="P880" t="s">
        <v>7379</v>
      </c>
      <c r="Q880" t="str">
        <f t="shared" si="52"/>
        <v>&lt;₹200</v>
      </c>
      <c r="R880">
        <f t="shared" si="53"/>
        <v>11</v>
      </c>
      <c r="S880" s="5">
        <f t="shared" si="54"/>
        <v>275490</v>
      </c>
      <c r="T880" s="5">
        <f t="shared" si="55"/>
        <v>13162.3</v>
      </c>
    </row>
    <row r="881" spans="1:20" x14ac:dyDescent="0.25">
      <c r="A881" t="s">
        <v>7380</v>
      </c>
      <c r="B881" t="s">
        <v>7381</v>
      </c>
      <c r="C881" t="s">
        <v>13080</v>
      </c>
      <c r="D881" s="2">
        <v>1599</v>
      </c>
      <c r="E881" s="2">
        <v>2790</v>
      </c>
      <c r="F881" s="3">
        <v>0.43</v>
      </c>
      <c r="G881">
        <v>3.6</v>
      </c>
      <c r="H881" s="1">
        <v>2272</v>
      </c>
      <c r="I881" t="s">
        <v>7382</v>
      </c>
      <c r="J881" t="s">
        <v>7383</v>
      </c>
      <c r="K881" t="s">
        <v>7384</v>
      </c>
      <c r="L881" t="s">
        <v>7385</v>
      </c>
      <c r="M881" t="s">
        <v>7386</v>
      </c>
      <c r="N881" t="s">
        <v>7387</v>
      </c>
      <c r="O881" t="s">
        <v>7388</v>
      </c>
      <c r="P881" t="s">
        <v>7389</v>
      </c>
      <c r="Q881" t="str">
        <f t="shared" si="52"/>
        <v>&gt;₹500</v>
      </c>
      <c r="R881">
        <f t="shared" si="53"/>
        <v>38</v>
      </c>
      <c r="S881" s="5">
        <f t="shared" si="54"/>
        <v>3632928</v>
      </c>
      <c r="T881" s="5">
        <f t="shared" si="55"/>
        <v>8179.2</v>
      </c>
    </row>
    <row r="882" spans="1:20" x14ac:dyDescent="0.25">
      <c r="A882" t="s">
        <v>7390</v>
      </c>
      <c r="B882" t="s">
        <v>7391</v>
      </c>
      <c r="C882" t="s">
        <v>13079</v>
      </c>
      <c r="D882">
        <v>599</v>
      </c>
      <c r="E882">
        <v>999</v>
      </c>
      <c r="F882" s="3">
        <v>0.4</v>
      </c>
      <c r="G882">
        <v>4</v>
      </c>
      <c r="H882" s="1">
        <v>7601</v>
      </c>
      <c r="I882" t="s">
        <v>7392</v>
      </c>
      <c r="J882" t="s">
        <v>7393</v>
      </c>
      <c r="K882" t="s">
        <v>7394</v>
      </c>
      <c r="L882" t="s">
        <v>7395</v>
      </c>
      <c r="M882" t="s">
        <v>7396</v>
      </c>
      <c r="N882" t="s">
        <v>7397</v>
      </c>
      <c r="O882" t="s">
        <v>7398</v>
      </c>
      <c r="P882" t="s">
        <v>7399</v>
      </c>
      <c r="Q882" t="str">
        <f t="shared" si="52"/>
        <v>&gt;₹500</v>
      </c>
      <c r="R882">
        <f t="shared" si="53"/>
        <v>16</v>
      </c>
      <c r="S882" s="5">
        <f t="shared" si="54"/>
        <v>4552999</v>
      </c>
      <c r="T882" s="5">
        <f t="shared" si="55"/>
        <v>30404</v>
      </c>
    </row>
    <row r="883" spans="1:20" x14ac:dyDescent="0.25">
      <c r="A883" t="s">
        <v>450</v>
      </c>
      <c r="B883" t="s">
        <v>451</v>
      </c>
      <c r="C883" t="s">
        <v>13079</v>
      </c>
      <c r="D883">
        <v>507</v>
      </c>
      <c r="E883" s="2">
        <v>1208</v>
      </c>
      <c r="F883" s="3">
        <v>0.57999999999999996</v>
      </c>
      <c r="G883">
        <v>4.0999999999999996</v>
      </c>
      <c r="H883" s="1">
        <v>8131</v>
      </c>
      <c r="I883" t="s">
        <v>452</v>
      </c>
      <c r="J883" t="s">
        <v>453</v>
      </c>
      <c r="K883" t="s">
        <v>454</v>
      </c>
      <c r="L883" t="s">
        <v>455</v>
      </c>
      <c r="M883" t="s">
        <v>456</v>
      </c>
      <c r="N883" t="s">
        <v>457</v>
      </c>
      <c r="O883" t="s">
        <v>7400</v>
      </c>
      <c r="P883" t="s">
        <v>7401</v>
      </c>
      <c r="Q883" t="str">
        <f t="shared" si="52"/>
        <v>&gt;₹500</v>
      </c>
      <c r="R883">
        <f t="shared" si="53"/>
        <v>10</v>
      </c>
      <c r="S883" s="5">
        <f t="shared" si="54"/>
        <v>4122417</v>
      </c>
      <c r="T883" s="5">
        <f t="shared" si="55"/>
        <v>33337.1</v>
      </c>
    </row>
    <row r="884" spans="1:20" x14ac:dyDescent="0.25">
      <c r="A884" t="s">
        <v>7402</v>
      </c>
      <c r="B884" t="s">
        <v>7403</v>
      </c>
      <c r="C884" t="s">
        <v>13079</v>
      </c>
      <c r="D884">
        <v>425</v>
      </c>
      <c r="E884">
        <v>899</v>
      </c>
      <c r="F884" s="3">
        <v>0.53</v>
      </c>
      <c r="G884">
        <v>4.5</v>
      </c>
      <c r="H884" s="1">
        <v>4219</v>
      </c>
      <c r="I884" t="s">
        <v>7404</v>
      </c>
      <c r="J884" t="s">
        <v>7405</v>
      </c>
      <c r="K884" t="s">
        <v>7406</v>
      </c>
      <c r="L884" t="s">
        <v>7407</v>
      </c>
      <c r="M884" t="s">
        <v>7408</v>
      </c>
      <c r="N884" t="s">
        <v>7409</v>
      </c>
      <c r="O884" t="s">
        <v>7410</v>
      </c>
      <c r="P884" t="s">
        <v>7411</v>
      </c>
      <c r="Q884" t="str">
        <f t="shared" si="52"/>
        <v>₹200–₹500</v>
      </c>
      <c r="R884">
        <f t="shared" si="53"/>
        <v>10</v>
      </c>
      <c r="S884" s="5">
        <f t="shared" si="54"/>
        <v>1793075</v>
      </c>
      <c r="T884" s="5">
        <f t="shared" si="55"/>
        <v>18985.5</v>
      </c>
    </row>
    <row r="885" spans="1:20" x14ac:dyDescent="0.25">
      <c r="A885" t="s">
        <v>7412</v>
      </c>
      <c r="B885" t="s">
        <v>7413</v>
      </c>
      <c r="C885" t="s">
        <v>13080</v>
      </c>
      <c r="D885" s="2">
        <v>1499</v>
      </c>
      <c r="E885" s="2">
        <v>3999</v>
      </c>
      <c r="F885" s="3">
        <v>0.63</v>
      </c>
      <c r="G885">
        <v>4.2</v>
      </c>
      <c r="H885" s="1">
        <v>42775</v>
      </c>
      <c r="I885" t="s">
        <v>7414</v>
      </c>
      <c r="J885" t="s">
        <v>7415</v>
      </c>
      <c r="K885" t="s">
        <v>7416</v>
      </c>
      <c r="L885" t="s">
        <v>7417</v>
      </c>
      <c r="M885" t="s">
        <v>7418</v>
      </c>
      <c r="N885" t="s">
        <v>7419</v>
      </c>
      <c r="O885" t="s">
        <v>7420</v>
      </c>
      <c r="P885" t="s">
        <v>7421</v>
      </c>
      <c r="Q885" t="str">
        <f t="shared" si="52"/>
        <v>&gt;₹500</v>
      </c>
      <c r="R885">
        <f t="shared" si="53"/>
        <v>16</v>
      </c>
      <c r="S885" s="5">
        <f t="shared" si="54"/>
        <v>64119725</v>
      </c>
      <c r="T885" s="5">
        <f t="shared" si="55"/>
        <v>179655</v>
      </c>
    </row>
    <row r="886" spans="1:20" x14ac:dyDescent="0.25">
      <c r="A886" t="s">
        <v>7422</v>
      </c>
      <c r="B886" t="s">
        <v>7423</v>
      </c>
      <c r="C886" t="s">
        <v>13079</v>
      </c>
      <c r="D886">
        <v>549</v>
      </c>
      <c r="E886" s="2">
        <v>2499</v>
      </c>
      <c r="F886" s="3">
        <v>0.78</v>
      </c>
      <c r="G886">
        <v>4.3</v>
      </c>
      <c r="H886" s="1">
        <v>5556</v>
      </c>
      <c r="I886" t="s">
        <v>7424</v>
      </c>
      <c r="J886" t="s">
        <v>7425</v>
      </c>
      <c r="K886" t="s">
        <v>7426</v>
      </c>
      <c r="L886" t="s">
        <v>7427</v>
      </c>
      <c r="M886" t="s">
        <v>7428</v>
      </c>
      <c r="N886" t="s">
        <v>7429</v>
      </c>
      <c r="O886" t="s">
        <v>7430</v>
      </c>
      <c r="P886" t="s">
        <v>7431</v>
      </c>
      <c r="Q886" t="str">
        <f t="shared" si="52"/>
        <v>&gt;₹500</v>
      </c>
      <c r="R886">
        <f t="shared" si="53"/>
        <v>8</v>
      </c>
      <c r="S886" s="5">
        <f t="shared" si="54"/>
        <v>3050244</v>
      </c>
      <c r="T886" s="5">
        <f t="shared" si="55"/>
        <v>23890.799999999999</v>
      </c>
    </row>
    <row r="887" spans="1:20" x14ac:dyDescent="0.25">
      <c r="A887" t="s">
        <v>476</v>
      </c>
      <c r="B887" t="s">
        <v>477</v>
      </c>
      <c r="C887" t="s">
        <v>13079</v>
      </c>
      <c r="D887">
        <v>199</v>
      </c>
      <c r="E887">
        <v>395</v>
      </c>
      <c r="F887" s="3">
        <v>0.5</v>
      </c>
      <c r="G887">
        <v>4.2</v>
      </c>
      <c r="H887" s="1">
        <v>92595</v>
      </c>
      <c r="I887" t="s">
        <v>478</v>
      </c>
      <c r="J887" t="s">
        <v>479</v>
      </c>
      <c r="K887" t="s">
        <v>480</v>
      </c>
      <c r="L887" t="s">
        <v>481</v>
      </c>
      <c r="M887" t="s">
        <v>482</v>
      </c>
      <c r="N887" t="s">
        <v>483</v>
      </c>
      <c r="O887" t="s">
        <v>484</v>
      </c>
      <c r="P887" t="s">
        <v>7432</v>
      </c>
      <c r="Q887" t="str">
        <f t="shared" si="52"/>
        <v>&lt;₹200</v>
      </c>
      <c r="R887">
        <f t="shared" si="53"/>
        <v>31</v>
      </c>
      <c r="S887" s="5">
        <f t="shared" si="54"/>
        <v>18426405</v>
      </c>
      <c r="T887" s="5">
        <f t="shared" si="55"/>
        <v>388899</v>
      </c>
    </row>
    <row r="888" spans="1:20" x14ac:dyDescent="0.25">
      <c r="A888" t="s">
        <v>7433</v>
      </c>
      <c r="B888" t="s">
        <v>7434</v>
      </c>
      <c r="C888" t="s">
        <v>13079</v>
      </c>
      <c r="D888" s="2">
        <v>1295</v>
      </c>
      <c r="E888" s="2">
        <v>1645</v>
      </c>
      <c r="F888" s="3">
        <v>0.21</v>
      </c>
      <c r="G888">
        <v>4.5999999999999996</v>
      </c>
      <c r="H888" s="1">
        <v>12375</v>
      </c>
      <c r="I888" t="s">
        <v>7435</v>
      </c>
      <c r="J888" t="s">
        <v>7436</v>
      </c>
      <c r="K888" t="s">
        <v>7437</v>
      </c>
      <c r="L888" t="s">
        <v>7438</v>
      </c>
      <c r="M888" t="s">
        <v>7439</v>
      </c>
      <c r="N888" t="s">
        <v>7440</v>
      </c>
      <c r="O888" t="s">
        <v>7441</v>
      </c>
      <c r="P888" t="s">
        <v>7442</v>
      </c>
      <c r="Q888" t="str">
        <f t="shared" si="52"/>
        <v>&gt;₹500</v>
      </c>
      <c r="R888">
        <f t="shared" si="53"/>
        <v>17</v>
      </c>
      <c r="S888" s="5">
        <f t="shared" si="54"/>
        <v>16025625</v>
      </c>
      <c r="T888" s="5">
        <f t="shared" si="55"/>
        <v>56924.999999999993</v>
      </c>
    </row>
    <row r="889" spans="1:20" x14ac:dyDescent="0.25">
      <c r="A889" t="s">
        <v>7443</v>
      </c>
      <c r="B889" t="s">
        <v>7444</v>
      </c>
      <c r="C889" t="s">
        <v>13083</v>
      </c>
      <c r="D889">
        <v>310</v>
      </c>
      <c r="E889">
        <v>310</v>
      </c>
      <c r="F889" s="3">
        <v>0</v>
      </c>
      <c r="G889">
        <v>4.5</v>
      </c>
      <c r="H889" s="1">
        <v>5882</v>
      </c>
      <c r="I889" t="s">
        <v>7445</v>
      </c>
      <c r="J889" t="s">
        <v>7446</v>
      </c>
      <c r="K889" t="s">
        <v>7447</v>
      </c>
      <c r="L889" t="s">
        <v>7448</v>
      </c>
      <c r="M889" t="s">
        <v>7449</v>
      </c>
      <c r="N889" t="s">
        <v>7450</v>
      </c>
      <c r="O889" t="s">
        <v>7451</v>
      </c>
      <c r="P889" t="s">
        <v>7452</v>
      </c>
      <c r="Q889" t="str">
        <f t="shared" si="52"/>
        <v>₹200–₹500</v>
      </c>
      <c r="R889">
        <f t="shared" si="53"/>
        <v>8</v>
      </c>
      <c r="S889" s="5">
        <f t="shared" si="54"/>
        <v>1823420</v>
      </c>
      <c r="T889" s="5">
        <f t="shared" si="55"/>
        <v>26469</v>
      </c>
    </row>
    <row r="890" spans="1:20" x14ac:dyDescent="0.25">
      <c r="A890" t="s">
        <v>4467</v>
      </c>
      <c r="B890" t="s">
        <v>4468</v>
      </c>
      <c r="C890" t="s">
        <v>13079</v>
      </c>
      <c r="D890">
        <v>149</v>
      </c>
      <c r="E890">
        <v>149</v>
      </c>
      <c r="F890" s="3">
        <v>0</v>
      </c>
      <c r="G890">
        <v>4.3</v>
      </c>
      <c r="H890" s="1">
        <v>10833</v>
      </c>
      <c r="I890" t="s">
        <v>4470</v>
      </c>
      <c r="J890" t="s">
        <v>4471</v>
      </c>
      <c r="K890" t="s">
        <v>4472</v>
      </c>
      <c r="L890" t="s">
        <v>4473</v>
      </c>
      <c r="M890" t="s">
        <v>4474</v>
      </c>
      <c r="N890" t="s">
        <v>4475</v>
      </c>
      <c r="O890" t="s">
        <v>7453</v>
      </c>
      <c r="P890" t="s">
        <v>7454</v>
      </c>
      <c r="Q890" t="str">
        <f t="shared" si="52"/>
        <v>&lt;₹200</v>
      </c>
      <c r="R890">
        <f t="shared" si="53"/>
        <v>53</v>
      </c>
      <c r="S890" s="5">
        <f t="shared" si="54"/>
        <v>1614117</v>
      </c>
      <c r="T890" s="5">
        <f t="shared" si="55"/>
        <v>46581.9</v>
      </c>
    </row>
    <row r="891" spans="1:20" x14ac:dyDescent="0.25">
      <c r="A891" t="s">
        <v>7455</v>
      </c>
      <c r="B891" t="s">
        <v>7456</v>
      </c>
      <c r="C891" t="s">
        <v>13079</v>
      </c>
      <c r="D891" s="2">
        <v>1149</v>
      </c>
      <c r="E891" s="2">
        <v>1499</v>
      </c>
      <c r="F891" s="3">
        <v>0.23</v>
      </c>
      <c r="G891">
        <v>4.0999999999999996</v>
      </c>
      <c r="H891" s="1">
        <v>10443</v>
      </c>
      <c r="I891" t="s">
        <v>7457</v>
      </c>
      <c r="J891" t="s">
        <v>7458</v>
      </c>
      <c r="K891" t="s">
        <v>7459</v>
      </c>
      <c r="L891" t="s">
        <v>7460</v>
      </c>
      <c r="M891" t="s">
        <v>7461</v>
      </c>
      <c r="N891" t="s">
        <v>7462</v>
      </c>
      <c r="O891" t="s">
        <v>7463</v>
      </c>
      <c r="P891" t="s">
        <v>7464</v>
      </c>
      <c r="Q891" t="str">
        <f t="shared" si="52"/>
        <v>&gt;₹500</v>
      </c>
      <c r="R891">
        <f t="shared" si="53"/>
        <v>14</v>
      </c>
      <c r="S891" s="5">
        <f t="shared" si="54"/>
        <v>11999007</v>
      </c>
      <c r="T891" s="5">
        <f t="shared" si="55"/>
        <v>42816.299999999996</v>
      </c>
    </row>
    <row r="892" spans="1:20" x14ac:dyDescent="0.25">
      <c r="A892" t="s">
        <v>7465</v>
      </c>
      <c r="B892" t="s">
        <v>7466</v>
      </c>
      <c r="C892" t="s">
        <v>13079</v>
      </c>
      <c r="D892">
        <v>499</v>
      </c>
      <c r="E892" s="2">
        <v>1299</v>
      </c>
      <c r="F892" s="3">
        <v>0.62</v>
      </c>
      <c r="G892">
        <v>4.5</v>
      </c>
      <c r="H892" s="1">
        <v>434</v>
      </c>
      <c r="I892" t="s">
        <v>7467</v>
      </c>
      <c r="J892" t="s">
        <v>7468</v>
      </c>
      <c r="K892" t="s">
        <v>7469</v>
      </c>
      <c r="L892" t="s">
        <v>7470</v>
      </c>
      <c r="M892" t="s">
        <v>7471</v>
      </c>
      <c r="N892" t="s">
        <v>7472</v>
      </c>
      <c r="O892" t="s">
        <v>7473</v>
      </c>
      <c r="P892" t="s">
        <v>7474</v>
      </c>
      <c r="Q892" t="str">
        <f t="shared" si="52"/>
        <v>₹200–₹500</v>
      </c>
      <c r="R892">
        <f t="shared" si="53"/>
        <v>12</v>
      </c>
      <c r="S892" s="5">
        <f t="shared" si="54"/>
        <v>216566</v>
      </c>
      <c r="T892" s="5">
        <f t="shared" si="55"/>
        <v>1953</v>
      </c>
    </row>
    <row r="893" spans="1:20" x14ac:dyDescent="0.25">
      <c r="A893" t="s">
        <v>7475</v>
      </c>
      <c r="B893" t="s">
        <v>7476</v>
      </c>
      <c r="C893" t="s">
        <v>13080</v>
      </c>
      <c r="D893">
        <v>999</v>
      </c>
      <c r="E893" s="2">
        <v>4199</v>
      </c>
      <c r="F893" s="3">
        <v>0.76</v>
      </c>
      <c r="G893">
        <v>3.5</v>
      </c>
      <c r="H893" s="1">
        <v>1913</v>
      </c>
      <c r="I893" t="s">
        <v>7477</v>
      </c>
      <c r="J893" t="s">
        <v>7478</v>
      </c>
      <c r="K893" t="s">
        <v>7479</v>
      </c>
      <c r="L893" t="s">
        <v>7480</v>
      </c>
      <c r="M893" t="s">
        <v>7481</v>
      </c>
      <c r="N893" t="s">
        <v>7482</v>
      </c>
      <c r="O893" t="s">
        <v>7483</v>
      </c>
      <c r="P893" t="s">
        <v>7484</v>
      </c>
      <c r="Q893" t="str">
        <f t="shared" si="52"/>
        <v>&gt;₹500</v>
      </c>
      <c r="R893">
        <f t="shared" si="53"/>
        <v>15</v>
      </c>
      <c r="S893" s="5">
        <f t="shared" si="54"/>
        <v>1911087</v>
      </c>
      <c r="T893" s="5">
        <f t="shared" si="55"/>
        <v>6695.5</v>
      </c>
    </row>
    <row r="894" spans="1:20" x14ac:dyDescent="0.25">
      <c r="A894" t="s">
        <v>7485</v>
      </c>
      <c r="B894" t="s">
        <v>7486</v>
      </c>
      <c r="C894" t="s">
        <v>13079</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c r="Q894" t="str">
        <f t="shared" si="52"/>
        <v>&gt;₹500</v>
      </c>
      <c r="R894">
        <f t="shared" si="53"/>
        <v>19</v>
      </c>
      <c r="S894" s="5">
        <f t="shared" si="54"/>
        <v>5176561</v>
      </c>
      <c r="T894" s="5">
        <f t="shared" si="55"/>
        <v>13327.6</v>
      </c>
    </row>
    <row r="895" spans="1:20" x14ac:dyDescent="0.25">
      <c r="A895" t="s">
        <v>7495</v>
      </c>
      <c r="B895" t="s">
        <v>7496</v>
      </c>
      <c r="C895" t="s">
        <v>13082</v>
      </c>
      <c r="D895">
        <v>250</v>
      </c>
      <c r="E895">
        <v>250</v>
      </c>
      <c r="F895" s="3">
        <v>0</v>
      </c>
      <c r="G895">
        <v>4.2</v>
      </c>
      <c r="H895" s="1">
        <v>2628</v>
      </c>
      <c r="I895" t="s">
        <v>7497</v>
      </c>
      <c r="J895" t="s">
        <v>7498</v>
      </c>
      <c r="K895" t="s">
        <v>7499</v>
      </c>
      <c r="L895" t="s">
        <v>7500</v>
      </c>
      <c r="M895" t="s">
        <v>7501</v>
      </c>
      <c r="N895" t="s">
        <v>7502</v>
      </c>
      <c r="O895" t="s">
        <v>7503</v>
      </c>
      <c r="P895" t="s">
        <v>7504</v>
      </c>
      <c r="Q895" t="str">
        <f t="shared" si="52"/>
        <v>₹200–₹500</v>
      </c>
      <c r="R895">
        <f t="shared" si="53"/>
        <v>8</v>
      </c>
      <c r="S895" s="5">
        <f t="shared" si="54"/>
        <v>657000</v>
      </c>
      <c r="T895" s="5">
        <f t="shared" si="55"/>
        <v>11037.6</v>
      </c>
    </row>
    <row r="896" spans="1:20" x14ac:dyDescent="0.25">
      <c r="A896" t="s">
        <v>486</v>
      </c>
      <c r="B896" t="s">
        <v>487</v>
      </c>
      <c r="C896" t="s">
        <v>13079</v>
      </c>
      <c r="D896" s="2">
        <v>1199</v>
      </c>
      <c r="E896" s="2">
        <v>2199</v>
      </c>
      <c r="F896" s="3">
        <v>0.45</v>
      </c>
      <c r="G896">
        <v>4.4000000000000004</v>
      </c>
      <c r="H896" s="1">
        <v>24780</v>
      </c>
      <c r="I896" t="s">
        <v>488</v>
      </c>
      <c r="J896" t="s">
        <v>489</v>
      </c>
      <c r="K896" t="s">
        <v>490</v>
      </c>
      <c r="L896" t="s">
        <v>491</v>
      </c>
      <c r="M896" t="s">
        <v>492</v>
      </c>
      <c r="N896" t="s">
        <v>493</v>
      </c>
      <c r="O896" t="s">
        <v>494</v>
      </c>
      <c r="P896" t="s">
        <v>7505</v>
      </c>
      <c r="Q896" t="str">
        <f t="shared" si="52"/>
        <v>&gt;₹500</v>
      </c>
      <c r="R896">
        <f t="shared" si="53"/>
        <v>23</v>
      </c>
      <c r="S896" s="5">
        <f t="shared" si="54"/>
        <v>29711220</v>
      </c>
      <c r="T896" s="5">
        <f t="shared" si="55"/>
        <v>109032.00000000001</v>
      </c>
    </row>
    <row r="897" spans="1:20" x14ac:dyDescent="0.25">
      <c r="A897" t="s">
        <v>7506</v>
      </c>
      <c r="B897" t="s">
        <v>7507</v>
      </c>
      <c r="C897" t="s">
        <v>13083</v>
      </c>
      <c r="D897">
        <v>90</v>
      </c>
      <c r="E897">
        <v>100</v>
      </c>
      <c r="F897" s="3">
        <v>0.1</v>
      </c>
      <c r="G897">
        <v>4.4000000000000004</v>
      </c>
      <c r="H897" s="1">
        <v>10718</v>
      </c>
      <c r="I897" t="s">
        <v>7509</v>
      </c>
      <c r="J897" t="s">
        <v>7510</v>
      </c>
      <c r="K897" t="s">
        <v>7511</v>
      </c>
      <c r="L897" t="s">
        <v>7512</v>
      </c>
      <c r="M897" t="s">
        <v>7513</v>
      </c>
      <c r="N897" t="s">
        <v>7514</v>
      </c>
      <c r="O897" t="s">
        <v>7515</v>
      </c>
      <c r="P897" t="s">
        <v>7516</v>
      </c>
      <c r="Q897" t="str">
        <f t="shared" si="52"/>
        <v>&lt;₹200</v>
      </c>
      <c r="R897">
        <f t="shared" si="53"/>
        <v>10</v>
      </c>
      <c r="S897" s="5">
        <f t="shared" si="54"/>
        <v>964620</v>
      </c>
      <c r="T897" s="5">
        <f t="shared" si="55"/>
        <v>47159.200000000004</v>
      </c>
    </row>
    <row r="898" spans="1:20" x14ac:dyDescent="0.25">
      <c r="A898" t="s">
        <v>7517</v>
      </c>
      <c r="B898" t="s">
        <v>7518</v>
      </c>
      <c r="C898" t="s">
        <v>13080</v>
      </c>
      <c r="D898" s="2">
        <v>2025</v>
      </c>
      <c r="E898" s="2">
        <v>5999</v>
      </c>
      <c r="F898" s="3">
        <v>0.66</v>
      </c>
      <c r="G898">
        <v>4.2</v>
      </c>
      <c r="H898" s="1">
        <v>6233</v>
      </c>
      <c r="I898" t="s">
        <v>7519</v>
      </c>
      <c r="J898" t="s">
        <v>7520</v>
      </c>
      <c r="K898" t="s">
        <v>7521</v>
      </c>
      <c r="L898" t="s">
        <v>7522</v>
      </c>
      <c r="M898" t="s">
        <v>7523</v>
      </c>
      <c r="N898" t="s">
        <v>7524</v>
      </c>
      <c r="O898" t="s">
        <v>7525</v>
      </c>
      <c r="P898" t="s">
        <v>7526</v>
      </c>
      <c r="Q898" t="str">
        <f t="shared" ref="Q898:Q961" si="56">IF(D898&lt;200,"&lt;₹200",IF(D898&lt;=500,"₹200–₹500","&gt;₹500"))</f>
        <v>&gt;₹500</v>
      </c>
      <c r="R898">
        <f t="shared" ref="R898:R961" si="57">LEN(N898) - LEN( SUBSTITUTE(N898, ",", "")) + 1</f>
        <v>15</v>
      </c>
      <c r="S898" s="5">
        <f t="shared" ref="S898:S961" si="58">D898* H898</f>
        <v>12621825</v>
      </c>
      <c r="T898" s="5">
        <f t="shared" ref="T898:T961" si="59">G898*H898</f>
        <v>26178.600000000002</v>
      </c>
    </row>
    <row r="899" spans="1:20" x14ac:dyDescent="0.25">
      <c r="A899" t="s">
        <v>7527</v>
      </c>
      <c r="B899" t="s">
        <v>7528</v>
      </c>
      <c r="C899" t="s">
        <v>13079</v>
      </c>
      <c r="D899" s="2">
        <v>1495</v>
      </c>
      <c r="E899" s="2">
        <v>1995</v>
      </c>
      <c r="F899" s="3">
        <v>0.25</v>
      </c>
      <c r="G899">
        <v>4.5</v>
      </c>
      <c r="H899" s="1">
        <v>10541</v>
      </c>
      <c r="I899" t="s">
        <v>7529</v>
      </c>
      <c r="J899" t="s">
        <v>7530</v>
      </c>
      <c r="K899" t="s">
        <v>7531</v>
      </c>
      <c r="L899" t="s">
        <v>7532</v>
      </c>
      <c r="M899" t="s">
        <v>7533</v>
      </c>
      <c r="N899" t="s">
        <v>7534</v>
      </c>
      <c r="O899" t="s">
        <v>7535</v>
      </c>
      <c r="P899" t="s">
        <v>7536</v>
      </c>
      <c r="Q899" t="str">
        <f t="shared" si="56"/>
        <v>&gt;₹500</v>
      </c>
      <c r="R899">
        <f t="shared" si="57"/>
        <v>15</v>
      </c>
      <c r="S899" s="5">
        <f t="shared" si="58"/>
        <v>15758795</v>
      </c>
      <c r="T899" s="5">
        <f t="shared" si="59"/>
        <v>47434.5</v>
      </c>
    </row>
    <row r="900" spans="1:20" x14ac:dyDescent="0.25">
      <c r="A900" t="s">
        <v>501</v>
      </c>
      <c r="B900" t="s">
        <v>502</v>
      </c>
      <c r="C900" t="s">
        <v>13079</v>
      </c>
      <c r="D900">
        <v>799</v>
      </c>
      <c r="E900" s="2">
        <v>2100</v>
      </c>
      <c r="F900" s="3">
        <v>0.62</v>
      </c>
      <c r="G900">
        <v>4.3</v>
      </c>
      <c r="H900" s="1">
        <v>8188</v>
      </c>
      <c r="I900" t="s">
        <v>503</v>
      </c>
      <c r="J900" t="s">
        <v>504</v>
      </c>
      <c r="K900" t="s">
        <v>505</v>
      </c>
      <c r="L900" t="s">
        <v>506</v>
      </c>
      <c r="M900" t="s">
        <v>507</v>
      </c>
      <c r="N900" t="s">
        <v>508</v>
      </c>
      <c r="O900" t="s">
        <v>7537</v>
      </c>
      <c r="P900" t="s">
        <v>7538</v>
      </c>
      <c r="Q900" t="str">
        <f t="shared" si="56"/>
        <v>&gt;₹500</v>
      </c>
      <c r="R900">
        <f t="shared" si="57"/>
        <v>13</v>
      </c>
      <c r="S900" s="5">
        <f t="shared" si="58"/>
        <v>6542212</v>
      </c>
      <c r="T900" s="5">
        <f t="shared" si="59"/>
        <v>35208.400000000001</v>
      </c>
    </row>
    <row r="901" spans="1:20" x14ac:dyDescent="0.25">
      <c r="A901" t="s">
        <v>7539</v>
      </c>
      <c r="B901" t="s">
        <v>7540</v>
      </c>
      <c r="C901" t="s">
        <v>13080</v>
      </c>
      <c r="D901">
        <v>899</v>
      </c>
      <c r="E901" s="2">
        <v>1199</v>
      </c>
      <c r="F901" s="3">
        <v>0.25</v>
      </c>
      <c r="G901">
        <v>3.8</v>
      </c>
      <c r="H901" s="1">
        <v>10751</v>
      </c>
      <c r="I901" t="s">
        <v>7541</v>
      </c>
      <c r="J901" t="s">
        <v>7542</v>
      </c>
      <c r="K901" t="s">
        <v>7543</v>
      </c>
      <c r="L901" t="s">
        <v>7544</v>
      </c>
      <c r="M901" t="s">
        <v>7545</v>
      </c>
      <c r="N901" t="s">
        <v>7546</v>
      </c>
      <c r="O901" t="s">
        <v>7547</v>
      </c>
      <c r="P901" t="s">
        <v>7548</v>
      </c>
      <c r="Q901" t="str">
        <f t="shared" si="56"/>
        <v>&gt;₹500</v>
      </c>
      <c r="R901">
        <f t="shared" si="57"/>
        <v>12</v>
      </c>
      <c r="S901" s="5">
        <f t="shared" si="58"/>
        <v>9665149</v>
      </c>
      <c r="T901" s="5">
        <f t="shared" si="59"/>
        <v>40853.799999999996</v>
      </c>
    </row>
    <row r="902" spans="1:20" x14ac:dyDescent="0.25">
      <c r="A902" t="s">
        <v>7549</v>
      </c>
      <c r="B902" t="s">
        <v>7550</v>
      </c>
      <c r="C902" t="s">
        <v>13079</v>
      </c>
      <c r="D902">
        <v>349</v>
      </c>
      <c r="E902">
        <v>999</v>
      </c>
      <c r="F902" s="3">
        <v>0.65</v>
      </c>
      <c r="G902">
        <v>3.9</v>
      </c>
      <c r="H902" s="1">
        <v>817</v>
      </c>
      <c r="I902" t="s">
        <v>7552</v>
      </c>
      <c r="J902" t="s">
        <v>7553</v>
      </c>
      <c r="K902" t="s">
        <v>7554</v>
      </c>
      <c r="L902" t="s">
        <v>7555</v>
      </c>
      <c r="M902" t="s">
        <v>7556</v>
      </c>
      <c r="N902" t="s">
        <v>7557</v>
      </c>
      <c r="O902" t="s">
        <v>7558</v>
      </c>
      <c r="P902" t="s">
        <v>7559</v>
      </c>
      <c r="Q902" t="str">
        <f t="shared" si="56"/>
        <v>₹200–₹500</v>
      </c>
      <c r="R902">
        <f t="shared" si="57"/>
        <v>23</v>
      </c>
      <c r="S902" s="5">
        <f t="shared" si="58"/>
        <v>285133</v>
      </c>
      <c r="T902" s="5">
        <f t="shared" si="59"/>
        <v>3186.2999999999997</v>
      </c>
    </row>
    <row r="903" spans="1:20" x14ac:dyDescent="0.25">
      <c r="A903" t="s">
        <v>7560</v>
      </c>
      <c r="B903" t="s">
        <v>7561</v>
      </c>
      <c r="C903" t="s">
        <v>13080</v>
      </c>
      <c r="D903">
        <v>900</v>
      </c>
      <c r="E903" s="2">
        <v>2499</v>
      </c>
      <c r="F903" s="3">
        <v>0.64</v>
      </c>
      <c r="G903">
        <v>4</v>
      </c>
      <c r="H903" s="1">
        <v>36384</v>
      </c>
      <c r="I903" t="s">
        <v>7562</v>
      </c>
      <c r="J903" t="s">
        <v>4583</v>
      </c>
      <c r="K903" t="s">
        <v>4584</v>
      </c>
      <c r="L903" t="s">
        <v>4585</v>
      </c>
      <c r="M903" t="s">
        <v>4586</v>
      </c>
      <c r="N903" t="s">
        <v>4587</v>
      </c>
      <c r="O903" t="s">
        <v>7563</v>
      </c>
      <c r="P903" t="s">
        <v>7564</v>
      </c>
      <c r="Q903" t="str">
        <f t="shared" si="56"/>
        <v>&gt;₹500</v>
      </c>
      <c r="R903">
        <f t="shared" si="57"/>
        <v>9</v>
      </c>
      <c r="S903" s="5">
        <f t="shared" si="58"/>
        <v>32745600</v>
      </c>
      <c r="T903" s="5">
        <f t="shared" si="59"/>
        <v>145536</v>
      </c>
    </row>
    <row r="904" spans="1:20" x14ac:dyDescent="0.25">
      <c r="A904" t="s">
        <v>7565</v>
      </c>
      <c r="B904" t="s">
        <v>7566</v>
      </c>
      <c r="C904" t="s">
        <v>13080</v>
      </c>
      <c r="D904" s="2">
        <v>2490</v>
      </c>
      <c r="E904" s="2">
        <v>3990</v>
      </c>
      <c r="F904" s="3">
        <v>0.38</v>
      </c>
      <c r="G904">
        <v>4.0999999999999996</v>
      </c>
      <c r="H904" s="1">
        <v>3606</v>
      </c>
      <c r="I904" t="s">
        <v>7567</v>
      </c>
      <c r="J904" t="s">
        <v>7568</v>
      </c>
      <c r="K904" t="s">
        <v>7569</v>
      </c>
      <c r="L904" t="s">
        <v>7570</v>
      </c>
      <c r="M904" t="s">
        <v>7571</v>
      </c>
      <c r="N904" t="s">
        <v>7572</v>
      </c>
      <c r="O904" t="s">
        <v>7573</v>
      </c>
      <c r="P904" t="s">
        <v>7574</v>
      </c>
      <c r="Q904" t="str">
        <f t="shared" si="56"/>
        <v>&gt;₹500</v>
      </c>
      <c r="R904">
        <f t="shared" si="57"/>
        <v>10</v>
      </c>
      <c r="S904" s="5">
        <f t="shared" si="58"/>
        <v>8978940</v>
      </c>
      <c r="T904" s="5">
        <f t="shared" si="59"/>
        <v>14784.599999999999</v>
      </c>
    </row>
    <row r="905" spans="1:20" x14ac:dyDescent="0.25">
      <c r="A905" t="s">
        <v>7575</v>
      </c>
      <c r="B905" t="s">
        <v>7576</v>
      </c>
      <c r="C905" t="s">
        <v>13080</v>
      </c>
      <c r="D905">
        <v>116</v>
      </c>
      <c r="E905">
        <v>200</v>
      </c>
      <c r="F905" s="3">
        <v>0.42</v>
      </c>
      <c r="G905">
        <v>4.4000000000000004</v>
      </c>
      <c r="H905" s="1">
        <v>357</v>
      </c>
      <c r="I905" t="s">
        <v>7577</v>
      </c>
      <c r="J905" t="s">
        <v>7578</v>
      </c>
      <c r="K905" t="s">
        <v>7579</v>
      </c>
      <c r="L905" t="s">
        <v>7580</v>
      </c>
      <c r="M905" t="s">
        <v>7581</v>
      </c>
      <c r="N905" t="s">
        <v>7582</v>
      </c>
      <c r="O905" t="s">
        <v>7583</v>
      </c>
      <c r="P905" t="s">
        <v>7584</v>
      </c>
      <c r="Q905" t="str">
        <f t="shared" si="56"/>
        <v>&lt;₹200</v>
      </c>
      <c r="R905">
        <f t="shared" si="57"/>
        <v>10</v>
      </c>
      <c r="S905" s="5">
        <f t="shared" si="58"/>
        <v>41412</v>
      </c>
      <c r="T905" s="5">
        <f t="shared" si="59"/>
        <v>1570.8000000000002</v>
      </c>
    </row>
    <row r="906" spans="1:20" x14ac:dyDescent="0.25">
      <c r="A906" t="s">
        <v>7585</v>
      </c>
      <c r="B906" t="s">
        <v>7586</v>
      </c>
      <c r="C906" t="s">
        <v>13083</v>
      </c>
      <c r="D906">
        <v>200</v>
      </c>
      <c r="E906">
        <v>230</v>
      </c>
      <c r="F906" s="3">
        <v>0.13</v>
      </c>
      <c r="G906">
        <v>4.4000000000000004</v>
      </c>
      <c r="H906" s="1">
        <v>10170</v>
      </c>
      <c r="I906" t="s">
        <v>7587</v>
      </c>
      <c r="J906" t="s">
        <v>7588</v>
      </c>
      <c r="K906" t="s">
        <v>7589</v>
      </c>
      <c r="L906" t="s">
        <v>7590</v>
      </c>
      <c r="M906" t="s">
        <v>7591</v>
      </c>
      <c r="N906" t="s">
        <v>7592</v>
      </c>
      <c r="O906" t="s">
        <v>7593</v>
      </c>
      <c r="P906" t="s">
        <v>7594</v>
      </c>
      <c r="Q906" t="str">
        <f t="shared" si="56"/>
        <v>₹200–₹500</v>
      </c>
      <c r="R906">
        <f t="shared" si="57"/>
        <v>8</v>
      </c>
      <c r="S906" s="5">
        <f t="shared" si="58"/>
        <v>2034000</v>
      </c>
      <c r="T906" s="5">
        <f t="shared" si="59"/>
        <v>44748</v>
      </c>
    </row>
    <row r="907" spans="1:20" x14ac:dyDescent="0.25">
      <c r="A907" t="s">
        <v>7595</v>
      </c>
      <c r="B907" t="s">
        <v>7596</v>
      </c>
      <c r="C907" t="s">
        <v>13079</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c r="Q907" t="str">
        <f t="shared" si="56"/>
        <v>&gt;₹500</v>
      </c>
      <c r="R907">
        <f t="shared" si="57"/>
        <v>12</v>
      </c>
      <c r="S907" s="5">
        <f t="shared" si="58"/>
        <v>5742902</v>
      </c>
      <c r="T907" s="5">
        <f t="shared" si="59"/>
        <v>20231.2</v>
      </c>
    </row>
    <row r="908" spans="1:20" x14ac:dyDescent="0.25">
      <c r="A908" t="s">
        <v>7605</v>
      </c>
      <c r="B908" t="s">
        <v>7606</v>
      </c>
      <c r="C908" t="s">
        <v>13079</v>
      </c>
      <c r="D908">
        <v>649</v>
      </c>
      <c r="E908">
        <v>999</v>
      </c>
      <c r="F908" s="3">
        <v>0.35</v>
      </c>
      <c r="G908">
        <v>3.5</v>
      </c>
      <c r="H908" s="1">
        <v>7222</v>
      </c>
      <c r="I908" t="s">
        <v>7608</v>
      </c>
      <c r="J908" t="s">
        <v>7609</v>
      </c>
      <c r="K908" t="s">
        <v>7610</v>
      </c>
      <c r="L908" t="s">
        <v>7611</v>
      </c>
      <c r="M908" t="s">
        <v>7612</v>
      </c>
      <c r="N908" t="s">
        <v>7613</v>
      </c>
      <c r="O908" t="s">
        <v>7614</v>
      </c>
      <c r="P908" t="s">
        <v>7615</v>
      </c>
      <c r="Q908" t="str">
        <f t="shared" si="56"/>
        <v>&gt;₹500</v>
      </c>
      <c r="R908">
        <f t="shared" si="57"/>
        <v>13</v>
      </c>
      <c r="S908" s="5">
        <f t="shared" si="58"/>
        <v>4687078</v>
      </c>
      <c r="T908" s="5">
        <f t="shared" si="59"/>
        <v>25277</v>
      </c>
    </row>
    <row r="909" spans="1:20" x14ac:dyDescent="0.25">
      <c r="A909" t="s">
        <v>7616</v>
      </c>
      <c r="B909" t="s">
        <v>7617</v>
      </c>
      <c r="C909" t="s">
        <v>13079</v>
      </c>
      <c r="D909" s="2">
        <v>2649</v>
      </c>
      <c r="E909" s="2">
        <v>3499</v>
      </c>
      <c r="F909" s="3">
        <v>0.24</v>
      </c>
      <c r="G909">
        <v>4.5</v>
      </c>
      <c r="H909" s="1">
        <v>1271</v>
      </c>
      <c r="I909" t="s">
        <v>7619</v>
      </c>
      <c r="J909" t="s">
        <v>7620</v>
      </c>
      <c r="K909" t="s">
        <v>7621</v>
      </c>
      <c r="L909" t="s">
        <v>7622</v>
      </c>
      <c r="M909" t="s">
        <v>7623</v>
      </c>
      <c r="N909" t="s">
        <v>7624</v>
      </c>
      <c r="O909" t="s">
        <v>7625</v>
      </c>
      <c r="P909" t="s">
        <v>7626</v>
      </c>
      <c r="Q909" t="str">
        <f t="shared" si="56"/>
        <v>&gt;₹500</v>
      </c>
      <c r="R909">
        <f t="shared" si="57"/>
        <v>16</v>
      </c>
      <c r="S909" s="5">
        <f t="shared" si="58"/>
        <v>3366879</v>
      </c>
      <c r="T909" s="5">
        <f t="shared" si="59"/>
        <v>5719.5</v>
      </c>
    </row>
    <row r="910" spans="1:20" x14ac:dyDescent="0.25">
      <c r="A910" t="s">
        <v>522</v>
      </c>
      <c r="B910" t="s">
        <v>523</v>
      </c>
      <c r="C910" t="s">
        <v>13079</v>
      </c>
      <c r="D910">
        <v>199</v>
      </c>
      <c r="E910">
        <v>349</v>
      </c>
      <c r="F910" s="3">
        <v>0.43</v>
      </c>
      <c r="G910">
        <v>4.0999999999999996</v>
      </c>
      <c r="H910" s="1">
        <v>314</v>
      </c>
      <c r="I910" t="s">
        <v>524</v>
      </c>
      <c r="J910" t="s">
        <v>525</v>
      </c>
      <c r="K910" t="s">
        <v>526</v>
      </c>
      <c r="L910" t="s">
        <v>527</v>
      </c>
      <c r="M910" t="s">
        <v>528</v>
      </c>
      <c r="N910" t="s">
        <v>529</v>
      </c>
      <c r="O910" t="s">
        <v>7627</v>
      </c>
      <c r="P910" t="s">
        <v>7628</v>
      </c>
      <c r="Q910" t="str">
        <f t="shared" si="56"/>
        <v>&lt;₹200</v>
      </c>
      <c r="R910">
        <f t="shared" si="57"/>
        <v>14</v>
      </c>
      <c r="S910" s="5">
        <f t="shared" si="58"/>
        <v>62486</v>
      </c>
      <c r="T910" s="5">
        <f t="shared" si="59"/>
        <v>1287.3999999999999</v>
      </c>
    </row>
    <row r="911" spans="1:20" x14ac:dyDescent="0.25">
      <c r="A911" t="s">
        <v>7629</v>
      </c>
      <c r="B911" t="s">
        <v>7630</v>
      </c>
      <c r="C911" t="s">
        <v>13079</v>
      </c>
      <c r="D911">
        <v>596</v>
      </c>
      <c r="E911">
        <v>723</v>
      </c>
      <c r="F911" s="3">
        <v>0.18</v>
      </c>
      <c r="G911">
        <v>4.4000000000000004</v>
      </c>
      <c r="H911" s="1">
        <v>3219</v>
      </c>
      <c r="I911" t="s">
        <v>7631</v>
      </c>
      <c r="J911" t="s">
        <v>7632</v>
      </c>
      <c r="K911" t="s">
        <v>7633</v>
      </c>
      <c r="L911" t="s">
        <v>7634</v>
      </c>
      <c r="M911" t="s">
        <v>7635</v>
      </c>
      <c r="N911" t="s">
        <v>7636</v>
      </c>
      <c r="O911" t="s">
        <v>7637</v>
      </c>
      <c r="P911" t="s">
        <v>7638</v>
      </c>
      <c r="Q911" t="str">
        <f t="shared" si="56"/>
        <v>&gt;₹500</v>
      </c>
      <c r="R911">
        <f t="shared" si="57"/>
        <v>13</v>
      </c>
      <c r="S911" s="5">
        <f t="shared" si="58"/>
        <v>1918524</v>
      </c>
      <c r="T911" s="5">
        <f t="shared" si="59"/>
        <v>14163.6</v>
      </c>
    </row>
    <row r="912" spans="1:20" x14ac:dyDescent="0.25">
      <c r="A912" t="s">
        <v>7639</v>
      </c>
      <c r="B912" t="s">
        <v>7640</v>
      </c>
      <c r="C912" t="s">
        <v>13080</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c r="Q912" t="str">
        <f t="shared" si="56"/>
        <v>&gt;₹500</v>
      </c>
      <c r="R912">
        <f t="shared" si="57"/>
        <v>15</v>
      </c>
      <c r="S912" s="5">
        <f t="shared" si="58"/>
        <v>97158621</v>
      </c>
      <c r="T912" s="5">
        <f t="shared" si="59"/>
        <v>159403.9</v>
      </c>
    </row>
    <row r="913" spans="1:20" x14ac:dyDescent="0.25">
      <c r="A913" t="s">
        <v>7644</v>
      </c>
      <c r="B913" t="s">
        <v>7645</v>
      </c>
      <c r="C913" t="s">
        <v>13080</v>
      </c>
      <c r="D913" s="2">
        <v>4999</v>
      </c>
      <c r="E913" s="2">
        <v>12499</v>
      </c>
      <c r="F913" s="3">
        <v>0.6</v>
      </c>
      <c r="G913">
        <v>4.2</v>
      </c>
      <c r="H913" s="1">
        <v>4541</v>
      </c>
      <c r="I913" t="s">
        <v>7647</v>
      </c>
      <c r="J913" t="s">
        <v>7648</v>
      </c>
      <c r="K913" t="s">
        <v>7649</v>
      </c>
      <c r="L913" t="s">
        <v>7650</v>
      </c>
      <c r="M913" t="s">
        <v>7651</v>
      </c>
      <c r="N913" t="s">
        <v>7652</v>
      </c>
      <c r="O913" t="s">
        <v>7653</v>
      </c>
      <c r="P913" t="s">
        <v>7654</v>
      </c>
      <c r="Q913" t="str">
        <f t="shared" si="56"/>
        <v>&gt;₹500</v>
      </c>
      <c r="R913">
        <f t="shared" si="57"/>
        <v>20</v>
      </c>
      <c r="S913" s="5">
        <f t="shared" si="58"/>
        <v>22700459</v>
      </c>
      <c r="T913" s="5">
        <f t="shared" si="59"/>
        <v>19072.2</v>
      </c>
    </row>
    <row r="914" spans="1:20" x14ac:dyDescent="0.25">
      <c r="A914" t="s">
        <v>7655</v>
      </c>
      <c r="B914" t="s">
        <v>7656</v>
      </c>
      <c r="C914" t="s">
        <v>13080</v>
      </c>
      <c r="D914">
        <v>399</v>
      </c>
      <c r="E914" s="2">
        <v>1290</v>
      </c>
      <c r="F914" s="3">
        <v>0.69</v>
      </c>
      <c r="G914">
        <v>4.2</v>
      </c>
      <c r="H914" s="1">
        <v>76042</v>
      </c>
      <c r="I914" t="s">
        <v>7657</v>
      </c>
      <c r="J914" t="s">
        <v>7658</v>
      </c>
      <c r="K914" t="s">
        <v>7659</v>
      </c>
      <c r="L914" t="s">
        <v>7660</v>
      </c>
      <c r="M914" t="s">
        <v>7661</v>
      </c>
      <c r="N914" t="s">
        <v>7662</v>
      </c>
      <c r="O914" t="s">
        <v>7663</v>
      </c>
      <c r="P914" t="s">
        <v>7664</v>
      </c>
      <c r="Q914" t="str">
        <f t="shared" si="56"/>
        <v>₹200–₹500</v>
      </c>
      <c r="R914">
        <f t="shared" si="57"/>
        <v>10</v>
      </c>
      <c r="S914" s="5">
        <f t="shared" si="58"/>
        <v>30340758</v>
      </c>
      <c r="T914" s="5">
        <f t="shared" si="59"/>
        <v>319376.40000000002</v>
      </c>
    </row>
    <row r="915" spans="1:20" x14ac:dyDescent="0.25">
      <c r="A915" t="s">
        <v>7665</v>
      </c>
      <c r="B915" t="s">
        <v>7666</v>
      </c>
      <c r="C915" t="s">
        <v>13080</v>
      </c>
      <c r="D915">
        <v>116</v>
      </c>
      <c r="E915">
        <v>200</v>
      </c>
      <c r="F915" s="3">
        <v>0.42</v>
      </c>
      <c r="G915">
        <v>4.3</v>
      </c>
      <c r="H915" s="1">
        <v>485</v>
      </c>
      <c r="I915" t="s">
        <v>7667</v>
      </c>
      <c r="J915" t="s">
        <v>7668</v>
      </c>
      <c r="K915" t="s">
        <v>7669</v>
      </c>
      <c r="L915" t="s">
        <v>7670</v>
      </c>
      <c r="M915" t="s">
        <v>7671</v>
      </c>
      <c r="N915" t="s">
        <v>7672</v>
      </c>
      <c r="O915" t="s">
        <v>7673</v>
      </c>
      <c r="P915" t="s">
        <v>7674</v>
      </c>
      <c r="Q915" t="str">
        <f t="shared" si="56"/>
        <v>&lt;₹200</v>
      </c>
      <c r="R915">
        <f t="shared" si="57"/>
        <v>10</v>
      </c>
      <c r="S915" s="5">
        <f t="shared" si="58"/>
        <v>56260</v>
      </c>
      <c r="T915" s="5">
        <f t="shared" si="59"/>
        <v>2085.5</v>
      </c>
    </row>
    <row r="916" spans="1:20" x14ac:dyDescent="0.25">
      <c r="A916" t="s">
        <v>7675</v>
      </c>
      <c r="B916" t="s">
        <v>7676</v>
      </c>
      <c r="C916" t="s">
        <v>13080</v>
      </c>
      <c r="D916" s="2">
        <v>4499</v>
      </c>
      <c r="E916" s="2">
        <v>5999</v>
      </c>
      <c r="F916" s="3">
        <v>0.25</v>
      </c>
      <c r="G916">
        <v>4.3</v>
      </c>
      <c r="H916" s="1">
        <v>44696</v>
      </c>
      <c r="I916" t="s">
        <v>7677</v>
      </c>
      <c r="J916" t="s">
        <v>7678</v>
      </c>
      <c r="K916" t="s">
        <v>7679</v>
      </c>
      <c r="L916" t="s">
        <v>7680</v>
      </c>
      <c r="M916" t="s">
        <v>7681</v>
      </c>
      <c r="N916" t="s">
        <v>7682</v>
      </c>
      <c r="O916" t="s">
        <v>7683</v>
      </c>
      <c r="P916" t="s">
        <v>7684</v>
      </c>
      <c r="Q916" t="str">
        <f t="shared" si="56"/>
        <v>&gt;₹500</v>
      </c>
      <c r="R916">
        <f t="shared" si="57"/>
        <v>32</v>
      </c>
      <c r="S916" s="5">
        <f t="shared" si="58"/>
        <v>201087304</v>
      </c>
      <c r="T916" s="5">
        <f t="shared" si="59"/>
        <v>192192.8</v>
      </c>
    </row>
    <row r="917" spans="1:20" x14ac:dyDescent="0.25">
      <c r="A917" t="s">
        <v>7685</v>
      </c>
      <c r="B917" t="s">
        <v>7686</v>
      </c>
      <c r="C917" t="s">
        <v>13079</v>
      </c>
      <c r="D917">
        <v>330</v>
      </c>
      <c r="E917">
        <v>499</v>
      </c>
      <c r="F917" s="3">
        <v>0.34</v>
      </c>
      <c r="G917">
        <v>3.7</v>
      </c>
      <c r="H917" s="1">
        <v>8566</v>
      </c>
      <c r="I917" t="s">
        <v>7687</v>
      </c>
      <c r="J917" t="s">
        <v>7688</v>
      </c>
      <c r="K917" t="s">
        <v>7689</v>
      </c>
      <c r="L917" t="s">
        <v>7690</v>
      </c>
      <c r="M917" t="s">
        <v>7691</v>
      </c>
      <c r="N917" t="s">
        <v>7692</v>
      </c>
      <c r="O917" t="s">
        <v>7693</v>
      </c>
      <c r="P917" t="s">
        <v>7694</v>
      </c>
      <c r="Q917" t="str">
        <f t="shared" si="56"/>
        <v>₹200–₹500</v>
      </c>
      <c r="R917">
        <f t="shared" si="57"/>
        <v>12</v>
      </c>
      <c r="S917" s="5">
        <f t="shared" si="58"/>
        <v>2826780</v>
      </c>
      <c r="T917" s="5">
        <f t="shared" si="59"/>
        <v>31694.2</v>
      </c>
    </row>
    <row r="918" spans="1:20" x14ac:dyDescent="0.25">
      <c r="A918" t="s">
        <v>7695</v>
      </c>
      <c r="B918" t="s">
        <v>7696</v>
      </c>
      <c r="C918" t="s">
        <v>13080</v>
      </c>
      <c r="D918">
        <v>649</v>
      </c>
      <c r="E918" s="2">
        <v>2499</v>
      </c>
      <c r="F918" s="3">
        <v>0.74</v>
      </c>
      <c r="G918">
        <v>3.9</v>
      </c>
      <c r="H918" s="1">
        <v>13049</v>
      </c>
      <c r="I918" t="s">
        <v>7697</v>
      </c>
      <c r="J918" t="s">
        <v>7698</v>
      </c>
      <c r="K918" t="s">
        <v>7699</v>
      </c>
      <c r="L918" t="s">
        <v>7700</v>
      </c>
      <c r="M918" t="s">
        <v>7701</v>
      </c>
      <c r="N918" t="s">
        <v>7702</v>
      </c>
      <c r="O918" t="s">
        <v>7703</v>
      </c>
      <c r="P918" t="s">
        <v>7704</v>
      </c>
      <c r="Q918" t="str">
        <f t="shared" si="56"/>
        <v>&gt;₹500</v>
      </c>
      <c r="R918">
        <f t="shared" si="57"/>
        <v>37</v>
      </c>
      <c r="S918" s="5">
        <f t="shared" si="58"/>
        <v>8468801</v>
      </c>
      <c r="T918" s="5">
        <f t="shared" si="59"/>
        <v>50891.1</v>
      </c>
    </row>
    <row r="919" spans="1:20" x14ac:dyDescent="0.25">
      <c r="A919" t="s">
        <v>7705</v>
      </c>
      <c r="B919" t="s">
        <v>7706</v>
      </c>
      <c r="C919" t="s">
        <v>13079</v>
      </c>
      <c r="D919" s="2">
        <v>1234</v>
      </c>
      <c r="E919" s="2">
        <v>1599</v>
      </c>
      <c r="F919" s="3">
        <v>0.23</v>
      </c>
      <c r="G919">
        <v>4.5</v>
      </c>
      <c r="H919" s="1">
        <v>16680</v>
      </c>
      <c r="I919" t="s">
        <v>7707</v>
      </c>
      <c r="J919" t="s">
        <v>7708</v>
      </c>
      <c r="K919" t="s">
        <v>7709</v>
      </c>
      <c r="L919" t="s">
        <v>7710</v>
      </c>
      <c r="M919" t="s">
        <v>7711</v>
      </c>
      <c r="N919" t="s">
        <v>7712</v>
      </c>
      <c r="O919" t="s">
        <v>7713</v>
      </c>
      <c r="P919" t="s">
        <v>7714</v>
      </c>
      <c r="Q919" t="str">
        <f t="shared" si="56"/>
        <v>&gt;₹500</v>
      </c>
      <c r="R919">
        <f t="shared" si="57"/>
        <v>19</v>
      </c>
      <c r="S919" s="5">
        <f t="shared" si="58"/>
        <v>20583120</v>
      </c>
      <c r="T919" s="5">
        <f t="shared" si="59"/>
        <v>75060</v>
      </c>
    </row>
    <row r="920" spans="1:20" x14ac:dyDescent="0.25">
      <c r="A920" t="s">
        <v>4442</v>
      </c>
      <c r="B920" t="s">
        <v>4443</v>
      </c>
      <c r="C920" t="s">
        <v>13080</v>
      </c>
      <c r="D920" s="2">
        <v>1399</v>
      </c>
      <c r="E920" s="2">
        <v>2990</v>
      </c>
      <c r="F920" s="3">
        <v>0.53</v>
      </c>
      <c r="G920">
        <v>4.0999999999999996</v>
      </c>
      <c r="H920" s="1">
        <v>97174</v>
      </c>
      <c r="I920" t="s">
        <v>4445</v>
      </c>
      <c r="J920" t="s">
        <v>4446</v>
      </c>
      <c r="K920" t="s">
        <v>4447</v>
      </c>
      <c r="L920" t="s">
        <v>4448</v>
      </c>
      <c r="M920" t="s">
        <v>4449</v>
      </c>
      <c r="N920" t="s">
        <v>4450</v>
      </c>
      <c r="O920" t="s">
        <v>7715</v>
      </c>
      <c r="P920" t="s">
        <v>7716</v>
      </c>
      <c r="Q920" t="str">
        <f t="shared" si="56"/>
        <v>&gt;₹500</v>
      </c>
      <c r="R920">
        <f t="shared" si="57"/>
        <v>60</v>
      </c>
      <c r="S920" s="5">
        <f t="shared" si="58"/>
        <v>135946426</v>
      </c>
      <c r="T920" s="5">
        <f t="shared" si="59"/>
        <v>398413.39999999997</v>
      </c>
    </row>
    <row r="921" spans="1:20" x14ac:dyDescent="0.25">
      <c r="A921" t="s">
        <v>7717</v>
      </c>
      <c r="B921" t="s">
        <v>7718</v>
      </c>
      <c r="C921" t="s">
        <v>13082</v>
      </c>
      <c r="D921">
        <v>272</v>
      </c>
      <c r="E921">
        <v>320</v>
      </c>
      <c r="F921" s="3">
        <v>0.15</v>
      </c>
      <c r="G921">
        <v>4</v>
      </c>
      <c r="H921" s="1">
        <v>3686</v>
      </c>
      <c r="I921" t="s">
        <v>7719</v>
      </c>
      <c r="J921" t="s">
        <v>7720</v>
      </c>
      <c r="K921" t="s">
        <v>7721</v>
      </c>
      <c r="L921" t="s">
        <v>7722</v>
      </c>
      <c r="M921" t="s">
        <v>7723</v>
      </c>
      <c r="N921" t="s">
        <v>7724</v>
      </c>
      <c r="O921" t="s">
        <v>7725</v>
      </c>
      <c r="P921" t="s">
        <v>7726</v>
      </c>
      <c r="Q921" t="str">
        <f t="shared" si="56"/>
        <v>₹200–₹500</v>
      </c>
      <c r="R921">
        <f t="shared" si="57"/>
        <v>11</v>
      </c>
      <c r="S921" s="5">
        <f t="shared" si="58"/>
        <v>1002592</v>
      </c>
      <c r="T921" s="5">
        <f t="shared" si="59"/>
        <v>14744</v>
      </c>
    </row>
    <row r="922" spans="1:20" x14ac:dyDescent="0.25">
      <c r="A922" t="s">
        <v>7727</v>
      </c>
      <c r="B922" t="s">
        <v>7728</v>
      </c>
      <c r="C922" t="s">
        <v>13080</v>
      </c>
      <c r="D922">
        <v>99</v>
      </c>
      <c r="E922">
        <v>999</v>
      </c>
      <c r="F922" s="3">
        <v>0.9</v>
      </c>
      <c r="G922">
        <v>3.8</v>
      </c>
      <c r="H922" s="1">
        <v>594</v>
      </c>
      <c r="I922" t="s">
        <v>7730</v>
      </c>
      <c r="J922" t="s">
        <v>7731</v>
      </c>
      <c r="K922" t="s">
        <v>7732</v>
      </c>
      <c r="L922" t="s">
        <v>7733</v>
      </c>
      <c r="M922" t="s">
        <v>7734</v>
      </c>
      <c r="N922" t="s">
        <v>7735</v>
      </c>
      <c r="O922" t="s">
        <v>7736</v>
      </c>
      <c r="P922" t="s">
        <v>7737</v>
      </c>
      <c r="Q922" t="str">
        <f t="shared" si="56"/>
        <v>&lt;₹200</v>
      </c>
      <c r="R922">
        <f t="shared" si="57"/>
        <v>11</v>
      </c>
      <c r="S922" s="5">
        <f t="shared" si="58"/>
        <v>58806</v>
      </c>
      <c r="T922" s="5">
        <f t="shared" si="59"/>
        <v>2257.1999999999998</v>
      </c>
    </row>
    <row r="923" spans="1:20" x14ac:dyDescent="0.25">
      <c r="A923" t="s">
        <v>7738</v>
      </c>
      <c r="B923" t="s">
        <v>7739</v>
      </c>
      <c r="C923" t="s">
        <v>13079</v>
      </c>
      <c r="D923" s="2">
        <v>3498</v>
      </c>
      <c r="E923" s="2">
        <v>3875</v>
      </c>
      <c r="F923" s="3">
        <v>0.1</v>
      </c>
      <c r="G923">
        <v>3.4</v>
      </c>
      <c r="H923" s="1">
        <v>12185</v>
      </c>
      <c r="I923" t="s">
        <v>7741</v>
      </c>
      <c r="J923" t="s">
        <v>7742</v>
      </c>
      <c r="K923" t="s">
        <v>7743</v>
      </c>
      <c r="L923" t="s">
        <v>7744</v>
      </c>
      <c r="M923" t="s">
        <v>7745</v>
      </c>
      <c r="N923" t="s">
        <v>7746</v>
      </c>
      <c r="O923" t="s">
        <v>7747</v>
      </c>
      <c r="P923" t="s">
        <v>7748</v>
      </c>
      <c r="Q923" t="str">
        <f t="shared" si="56"/>
        <v>&gt;₹500</v>
      </c>
      <c r="R923">
        <f t="shared" si="57"/>
        <v>18</v>
      </c>
      <c r="S923" s="5">
        <f t="shared" si="58"/>
        <v>42623130</v>
      </c>
      <c r="T923" s="5">
        <f t="shared" si="59"/>
        <v>41429</v>
      </c>
    </row>
    <row r="924" spans="1:20" x14ac:dyDescent="0.25">
      <c r="A924" t="s">
        <v>7749</v>
      </c>
      <c r="B924" t="s">
        <v>7750</v>
      </c>
      <c r="C924" t="s">
        <v>13079</v>
      </c>
      <c r="D924" s="2">
        <v>10099</v>
      </c>
      <c r="E924" s="2">
        <v>19110</v>
      </c>
      <c r="F924" s="3">
        <v>0.47</v>
      </c>
      <c r="G924">
        <v>4.3</v>
      </c>
      <c r="H924" s="1">
        <v>2623</v>
      </c>
      <c r="I924" t="s">
        <v>7751</v>
      </c>
      <c r="J924" t="s">
        <v>7752</v>
      </c>
      <c r="K924" t="s">
        <v>7753</v>
      </c>
      <c r="L924" t="s">
        <v>7754</v>
      </c>
      <c r="M924" t="s">
        <v>7755</v>
      </c>
      <c r="N924" t="s">
        <v>7756</v>
      </c>
      <c r="O924" t="s">
        <v>7757</v>
      </c>
      <c r="P924" t="s">
        <v>7758</v>
      </c>
      <c r="Q924" t="str">
        <f t="shared" si="56"/>
        <v>&gt;₹500</v>
      </c>
      <c r="R924">
        <f t="shared" si="57"/>
        <v>18</v>
      </c>
      <c r="S924" s="5">
        <f t="shared" si="58"/>
        <v>26489677</v>
      </c>
      <c r="T924" s="5">
        <f t="shared" si="59"/>
        <v>11278.9</v>
      </c>
    </row>
    <row r="925" spans="1:20" x14ac:dyDescent="0.25">
      <c r="A925" t="s">
        <v>7759</v>
      </c>
      <c r="B925" t="s">
        <v>7760</v>
      </c>
      <c r="C925" t="s">
        <v>13079</v>
      </c>
      <c r="D925">
        <v>449</v>
      </c>
      <c r="E925">
        <v>999</v>
      </c>
      <c r="F925" s="3">
        <v>0.55000000000000004</v>
      </c>
      <c r="G925">
        <v>4.3</v>
      </c>
      <c r="H925" s="1">
        <v>9701</v>
      </c>
      <c r="I925" t="s">
        <v>7761</v>
      </c>
      <c r="J925" t="s">
        <v>7762</v>
      </c>
      <c r="K925" t="s">
        <v>7763</v>
      </c>
      <c r="L925" t="s">
        <v>7764</v>
      </c>
      <c r="M925" t="s">
        <v>7765</v>
      </c>
      <c r="N925" t="s">
        <v>7766</v>
      </c>
      <c r="O925" t="s">
        <v>7767</v>
      </c>
      <c r="P925" t="s">
        <v>7768</v>
      </c>
      <c r="Q925" t="str">
        <f t="shared" si="56"/>
        <v>₹200–₹500</v>
      </c>
      <c r="R925">
        <f t="shared" si="57"/>
        <v>14</v>
      </c>
      <c r="S925" s="5">
        <f t="shared" si="58"/>
        <v>4355749</v>
      </c>
      <c r="T925" s="5">
        <f t="shared" si="59"/>
        <v>41714.299999999996</v>
      </c>
    </row>
    <row r="926" spans="1:20" x14ac:dyDescent="0.25">
      <c r="A926" t="s">
        <v>7769</v>
      </c>
      <c r="B926" t="s">
        <v>7770</v>
      </c>
      <c r="C926" t="s">
        <v>13085</v>
      </c>
      <c r="D926">
        <v>150</v>
      </c>
      <c r="E926">
        <v>150</v>
      </c>
      <c r="F926" s="3">
        <v>0</v>
      </c>
      <c r="G926">
        <v>4.3</v>
      </c>
      <c r="H926" s="1">
        <v>15867</v>
      </c>
      <c r="I926" t="s">
        <v>7772</v>
      </c>
      <c r="J926" t="s">
        <v>7773</v>
      </c>
      <c r="K926" t="s">
        <v>7774</v>
      </c>
      <c r="L926" t="s">
        <v>7775</v>
      </c>
      <c r="M926" t="s">
        <v>7776</v>
      </c>
      <c r="N926" t="s">
        <v>7777</v>
      </c>
      <c r="O926" t="s">
        <v>7778</v>
      </c>
      <c r="P926" t="s">
        <v>7779</v>
      </c>
      <c r="Q926" t="str">
        <f t="shared" si="56"/>
        <v>&lt;₹200</v>
      </c>
      <c r="R926">
        <f t="shared" si="57"/>
        <v>13</v>
      </c>
      <c r="S926" s="5">
        <f t="shared" si="58"/>
        <v>2380050</v>
      </c>
      <c r="T926" s="5">
        <f t="shared" si="59"/>
        <v>68228.099999999991</v>
      </c>
    </row>
    <row r="927" spans="1:20" x14ac:dyDescent="0.25">
      <c r="A927" t="s">
        <v>552</v>
      </c>
      <c r="B927" t="s">
        <v>553</v>
      </c>
      <c r="C927" t="s">
        <v>13079</v>
      </c>
      <c r="D927">
        <v>348</v>
      </c>
      <c r="E927" s="2">
        <v>1499</v>
      </c>
      <c r="F927" s="3">
        <v>0.77</v>
      </c>
      <c r="G927">
        <v>4.2</v>
      </c>
      <c r="H927" s="1">
        <v>656</v>
      </c>
      <c r="I927" t="s">
        <v>554</v>
      </c>
      <c r="J927" t="s">
        <v>555</v>
      </c>
      <c r="K927" t="s">
        <v>556</v>
      </c>
      <c r="L927" t="s">
        <v>557</v>
      </c>
      <c r="M927" t="s">
        <v>558</v>
      </c>
      <c r="N927" t="s">
        <v>559</v>
      </c>
      <c r="O927" t="s">
        <v>560</v>
      </c>
      <c r="P927" t="s">
        <v>7780</v>
      </c>
      <c r="Q927" t="str">
        <f t="shared" si="56"/>
        <v>₹200–₹500</v>
      </c>
      <c r="R927">
        <f t="shared" si="57"/>
        <v>10</v>
      </c>
      <c r="S927" s="5">
        <f t="shared" si="58"/>
        <v>228288</v>
      </c>
      <c r="T927" s="5">
        <f t="shared" si="59"/>
        <v>2755.2000000000003</v>
      </c>
    </row>
    <row r="928" spans="1:20" x14ac:dyDescent="0.25">
      <c r="A928" t="s">
        <v>7781</v>
      </c>
      <c r="B928" t="s">
        <v>7782</v>
      </c>
      <c r="C928" t="s">
        <v>13079</v>
      </c>
      <c r="D928" s="2">
        <v>1199</v>
      </c>
      <c r="E928" s="2">
        <v>2999</v>
      </c>
      <c r="F928" s="3">
        <v>0.6</v>
      </c>
      <c r="G928">
        <v>4.0999999999999996</v>
      </c>
      <c r="H928" s="1">
        <v>10725</v>
      </c>
      <c r="I928" t="s">
        <v>7783</v>
      </c>
      <c r="J928" t="s">
        <v>7784</v>
      </c>
      <c r="K928" t="s">
        <v>7785</v>
      </c>
      <c r="L928" t="s">
        <v>7786</v>
      </c>
      <c r="M928" t="s">
        <v>7787</v>
      </c>
      <c r="N928" t="s">
        <v>7788</v>
      </c>
      <c r="O928" t="s">
        <v>7789</v>
      </c>
      <c r="P928" t="s">
        <v>7790</v>
      </c>
      <c r="Q928" t="str">
        <f t="shared" si="56"/>
        <v>&gt;₹500</v>
      </c>
      <c r="R928">
        <f t="shared" si="57"/>
        <v>26</v>
      </c>
      <c r="S928" s="5">
        <f t="shared" si="58"/>
        <v>12859275</v>
      </c>
      <c r="T928" s="5">
        <f t="shared" si="59"/>
        <v>43972.499999999993</v>
      </c>
    </row>
    <row r="929" spans="1:20" x14ac:dyDescent="0.25">
      <c r="A929" t="s">
        <v>7791</v>
      </c>
      <c r="B929" t="s">
        <v>7792</v>
      </c>
      <c r="C929" t="s">
        <v>13079</v>
      </c>
      <c r="D929">
        <v>397</v>
      </c>
      <c r="E929">
        <v>899</v>
      </c>
      <c r="F929" s="3">
        <v>0.56000000000000005</v>
      </c>
      <c r="G929">
        <v>4</v>
      </c>
      <c r="H929" s="1">
        <v>3025</v>
      </c>
      <c r="I929" t="s">
        <v>7793</v>
      </c>
      <c r="J929" t="s">
        <v>7794</v>
      </c>
      <c r="K929" t="s">
        <v>7795</v>
      </c>
      <c r="L929" t="s">
        <v>7796</v>
      </c>
      <c r="M929" t="s">
        <v>7797</v>
      </c>
      <c r="N929" t="s">
        <v>7798</v>
      </c>
      <c r="O929" t="s">
        <v>7799</v>
      </c>
      <c r="P929" t="s">
        <v>7800</v>
      </c>
      <c r="Q929" t="str">
        <f t="shared" si="56"/>
        <v>₹200–₹500</v>
      </c>
      <c r="R929">
        <f t="shared" si="57"/>
        <v>12</v>
      </c>
      <c r="S929" s="5">
        <f t="shared" si="58"/>
        <v>1200925</v>
      </c>
      <c r="T929" s="5">
        <f t="shared" si="59"/>
        <v>12100</v>
      </c>
    </row>
    <row r="930" spans="1:20" x14ac:dyDescent="0.25">
      <c r="A930" t="s">
        <v>562</v>
      </c>
      <c r="B930" t="s">
        <v>563</v>
      </c>
      <c r="C930" t="s">
        <v>13079</v>
      </c>
      <c r="D930">
        <v>154</v>
      </c>
      <c r="E930">
        <v>349</v>
      </c>
      <c r="F930" s="3">
        <v>0.56000000000000005</v>
      </c>
      <c r="G930">
        <v>4.3</v>
      </c>
      <c r="H930" s="1">
        <v>7064</v>
      </c>
      <c r="I930" t="s">
        <v>564</v>
      </c>
      <c r="J930" t="s">
        <v>565</v>
      </c>
      <c r="K930" t="s">
        <v>566</v>
      </c>
      <c r="L930" t="s">
        <v>567</v>
      </c>
      <c r="M930" t="s">
        <v>568</v>
      </c>
      <c r="N930" t="s">
        <v>569</v>
      </c>
      <c r="O930" t="s">
        <v>7801</v>
      </c>
      <c r="P930" t="s">
        <v>7802</v>
      </c>
      <c r="Q930" t="str">
        <f t="shared" si="56"/>
        <v>&lt;₹200</v>
      </c>
      <c r="R930">
        <f t="shared" si="57"/>
        <v>10</v>
      </c>
      <c r="S930" s="5">
        <f t="shared" si="58"/>
        <v>1087856</v>
      </c>
      <c r="T930" s="5">
        <f t="shared" si="59"/>
        <v>30375.199999999997</v>
      </c>
    </row>
    <row r="931" spans="1:20" x14ac:dyDescent="0.25">
      <c r="A931" t="s">
        <v>7803</v>
      </c>
      <c r="B931" t="s">
        <v>7804</v>
      </c>
      <c r="C931" t="s">
        <v>13079</v>
      </c>
      <c r="D931">
        <v>699</v>
      </c>
      <c r="E931" s="2">
        <v>1490</v>
      </c>
      <c r="F931" s="3">
        <v>0.53</v>
      </c>
      <c r="G931">
        <v>4</v>
      </c>
      <c r="H931" s="1">
        <v>5736</v>
      </c>
      <c r="I931" t="s">
        <v>7805</v>
      </c>
      <c r="J931" t="s">
        <v>7806</v>
      </c>
      <c r="K931" t="s">
        <v>7807</v>
      </c>
      <c r="L931" t="s">
        <v>7808</v>
      </c>
      <c r="M931" t="s">
        <v>7809</v>
      </c>
      <c r="N931" t="s">
        <v>7810</v>
      </c>
      <c r="O931" t="s">
        <v>7811</v>
      </c>
      <c r="P931" t="s">
        <v>7812</v>
      </c>
      <c r="Q931" t="str">
        <f t="shared" si="56"/>
        <v>&gt;₹500</v>
      </c>
      <c r="R931">
        <f t="shared" si="57"/>
        <v>12</v>
      </c>
      <c r="S931" s="5">
        <f t="shared" si="58"/>
        <v>4009464</v>
      </c>
      <c r="T931" s="5">
        <f t="shared" si="59"/>
        <v>22944</v>
      </c>
    </row>
    <row r="932" spans="1:20" x14ac:dyDescent="0.25">
      <c r="A932" t="s">
        <v>7813</v>
      </c>
      <c r="B932" t="s">
        <v>7814</v>
      </c>
      <c r="C932" t="s">
        <v>13080</v>
      </c>
      <c r="D932" s="2">
        <v>1679</v>
      </c>
      <c r="E932" s="2">
        <v>1999</v>
      </c>
      <c r="F932" s="3">
        <v>0.16</v>
      </c>
      <c r="G932">
        <v>4.0999999999999996</v>
      </c>
      <c r="H932" s="1">
        <v>72563</v>
      </c>
      <c r="I932" t="s">
        <v>7815</v>
      </c>
      <c r="J932" t="s">
        <v>7816</v>
      </c>
      <c r="K932" t="s">
        <v>7817</v>
      </c>
      <c r="L932" t="s">
        <v>7818</v>
      </c>
      <c r="M932" t="s">
        <v>7819</v>
      </c>
      <c r="N932" t="s">
        <v>7820</v>
      </c>
      <c r="O932" t="s">
        <v>7821</v>
      </c>
      <c r="P932" t="s">
        <v>7822</v>
      </c>
      <c r="Q932" t="str">
        <f t="shared" si="56"/>
        <v>&gt;₹500</v>
      </c>
      <c r="R932">
        <f t="shared" si="57"/>
        <v>76</v>
      </c>
      <c r="S932" s="5">
        <f t="shared" si="58"/>
        <v>121833277</v>
      </c>
      <c r="T932" s="5">
        <f t="shared" si="59"/>
        <v>297508.3</v>
      </c>
    </row>
    <row r="933" spans="1:20" x14ac:dyDescent="0.25">
      <c r="A933" t="s">
        <v>7823</v>
      </c>
      <c r="B933" t="s">
        <v>7824</v>
      </c>
      <c r="C933" t="s">
        <v>13079</v>
      </c>
      <c r="D933">
        <v>354</v>
      </c>
      <c r="E933" s="2">
        <v>1500</v>
      </c>
      <c r="F933" s="3">
        <v>0.76</v>
      </c>
      <c r="G933">
        <v>4</v>
      </c>
      <c r="H933" s="1">
        <v>1026</v>
      </c>
      <c r="I933" t="s">
        <v>7825</v>
      </c>
      <c r="J933" t="s">
        <v>7826</v>
      </c>
      <c r="K933" t="s">
        <v>7827</v>
      </c>
      <c r="L933" t="s">
        <v>7828</v>
      </c>
      <c r="M933" t="s">
        <v>7829</v>
      </c>
      <c r="N933" t="s">
        <v>7830</v>
      </c>
      <c r="O933" t="s">
        <v>7831</v>
      </c>
      <c r="P933" t="s">
        <v>7832</v>
      </c>
      <c r="Q933" t="str">
        <f t="shared" si="56"/>
        <v>₹200–₹500</v>
      </c>
      <c r="R933">
        <f t="shared" si="57"/>
        <v>9</v>
      </c>
      <c r="S933" s="5">
        <f t="shared" si="58"/>
        <v>363204</v>
      </c>
      <c r="T933" s="5">
        <f t="shared" si="59"/>
        <v>4104</v>
      </c>
    </row>
    <row r="934" spans="1:20" x14ac:dyDescent="0.25">
      <c r="A934" t="s">
        <v>7833</v>
      </c>
      <c r="B934" t="s">
        <v>7834</v>
      </c>
      <c r="C934" t="s">
        <v>13079</v>
      </c>
      <c r="D934" s="2">
        <v>1199</v>
      </c>
      <c r="E934" s="2">
        <v>5499</v>
      </c>
      <c r="F934" s="3">
        <v>0.78</v>
      </c>
      <c r="G934">
        <v>3.8</v>
      </c>
      <c r="H934" s="1">
        <v>2043</v>
      </c>
      <c r="I934" t="s">
        <v>7836</v>
      </c>
      <c r="J934" t="s">
        <v>7837</v>
      </c>
      <c r="K934" t="s">
        <v>7838</v>
      </c>
      <c r="L934" t="s">
        <v>7839</v>
      </c>
      <c r="M934" t="s">
        <v>7840</v>
      </c>
      <c r="N934" t="s">
        <v>7841</v>
      </c>
      <c r="O934" t="s">
        <v>7842</v>
      </c>
      <c r="P934" t="s">
        <v>7843</v>
      </c>
      <c r="Q934" t="str">
        <f t="shared" si="56"/>
        <v>&gt;₹500</v>
      </c>
      <c r="R934">
        <f t="shared" si="57"/>
        <v>12</v>
      </c>
      <c r="S934" s="5">
        <f t="shared" si="58"/>
        <v>2449557</v>
      </c>
      <c r="T934" s="5">
        <f t="shared" si="59"/>
        <v>7763.4</v>
      </c>
    </row>
    <row r="935" spans="1:20" x14ac:dyDescent="0.25">
      <c r="A935" t="s">
        <v>7844</v>
      </c>
      <c r="B935" t="s">
        <v>7845</v>
      </c>
      <c r="C935" t="s">
        <v>13079</v>
      </c>
      <c r="D935">
        <v>379</v>
      </c>
      <c r="E935" s="2">
        <v>1499</v>
      </c>
      <c r="F935" s="3">
        <v>0.75</v>
      </c>
      <c r="G935">
        <v>4.2</v>
      </c>
      <c r="H935" s="1">
        <v>4149</v>
      </c>
      <c r="I935" t="s">
        <v>7846</v>
      </c>
      <c r="J935" t="s">
        <v>7847</v>
      </c>
      <c r="K935" t="s">
        <v>7848</v>
      </c>
      <c r="L935" t="s">
        <v>7849</v>
      </c>
      <c r="M935" t="s">
        <v>7850</v>
      </c>
      <c r="N935" t="s">
        <v>7851</v>
      </c>
      <c r="O935" t="s">
        <v>7852</v>
      </c>
      <c r="P935" t="s">
        <v>7853</v>
      </c>
      <c r="Q935" t="str">
        <f t="shared" si="56"/>
        <v>₹200–₹500</v>
      </c>
      <c r="R935">
        <f t="shared" si="57"/>
        <v>12</v>
      </c>
      <c r="S935" s="5">
        <f t="shared" si="58"/>
        <v>1572471</v>
      </c>
      <c r="T935" s="5">
        <f t="shared" si="59"/>
        <v>17425.8</v>
      </c>
    </row>
    <row r="936" spans="1:20" x14ac:dyDescent="0.25">
      <c r="A936" t="s">
        <v>7854</v>
      </c>
      <c r="B936" t="s">
        <v>7855</v>
      </c>
      <c r="C936" t="s">
        <v>13079</v>
      </c>
      <c r="D936">
        <v>499</v>
      </c>
      <c r="E936">
        <v>775</v>
      </c>
      <c r="F936" s="3">
        <v>0.36</v>
      </c>
      <c r="G936">
        <v>4.3</v>
      </c>
      <c r="H936" s="1">
        <v>74</v>
      </c>
      <c r="I936" t="s">
        <v>7856</v>
      </c>
      <c r="J936" t="s">
        <v>7857</v>
      </c>
      <c r="K936" t="s">
        <v>7858</v>
      </c>
      <c r="L936" t="s">
        <v>7859</v>
      </c>
      <c r="M936" t="s">
        <v>7860</v>
      </c>
      <c r="N936" t="s">
        <v>7861</v>
      </c>
      <c r="O936" t="s">
        <v>7862</v>
      </c>
      <c r="P936" t="s">
        <v>7863</v>
      </c>
      <c r="Q936" t="str">
        <f t="shared" si="56"/>
        <v>₹200–₹500</v>
      </c>
      <c r="R936">
        <f t="shared" si="57"/>
        <v>10</v>
      </c>
      <c r="S936" s="5">
        <f t="shared" si="58"/>
        <v>36926</v>
      </c>
      <c r="T936" s="5">
        <f t="shared" si="59"/>
        <v>318.2</v>
      </c>
    </row>
    <row r="937" spans="1:20" x14ac:dyDescent="0.25">
      <c r="A937" t="s">
        <v>7864</v>
      </c>
      <c r="B937" t="s">
        <v>7865</v>
      </c>
      <c r="C937" t="s">
        <v>13079</v>
      </c>
      <c r="D937" s="2">
        <v>10389</v>
      </c>
      <c r="E937" s="2">
        <v>32000</v>
      </c>
      <c r="F937" s="3">
        <v>0.68</v>
      </c>
      <c r="G937">
        <v>4.4000000000000004</v>
      </c>
      <c r="H937" s="1">
        <v>41398</v>
      </c>
      <c r="I937" t="s">
        <v>7867</v>
      </c>
      <c r="J937" t="s">
        <v>7868</v>
      </c>
      <c r="K937" t="s">
        <v>7869</v>
      </c>
      <c r="L937" t="s">
        <v>7870</v>
      </c>
      <c r="M937" t="s">
        <v>7871</v>
      </c>
      <c r="N937" t="s">
        <v>7872</v>
      </c>
      <c r="O937" t="s">
        <v>7873</v>
      </c>
      <c r="P937" t="s">
        <v>7874</v>
      </c>
      <c r="Q937" t="str">
        <f t="shared" si="56"/>
        <v>&gt;₹500</v>
      </c>
      <c r="R937">
        <f t="shared" si="57"/>
        <v>11</v>
      </c>
      <c r="S937" s="5">
        <f t="shared" si="58"/>
        <v>430083822</v>
      </c>
      <c r="T937" s="5">
        <f t="shared" si="59"/>
        <v>182151.2</v>
      </c>
    </row>
    <row r="938" spans="1:20" x14ac:dyDescent="0.25">
      <c r="A938" t="s">
        <v>7875</v>
      </c>
      <c r="B938" t="s">
        <v>7876</v>
      </c>
      <c r="C938" t="s">
        <v>13079</v>
      </c>
      <c r="D938">
        <v>649</v>
      </c>
      <c r="E938" s="2">
        <v>1300</v>
      </c>
      <c r="F938" s="3">
        <v>0.5</v>
      </c>
      <c r="G938">
        <v>4.0999999999999996</v>
      </c>
      <c r="H938" s="1">
        <v>5195</v>
      </c>
      <c r="I938" t="s">
        <v>7877</v>
      </c>
      <c r="J938" t="s">
        <v>7878</v>
      </c>
      <c r="K938" t="s">
        <v>7879</v>
      </c>
      <c r="L938" t="s">
        <v>7880</v>
      </c>
      <c r="M938" t="s">
        <v>7881</v>
      </c>
      <c r="N938" t="s">
        <v>7882</v>
      </c>
      <c r="O938" t="s">
        <v>7883</v>
      </c>
      <c r="P938" t="s">
        <v>7884</v>
      </c>
      <c r="Q938" t="str">
        <f t="shared" si="56"/>
        <v>&gt;₹500</v>
      </c>
      <c r="R938">
        <f t="shared" si="57"/>
        <v>11</v>
      </c>
      <c r="S938" s="5">
        <f t="shared" si="58"/>
        <v>3371555</v>
      </c>
      <c r="T938" s="5">
        <f t="shared" si="59"/>
        <v>21299.499999999996</v>
      </c>
    </row>
    <row r="939" spans="1:20" x14ac:dyDescent="0.25">
      <c r="A939" t="s">
        <v>7885</v>
      </c>
      <c r="B939" t="s">
        <v>7886</v>
      </c>
      <c r="C939" t="s">
        <v>13079</v>
      </c>
      <c r="D939" s="2">
        <v>1199</v>
      </c>
      <c r="E939" s="2">
        <v>1999</v>
      </c>
      <c r="F939" s="3">
        <v>0.4</v>
      </c>
      <c r="G939">
        <v>4.5</v>
      </c>
      <c r="H939" s="1">
        <v>22420</v>
      </c>
      <c r="I939" t="s">
        <v>7888</v>
      </c>
      <c r="J939" t="s">
        <v>907</v>
      </c>
      <c r="K939" t="s">
        <v>908</v>
      </c>
      <c r="L939" t="s">
        <v>909</v>
      </c>
      <c r="M939" t="s">
        <v>910</v>
      </c>
      <c r="N939" t="s">
        <v>911</v>
      </c>
      <c r="O939" t="s">
        <v>7889</v>
      </c>
      <c r="P939" t="s">
        <v>7890</v>
      </c>
      <c r="Q939" t="str">
        <f t="shared" si="56"/>
        <v>&gt;₹500</v>
      </c>
      <c r="R939">
        <f t="shared" si="57"/>
        <v>22</v>
      </c>
      <c r="S939" s="5">
        <f t="shared" si="58"/>
        <v>26881580</v>
      </c>
      <c r="T939" s="5">
        <f t="shared" si="59"/>
        <v>100890</v>
      </c>
    </row>
    <row r="940" spans="1:20" x14ac:dyDescent="0.25">
      <c r="A940" t="s">
        <v>592</v>
      </c>
      <c r="B940" t="s">
        <v>593</v>
      </c>
      <c r="C940" t="s">
        <v>13079</v>
      </c>
      <c r="D940">
        <v>139</v>
      </c>
      <c r="E940">
        <v>999</v>
      </c>
      <c r="F940" s="3">
        <v>0.86</v>
      </c>
      <c r="G940">
        <v>4</v>
      </c>
      <c r="H940" s="1">
        <v>1313</v>
      </c>
      <c r="I940" t="s">
        <v>594</v>
      </c>
      <c r="J940" t="s">
        <v>595</v>
      </c>
      <c r="K940" t="s">
        <v>596</v>
      </c>
      <c r="L940" t="s">
        <v>597</v>
      </c>
      <c r="M940" t="s">
        <v>598</v>
      </c>
      <c r="N940" t="s">
        <v>599</v>
      </c>
      <c r="O940" t="s">
        <v>600</v>
      </c>
      <c r="P940" t="s">
        <v>7891</v>
      </c>
      <c r="Q940" t="str">
        <f t="shared" si="56"/>
        <v>&lt;₹200</v>
      </c>
      <c r="R940">
        <f t="shared" si="57"/>
        <v>20</v>
      </c>
      <c r="S940" s="5">
        <f t="shared" si="58"/>
        <v>182507</v>
      </c>
      <c r="T940" s="5">
        <f t="shared" si="59"/>
        <v>5252</v>
      </c>
    </row>
    <row r="941" spans="1:20" x14ac:dyDescent="0.25">
      <c r="A941" t="s">
        <v>7892</v>
      </c>
      <c r="B941" t="s">
        <v>7893</v>
      </c>
      <c r="C941" t="s">
        <v>13080</v>
      </c>
      <c r="D941">
        <v>889</v>
      </c>
      <c r="E941" s="2">
        <v>1999</v>
      </c>
      <c r="F941" s="3">
        <v>0.56000000000000005</v>
      </c>
      <c r="G941">
        <v>4.2</v>
      </c>
      <c r="H941" s="1">
        <v>2284</v>
      </c>
      <c r="I941" t="s">
        <v>7894</v>
      </c>
      <c r="J941" t="s">
        <v>7895</v>
      </c>
      <c r="K941" t="s">
        <v>7896</v>
      </c>
      <c r="L941" t="s">
        <v>7897</v>
      </c>
      <c r="M941" t="s">
        <v>7898</v>
      </c>
      <c r="N941" t="s">
        <v>7899</v>
      </c>
      <c r="O941" t="s">
        <v>7900</v>
      </c>
      <c r="P941" t="s">
        <v>7901</v>
      </c>
      <c r="Q941" t="str">
        <f t="shared" si="56"/>
        <v>&gt;₹500</v>
      </c>
      <c r="R941">
        <f t="shared" si="57"/>
        <v>29</v>
      </c>
      <c r="S941" s="5">
        <f t="shared" si="58"/>
        <v>2030476</v>
      </c>
      <c r="T941" s="5">
        <f t="shared" si="59"/>
        <v>9592.8000000000011</v>
      </c>
    </row>
    <row r="942" spans="1:20" x14ac:dyDescent="0.25">
      <c r="A942" t="s">
        <v>7902</v>
      </c>
      <c r="B942" t="s">
        <v>7903</v>
      </c>
      <c r="C942" t="s">
        <v>13079</v>
      </c>
      <c r="D942" s="2">
        <v>1409</v>
      </c>
      <c r="E942" s="2">
        <v>2199</v>
      </c>
      <c r="F942" s="3">
        <v>0.36</v>
      </c>
      <c r="G942">
        <v>3.9</v>
      </c>
      <c r="H942" s="1">
        <v>427</v>
      </c>
      <c r="I942" t="s">
        <v>7904</v>
      </c>
      <c r="J942" t="s">
        <v>7905</v>
      </c>
      <c r="K942" t="s">
        <v>7906</v>
      </c>
      <c r="L942" t="s">
        <v>7907</v>
      </c>
      <c r="M942" t="s">
        <v>7908</v>
      </c>
      <c r="N942" t="s">
        <v>7909</v>
      </c>
      <c r="O942" t="s">
        <v>7910</v>
      </c>
      <c r="P942" t="s">
        <v>7911</v>
      </c>
      <c r="Q942" t="str">
        <f t="shared" si="56"/>
        <v>&gt;₹500</v>
      </c>
      <c r="R942">
        <f t="shared" si="57"/>
        <v>12</v>
      </c>
      <c r="S942" s="5">
        <f t="shared" si="58"/>
        <v>601643</v>
      </c>
      <c r="T942" s="5">
        <f t="shared" si="59"/>
        <v>1665.3</v>
      </c>
    </row>
    <row r="943" spans="1:20" x14ac:dyDescent="0.25">
      <c r="A943" t="s">
        <v>7912</v>
      </c>
      <c r="B943" t="s">
        <v>7913</v>
      </c>
      <c r="C943" t="s">
        <v>13079</v>
      </c>
      <c r="D943">
        <v>549</v>
      </c>
      <c r="E943" s="2">
        <v>1999</v>
      </c>
      <c r="F943" s="3">
        <v>0.73</v>
      </c>
      <c r="G943">
        <v>4.3</v>
      </c>
      <c r="H943" s="1">
        <v>1367</v>
      </c>
      <c r="I943" t="s">
        <v>7915</v>
      </c>
      <c r="J943" t="s">
        <v>7916</v>
      </c>
      <c r="K943" t="s">
        <v>7917</v>
      </c>
      <c r="L943" t="s">
        <v>7918</v>
      </c>
      <c r="M943" t="s">
        <v>7919</v>
      </c>
      <c r="N943" t="s">
        <v>7920</v>
      </c>
      <c r="O943" t="s">
        <v>7921</v>
      </c>
      <c r="P943" t="s">
        <v>7922</v>
      </c>
      <c r="Q943" t="str">
        <f t="shared" si="56"/>
        <v>&gt;₹500</v>
      </c>
      <c r="R943">
        <f t="shared" si="57"/>
        <v>9</v>
      </c>
      <c r="S943" s="5">
        <f t="shared" si="58"/>
        <v>750483</v>
      </c>
      <c r="T943" s="5">
        <f t="shared" si="59"/>
        <v>5878.0999999999995</v>
      </c>
    </row>
    <row r="944" spans="1:20" x14ac:dyDescent="0.25">
      <c r="A944" t="s">
        <v>7923</v>
      </c>
      <c r="B944" t="s">
        <v>7924</v>
      </c>
      <c r="C944" t="s">
        <v>13079</v>
      </c>
      <c r="D944">
        <v>749</v>
      </c>
      <c r="E944" s="2">
        <v>1799</v>
      </c>
      <c r="F944" s="3">
        <v>0.57999999999999996</v>
      </c>
      <c r="G944">
        <v>4</v>
      </c>
      <c r="H944" s="1">
        <v>13199</v>
      </c>
      <c r="I944" t="s">
        <v>7925</v>
      </c>
      <c r="J944" t="s">
        <v>7926</v>
      </c>
      <c r="K944" t="s">
        <v>7927</v>
      </c>
      <c r="L944" t="s">
        <v>7928</v>
      </c>
      <c r="M944" t="s">
        <v>7929</v>
      </c>
      <c r="N944" t="s">
        <v>7930</v>
      </c>
      <c r="O944" t="s">
        <v>7931</v>
      </c>
      <c r="P944" t="s">
        <v>7932</v>
      </c>
      <c r="Q944" t="str">
        <f t="shared" si="56"/>
        <v>&gt;₹500</v>
      </c>
      <c r="R944">
        <f t="shared" si="57"/>
        <v>26</v>
      </c>
      <c r="S944" s="5">
        <f t="shared" si="58"/>
        <v>9886051</v>
      </c>
      <c r="T944" s="5">
        <f t="shared" si="59"/>
        <v>52796</v>
      </c>
    </row>
    <row r="945" spans="1:20" x14ac:dyDescent="0.25">
      <c r="A945" t="s">
        <v>602</v>
      </c>
      <c r="B945" t="s">
        <v>603</v>
      </c>
      <c r="C945" t="s">
        <v>13079</v>
      </c>
      <c r="D945">
        <v>329</v>
      </c>
      <c r="E945">
        <v>845</v>
      </c>
      <c r="F945" s="3">
        <v>0.61</v>
      </c>
      <c r="G945">
        <v>4.2</v>
      </c>
      <c r="H945" s="1">
        <v>29746</v>
      </c>
      <c r="I945" t="s">
        <v>604</v>
      </c>
      <c r="J945" t="s">
        <v>605</v>
      </c>
      <c r="K945" t="s">
        <v>606</v>
      </c>
      <c r="L945" t="s">
        <v>607</v>
      </c>
      <c r="M945" t="s">
        <v>608</v>
      </c>
      <c r="N945" t="s">
        <v>609</v>
      </c>
      <c r="O945" t="s">
        <v>7933</v>
      </c>
      <c r="P945" t="s">
        <v>7934</v>
      </c>
      <c r="Q945" t="str">
        <f t="shared" si="56"/>
        <v>₹200–₹500</v>
      </c>
      <c r="R945">
        <f t="shared" si="57"/>
        <v>10</v>
      </c>
      <c r="S945" s="5">
        <f t="shared" si="58"/>
        <v>9786434</v>
      </c>
      <c r="T945" s="5">
        <f t="shared" si="59"/>
        <v>124933.20000000001</v>
      </c>
    </row>
    <row r="946" spans="1:20" x14ac:dyDescent="0.25">
      <c r="A946" t="s">
        <v>7935</v>
      </c>
      <c r="B946" t="s">
        <v>7936</v>
      </c>
      <c r="C946" t="s">
        <v>13079</v>
      </c>
      <c r="D946">
        <v>379</v>
      </c>
      <c r="E946" s="2">
        <v>1099</v>
      </c>
      <c r="F946" s="3">
        <v>0.66</v>
      </c>
      <c r="G946">
        <v>4.3</v>
      </c>
      <c r="H946" s="1">
        <v>2806</v>
      </c>
      <c r="I946" t="s">
        <v>7937</v>
      </c>
      <c r="J946" t="s">
        <v>971</v>
      </c>
      <c r="K946" t="s">
        <v>972</v>
      </c>
      <c r="L946" t="s">
        <v>973</v>
      </c>
      <c r="M946" t="s">
        <v>974</v>
      </c>
      <c r="N946" t="s">
        <v>975</v>
      </c>
      <c r="O946" t="s">
        <v>7938</v>
      </c>
      <c r="P946" t="s">
        <v>7939</v>
      </c>
      <c r="Q946" t="str">
        <f t="shared" si="56"/>
        <v>₹200–₹500</v>
      </c>
      <c r="R946">
        <f t="shared" si="57"/>
        <v>13</v>
      </c>
      <c r="S946" s="5">
        <f t="shared" si="58"/>
        <v>1063474</v>
      </c>
      <c r="T946" s="5">
        <f t="shared" si="59"/>
        <v>12065.8</v>
      </c>
    </row>
    <row r="947" spans="1:20" x14ac:dyDescent="0.25">
      <c r="A947" t="s">
        <v>7940</v>
      </c>
      <c r="B947" t="s">
        <v>7941</v>
      </c>
      <c r="C947" t="s">
        <v>13080</v>
      </c>
      <c r="D947" s="2">
        <v>5998</v>
      </c>
      <c r="E947" s="2">
        <v>7999</v>
      </c>
      <c r="F947" s="3">
        <v>0.25</v>
      </c>
      <c r="G947">
        <v>4.2</v>
      </c>
      <c r="H947" s="1">
        <v>30355</v>
      </c>
      <c r="I947" t="s">
        <v>7942</v>
      </c>
      <c r="J947" t="s">
        <v>7943</v>
      </c>
      <c r="K947" t="s">
        <v>7944</v>
      </c>
      <c r="L947" t="s">
        <v>7945</v>
      </c>
      <c r="M947" t="s">
        <v>7946</v>
      </c>
      <c r="N947" t="s">
        <v>7947</v>
      </c>
      <c r="O947" t="s">
        <v>7948</v>
      </c>
      <c r="P947" t="s">
        <v>7949</v>
      </c>
      <c r="Q947" t="str">
        <f t="shared" si="56"/>
        <v>&gt;₹500</v>
      </c>
      <c r="R947">
        <f t="shared" si="57"/>
        <v>42</v>
      </c>
      <c r="S947" s="5">
        <f t="shared" si="58"/>
        <v>182069290</v>
      </c>
      <c r="T947" s="5">
        <f t="shared" si="59"/>
        <v>127491</v>
      </c>
    </row>
    <row r="948" spans="1:20" x14ac:dyDescent="0.25">
      <c r="A948" t="s">
        <v>7950</v>
      </c>
      <c r="B948" t="s">
        <v>7951</v>
      </c>
      <c r="C948" t="s">
        <v>13079</v>
      </c>
      <c r="D948">
        <v>299</v>
      </c>
      <c r="E948" s="2">
        <v>1499</v>
      </c>
      <c r="F948" s="3">
        <v>0.8</v>
      </c>
      <c r="G948">
        <v>4.2</v>
      </c>
      <c r="H948" s="1">
        <v>2868</v>
      </c>
      <c r="I948" t="s">
        <v>7952</v>
      </c>
      <c r="J948" t="s">
        <v>7953</v>
      </c>
      <c r="K948" t="s">
        <v>7954</v>
      </c>
      <c r="L948" t="s">
        <v>7955</v>
      </c>
      <c r="M948" t="s">
        <v>7956</v>
      </c>
      <c r="N948" t="s">
        <v>7957</v>
      </c>
      <c r="O948" t="s">
        <v>7958</v>
      </c>
      <c r="P948" t="s">
        <v>7959</v>
      </c>
      <c r="Q948" t="str">
        <f t="shared" si="56"/>
        <v>₹200–₹500</v>
      </c>
      <c r="R948">
        <f t="shared" si="57"/>
        <v>11</v>
      </c>
      <c r="S948" s="5">
        <f t="shared" si="58"/>
        <v>857532</v>
      </c>
      <c r="T948" s="5">
        <f t="shared" si="59"/>
        <v>12045.6</v>
      </c>
    </row>
    <row r="949" spans="1:20" x14ac:dyDescent="0.25">
      <c r="A949" t="s">
        <v>7960</v>
      </c>
      <c r="B949" t="s">
        <v>7961</v>
      </c>
      <c r="C949" t="s">
        <v>13079</v>
      </c>
      <c r="D949">
        <v>379</v>
      </c>
      <c r="E949" s="2">
        <v>1499</v>
      </c>
      <c r="F949" s="3">
        <v>0.75</v>
      </c>
      <c r="G949">
        <v>4.0999999999999996</v>
      </c>
      <c r="H949" s="1">
        <v>670</v>
      </c>
      <c r="I949" t="s">
        <v>7962</v>
      </c>
      <c r="J949" t="s">
        <v>7963</v>
      </c>
      <c r="K949" t="s">
        <v>7964</v>
      </c>
      <c r="L949" t="s">
        <v>7965</v>
      </c>
      <c r="M949" t="s">
        <v>7966</v>
      </c>
      <c r="N949" t="s">
        <v>7967</v>
      </c>
      <c r="O949" t="s">
        <v>7968</v>
      </c>
      <c r="P949" t="s">
        <v>7969</v>
      </c>
      <c r="Q949" t="str">
        <f t="shared" si="56"/>
        <v>₹200–₹500</v>
      </c>
      <c r="R949">
        <f t="shared" si="57"/>
        <v>10</v>
      </c>
      <c r="S949" s="5">
        <f t="shared" si="58"/>
        <v>253930</v>
      </c>
      <c r="T949" s="5">
        <f t="shared" si="59"/>
        <v>2746.9999999999995</v>
      </c>
    </row>
    <row r="950" spans="1:20" x14ac:dyDescent="0.25">
      <c r="A950" t="s">
        <v>7970</v>
      </c>
      <c r="B950" t="s">
        <v>7971</v>
      </c>
      <c r="C950" t="s">
        <v>13082</v>
      </c>
      <c r="D950" s="2">
        <v>1399</v>
      </c>
      <c r="E950" s="2">
        <v>2999</v>
      </c>
      <c r="F950" s="3">
        <v>0.53</v>
      </c>
      <c r="G950">
        <v>4.3</v>
      </c>
      <c r="H950" s="1">
        <v>3530</v>
      </c>
      <c r="I950" t="s">
        <v>7973</v>
      </c>
      <c r="J950" t="s">
        <v>7974</v>
      </c>
      <c r="K950" t="s">
        <v>7975</v>
      </c>
      <c r="L950" t="s">
        <v>7976</v>
      </c>
      <c r="M950" t="s">
        <v>7977</v>
      </c>
      <c r="N950" t="s">
        <v>7978</v>
      </c>
      <c r="O950" t="s">
        <v>7979</v>
      </c>
      <c r="P950" t="s">
        <v>7980</v>
      </c>
      <c r="Q950" t="str">
        <f t="shared" si="56"/>
        <v>&gt;₹500</v>
      </c>
      <c r="R950">
        <f t="shared" si="57"/>
        <v>15</v>
      </c>
      <c r="S950" s="5">
        <f t="shared" si="58"/>
        <v>4938470</v>
      </c>
      <c r="T950" s="5">
        <f t="shared" si="59"/>
        <v>15179</v>
      </c>
    </row>
    <row r="951" spans="1:20" x14ac:dyDescent="0.25">
      <c r="A951" t="s">
        <v>7981</v>
      </c>
      <c r="B951" t="s">
        <v>7982</v>
      </c>
      <c r="C951" t="s">
        <v>13080</v>
      </c>
      <c r="D951">
        <v>699</v>
      </c>
      <c r="E951" s="2">
        <v>1299</v>
      </c>
      <c r="F951" s="3">
        <v>0.46</v>
      </c>
      <c r="G951">
        <v>4.3</v>
      </c>
      <c r="H951" s="1">
        <v>6183</v>
      </c>
      <c r="I951" t="s">
        <v>7984</v>
      </c>
      <c r="J951" t="s">
        <v>7985</v>
      </c>
      <c r="K951" t="s">
        <v>7986</v>
      </c>
      <c r="L951" t="s">
        <v>7987</v>
      </c>
      <c r="M951" t="s">
        <v>7988</v>
      </c>
      <c r="N951" t="s">
        <v>7989</v>
      </c>
      <c r="O951" t="s">
        <v>7990</v>
      </c>
      <c r="P951" t="s">
        <v>7991</v>
      </c>
      <c r="Q951" t="str">
        <f t="shared" si="56"/>
        <v>&gt;₹500</v>
      </c>
      <c r="R951">
        <f t="shared" si="57"/>
        <v>11</v>
      </c>
      <c r="S951" s="5">
        <f t="shared" si="58"/>
        <v>4321917</v>
      </c>
      <c r="T951" s="5">
        <f t="shared" si="59"/>
        <v>26586.899999999998</v>
      </c>
    </row>
    <row r="952" spans="1:20" x14ac:dyDescent="0.25">
      <c r="A952" t="s">
        <v>7992</v>
      </c>
      <c r="B952" t="s">
        <v>7993</v>
      </c>
      <c r="C952" t="s">
        <v>13082</v>
      </c>
      <c r="D952">
        <v>300</v>
      </c>
      <c r="E952">
        <v>300</v>
      </c>
      <c r="F952" s="3">
        <v>0</v>
      </c>
      <c r="G952">
        <v>4.2</v>
      </c>
      <c r="H952" s="1">
        <v>419</v>
      </c>
      <c r="I952" t="s">
        <v>7994</v>
      </c>
      <c r="J952" t="s">
        <v>7995</v>
      </c>
      <c r="K952" t="s">
        <v>7996</v>
      </c>
      <c r="L952" t="s">
        <v>7997</v>
      </c>
      <c r="M952" t="s">
        <v>7998</v>
      </c>
      <c r="N952" t="s">
        <v>7999</v>
      </c>
      <c r="O952" t="s">
        <v>8000</v>
      </c>
      <c r="P952" t="s">
        <v>8001</v>
      </c>
      <c r="Q952" t="str">
        <f t="shared" si="56"/>
        <v>₹200–₹500</v>
      </c>
      <c r="R952">
        <f t="shared" si="57"/>
        <v>8</v>
      </c>
      <c r="S952" s="5">
        <f t="shared" si="58"/>
        <v>125700</v>
      </c>
      <c r="T952" s="5">
        <f t="shared" si="59"/>
        <v>1759.8000000000002</v>
      </c>
    </row>
    <row r="953" spans="1:20" x14ac:dyDescent="0.25">
      <c r="A953" t="s">
        <v>8002</v>
      </c>
      <c r="B953" t="s">
        <v>8003</v>
      </c>
      <c r="C953" t="s">
        <v>13079</v>
      </c>
      <c r="D953">
        <v>999</v>
      </c>
      <c r="E953" s="2">
        <v>1995</v>
      </c>
      <c r="F953" s="3">
        <v>0.5</v>
      </c>
      <c r="G953">
        <v>4.5</v>
      </c>
      <c r="H953" s="1">
        <v>7317</v>
      </c>
      <c r="I953" t="s">
        <v>8004</v>
      </c>
      <c r="J953" t="s">
        <v>8005</v>
      </c>
      <c r="K953" t="s">
        <v>8006</v>
      </c>
      <c r="L953" t="s">
        <v>8007</v>
      </c>
      <c r="M953" t="s">
        <v>8008</v>
      </c>
      <c r="N953" t="s">
        <v>8009</v>
      </c>
      <c r="O953" t="s">
        <v>8010</v>
      </c>
      <c r="P953" t="s">
        <v>8011</v>
      </c>
      <c r="Q953" t="str">
        <f t="shared" si="56"/>
        <v>&gt;₹500</v>
      </c>
      <c r="R953">
        <f t="shared" si="57"/>
        <v>13</v>
      </c>
      <c r="S953" s="5">
        <f t="shared" si="58"/>
        <v>7309683</v>
      </c>
      <c r="T953" s="5">
        <f t="shared" si="59"/>
        <v>32926.5</v>
      </c>
    </row>
    <row r="954" spans="1:20" x14ac:dyDescent="0.25">
      <c r="A954" t="s">
        <v>8012</v>
      </c>
      <c r="B954" t="s">
        <v>8013</v>
      </c>
      <c r="C954" t="s">
        <v>13082</v>
      </c>
      <c r="D954">
        <v>535</v>
      </c>
      <c r="E954">
        <v>535</v>
      </c>
      <c r="F954" s="3">
        <v>0</v>
      </c>
      <c r="G954">
        <v>4.4000000000000004</v>
      </c>
      <c r="H954" s="1">
        <v>4426</v>
      </c>
      <c r="I954" t="s">
        <v>8015</v>
      </c>
      <c r="J954" t="s">
        <v>8016</v>
      </c>
      <c r="K954" t="s">
        <v>8017</v>
      </c>
      <c r="L954" t="s">
        <v>8018</v>
      </c>
      <c r="M954" t="s">
        <v>8019</v>
      </c>
      <c r="N954" t="s">
        <v>8020</v>
      </c>
      <c r="O954" t="s">
        <v>8021</v>
      </c>
      <c r="P954" t="s">
        <v>8022</v>
      </c>
      <c r="Q954" t="str">
        <f t="shared" si="56"/>
        <v>&gt;₹500</v>
      </c>
      <c r="R954">
        <f t="shared" si="57"/>
        <v>9</v>
      </c>
      <c r="S954" s="5">
        <f t="shared" si="58"/>
        <v>2367910</v>
      </c>
      <c r="T954" s="5">
        <f t="shared" si="59"/>
        <v>19474.400000000001</v>
      </c>
    </row>
    <row r="955" spans="1:20" x14ac:dyDescent="0.25">
      <c r="A955" t="s">
        <v>612</v>
      </c>
      <c r="B955" t="s">
        <v>613</v>
      </c>
      <c r="C955" t="s">
        <v>13080</v>
      </c>
      <c r="D955" s="2">
        <v>13999</v>
      </c>
      <c r="E955" s="2">
        <v>24999</v>
      </c>
      <c r="F955" s="3">
        <v>0.44</v>
      </c>
      <c r="G955">
        <v>4.2</v>
      </c>
      <c r="H955" s="1">
        <v>45237</v>
      </c>
      <c r="I955" t="s">
        <v>614</v>
      </c>
      <c r="J955" t="s">
        <v>615</v>
      </c>
      <c r="K955" t="s">
        <v>616</v>
      </c>
      <c r="L955" t="s">
        <v>617</v>
      </c>
      <c r="M955" t="s">
        <v>618</v>
      </c>
      <c r="N955" t="s">
        <v>619</v>
      </c>
      <c r="O955" t="s">
        <v>8023</v>
      </c>
      <c r="P955" t="s">
        <v>8024</v>
      </c>
      <c r="Q955" t="str">
        <f t="shared" si="56"/>
        <v>&gt;₹500</v>
      </c>
      <c r="R955">
        <f t="shared" si="57"/>
        <v>9</v>
      </c>
      <c r="S955" s="5">
        <f t="shared" si="58"/>
        <v>633272763</v>
      </c>
      <c r="T955" s="5">
        <f t="shared" si="59"/>
        <v>189995.4</v>
      </c>
    </row>
    <row r="956" spans="1:20" x14ac:dyDescent="0.25">
      <c r="A956" t="s">
        <v>8025</v>
      </c>
      <c r="B956" t="s">
        <v>8026</v>
      </c>
      <c r="C956" t="s">
        <v>13079</v>
      </c>
      <c r="D956">
        <v>269</v>
      </c>
      <c r="E956" s="2">
        <v>1099</v>
      </c>
      <c r="F956" s="3">
        <v>0.76</v>
      </c>
      <c r="G956">
        <v>4.0999999999999996</v>
      </c>
      <c r="H956" s="1">
        <v>1092</v>
      </c>
      <c r="I956" t="s">
        <v>8027</v>
      </c>
      <c r="J956" t="s">
        <v>8028</v>
      </c>
      <c r="K956" t="s">
        <v>8029</v>
      </c>
      <c r="L956" t="s">
        <v>8030</v>
      </c>
      <c r="M956" t="s">
        <v>8031</v>
      </c>
      <c r="N956" t="s">
        <v>8032</v>
      </c>
      <c r="O956" t="s">
        <v>8033</v>
      </c>
      <c r="P956" t="s">
        <v>8034</v>
      </c>
      <c r="Q956" t="str">
        <f t="shared" si="56"/>
        <v>₹200–₹500</v>
      </c>
      <c r="R956">
        <f t="shared" si="57"/>
        <v>11</v>
      </c>
      <c r="S956" s="5">
        <f t="shared" si="58"/>
        <v>293748</v>
      </c>
      <c r="T956" s="5">
        <f t="shared" si="59"/>
        <v>4477.2</v>
      </c>
    </row>
    <row r="957" spans="1:20" x14ac:dyDescent="0.25">
      <c r="A957" t="s">
        <v>8035</v>
      </c>
      <c r="B957" t="s">
        <v>8036</v>
      </c>
      <c r="C957" t="s">
        <v>13082</v>
      </c>
      <c r="D957">
        <v>341</v>
      </c>
      <c r="E957">
        <v>450</v>
      </c>
      <c r="F957" s="3">
        <v>0.24</v>
      </c>
      <c r="G957">
        <v>4.3</v>
      </c>
      <c r="H957" s="1">
        <v>2493</v>
      </c>
      <c r="I957" t="s">
        <v>8037</v>
      </c>
      <c r="J957" t="s">
        <v>8038</v>
      </c>
      <c r="K957" t="s">
        <v>8039</v>
      </c>
      <c r="L957" t="s">
        <v>8040</v>
      </c>
      <c r="M957" t="s">
        <v>8041</v>
      </c>
      <c r="N957" t="s">
        <v>8042</v>
      </c>
      <c r="O957" t="s">
        <v>8043</v>
      </c>
      <c r="P957" t="s">
        <v>8044</v>
      </c>
      <c r="Q957" t="str">
        <f t="shared" si="56"/>
        <v>₹200–₹500</v>
      </c>
      <c r="R957">
        <f t="shared" si="57"/>
        <v>8</v>
      </c>
      <c r="S957" s="5">
        <f t="shared" si="58"/>
        <v>850113</v>
      </c>
      <c r="T957" s="5">
        <f t="shared" si="59"/>
        <v>10719.9</v>
      </c>
    </row>
    <row r="958" spans="1:20" x14ac:dyDescent="0.25">
      <c r="A958" t="s">
        <v>8045</v>
      </c>
      <c r="B958" t="s">
        <v>8046</v>
      </c>
      <c r="C958" t="s">
        <v>13079</v>
      </c>
      <c r="D958" s="2">
        <v>2499</v>
      </c>
      <c r="E958" s="2">
        <v>3999</v>
      </c>
      <c r="F958" s="3">
        <v>0.38</v>
      </c>
      <c r="G958">
        <v>4.4000000000000004</v>
      </c>
      <c r="H958" s="1">
        <v>12679</v>
      </c>
      <c r="I958" t="s">
        <v>8047</v>
      </c>
      <c r="J958" t="s">
        <v>8048</v>
      </c>
      <c r="K958" t="s">
        <v>8049</v>
      </c>
      <c r="L958" t="s">
        <v>8050</v>
      </c>
      <c r="M958" t="s">
        <v>8051</v>
      </c>
      <c r="N958" t="s">
        <v>8052</v>
      </c>
      <c r="O958" t="s">
        <v>5476</v>
      </c>
      <c r="P958" t="s">
        <v>8053</v>
      </c>
      <c r="Q958" t="str">
        <f t="shared" si="56"/>
        <v>&gt;₹500</v>
      </c>
      <c r="R958">
        <f t="shared" si="57"/>
        <v>38</v>
      </c>
      <c r="S958" s="5">
        <f t="shared" si="58"/>
        <v>31684821</v>
      </c>
      <c r="T958" s="5">
        <f t="shared" si="59"/>
        <v>55787.600000000006</v>
      </c>
    </row>
    <row r="959" spans="1:20" x14ac:dyDescent="0.25">
      <c r="A959" t="s">
        <v>678</v>
      </c>
      <c r="B959" t="s">
        <v>679</v>
      </c>
      <c r="C959" t="s">
        <v>13079</v>
      </c>
      <c r="D959">
        <v>349</v>
      </c>
      <c r="E959">
        <v>599</v>
      </c>
      <c r="F959" s="3">
        <v>0.42</v>
      </c>
      <c r="G959">
        <v>4.0999999999999996</v>
      </c>
      <c r="H959" s="1">
        <v>210</v>
      </c>
      <c r="I959" t="s">
        <v>680</v>
      </c>
      <c r="J959" t="s">
        <v>681</v>
      </c>
      <c r="K959" t="s">
        <v>682</v>
      </c>
      <c r="L959" t="s">
        <v>683</v>
      </c>
      <c r="M959" t="s">
        <v>684</v>
      </c>
      <c r="N959" t="s">
        <v>685</v>
      </c>
      <c r="O959" t="s">
        <v>8054</v>
      </c>
      <c r="P959" t="s">
        <v>8055</v>
      </c>
      <c r="Q959" t="str">
        <f t="shared" si="56"/>
        <v>₹200–₹500</v>
      </c>
      <c r="R959">
        <f t="shared" si="57"/>
        <v>9</v>
      </c>
      <c r="S959" s="5">
        <f t="shared" si="58"/>
        <v>73290</v>
      </c>
      <c r="T959" s="5">
        <f t="shared" si="59"/>
        <v>860.99999999999989</v>
      </c>
    </row>
    <row r="960" spans="1:20" x14ac:dyDescent="0.25">
      <c r="A960" t="s">
        <v>8056</v>
      </c>
      <c r="B960" t="s">
        <v>8057</v>
      </c>
      <c r="C960" t="s">
        <v>13079</v>
      </c>
      <c r="D960" s="2">
        <v>5899</v>
      </c>
      <c r="E960" s="2">
        <v>7005</v>
      </c>
      <c r="F960" s="3">
        <v>0.16</v>
      </c>
      <c r="G960">
        <v>3.6</v>
      </c>
      <c r="H960" s="1">
        <v>4199</v>
      </c>
      <c r="I960" t="s">
        <v>8058</v>
      </c>
      <c r="J960" t="s">
        <v>8059</v>
      </c>
      <c r="K960" t="s">
        <v>8060</v>
      </c>
      <c r="L960" t="s">
        <v>8061</v>
      </c>
      <c r="M960" t="s">
        <v>8062</v>
      </c>
      <c r="N960" t="s">
        <v>8063</v>
      </c>
      <c r="O960" t="s">
        <v>8064</v>
      </c>
      <c r="P960" t="s">
        <v>8065</v>
      </c>
      <c r="Q960" t="str">
        <f t="shared" si="56"/>
        <v>&gt;₹500</v>
      </c>
      <c r="R960">
        <f t="shared" si="57"/>
        <v>16</v>
      </c>
      <c r="S960" s="5">
        <f t="shared" si="58"/>
        <v>24769901</v>
      </c>
      <c r="T960" s="5">
        <f t="shared" si="59"/>
        <v>15116.4</v>
      </c>
    </row>
    <row r="961" spans="1:20" x14ac:dyDescent="0.25">
      <c r="A961" t="s">
        <v>4623</v>
      </c>
      <c r="B961" t="s">
        <v>4624</v>
      </c>
      <c r="C961" t="s">
        <v>13080</v>
      </c>
      <c r="D961">
        <v>699</v>
      </c>
      <c r="E961" s="2">
        <v>1199</v>
      </c>
      <c r="F961" s="3">
        <v>0.42</v>
      </c>
      <c r="G961">
        <v>4</v>
      </c>
      <c r="H961" s="1">
        <v>14403</v>
      </c>
      <c r="I961" t="s">
        <v>4625</v>
      </c>
      <c r="J961" t="s">
        <v>3683</v>
      </c>
      <c r="K961" t="s">
        <v>3684</v>
      </c>
      <c r="L961" t="s">
        <v>3685</v>
      </c>
      <c r="M961" t="s">
        <v>3686</v>
      </c>
      <c r="N961" t="s">
        <v>3687</v>
      </c>
      <c r="O961" t="s">
        <v>8066</v>
      </c>
      <c r="P961" t="s">
        <v>8067</v>
      </c>
      <c r="Q961" t="str">
        <f t="shared" si="56"/>
        <v>&gt;₹500</v>
      </c>
      <c r="R961">
        <f t="shared" si="57"/>
        <v>11</v>
      </c>
      <c r="S961" s="5">
        <f t="shared" si="58"/>
        <v>10067697</v>
      </c>
      <c r="T961" s="5">
        <f t="shared" si="59"/>
        <v>57612</v>
      </c>
    </row>
    <row r="962" spans="1:20" x14ac:dyDescent="0.25">
      <c r="A962" t="s">
        <v>8068</v>
      </c>
      <c r="B962" t="s">
        <v>8069</v>
      </c>
      <c r="C962" t="s">
        <v>13079</v>
      </c>
      <c r="D962" s="2">
        <v>1565</v>
      </c>
      <c r="E962" s="2">
        <v>2999</v>
      </c>
      <c r="F962" s="3">
        <v>0.48</v>
      </c>
      <c r="G962">
        <v>4</v>
      </c>
      <c r="H962" s="1">
        <v>11113</v>
      </c>
      <c r="I962" t="s">
        <v>8070</v>
      </c>
      <c r="J962" t="s">
        <v>8071</v>
      </c>
      <c r="K962" t="s">
        <v>8072</v>
      </c>
      <c r="L962" t="s">
        <v>8073</v>
      </c>
      <c r="M962" t="s">
        <v>8074</v>
      </c>
      <c r="N962" t="s">
        <v>8075</v>
      </c>
      <c r="O962" t="s">
        <v>8076</v>
      </c>
      <c r="P962" t="s">
        <v>8077</v>
      </c>
      <c r="Q962" t="str">
        <f t="shared" ref="Q962:Q1025" si="60">IF(D962&lt;200,"&lt;₹200",IF(D962&lt;=500,"₹200–₹500","&gt;₹500"))</f>
        <v>&gt;₹500</v>
      </c>
      <c r="R962">
        <f t="shared" ref="R962:R1025" si="61">LEN(N962) - LEN( SUBSTITUTE(N962, ",", "")) + 1</f>
        <v>8</v>
      </c>
      <c r="S962" s="5">
        <f t="shared" ref="S962:S1025" si="62">D962* H962</f>
        <v>17391845</v>
      </c>
      <c r="T962" s="5">
        <f t="shared" ref="T962:T1025" si="63">G962*H962</f>
        <v>44452</v>
      </c>
    </row>
    <row r="963" spans="1:20" x14ac:dyDescent="0.25">
      <c r="A963" t="s">
        <v>8078</v>
      </c>
      <c r="B963" t="s">
        <v>8079</v>
      </c>
      <c r="C963" t="s">
        <v>13080</v>
      </c>
      <c r="D963">
        <v>326</v>
      </c>
      <c r="E963">
        <v>799</v>
      </c>
      <c r="F963" s="3">
        <v>0.59</v>
      </c>
      <c r="G963">
        <v>4.4000000000000004</v>
      </c>
      <c r="H963" s="1">
        <v>10773</v>
      </c>
      <c r="I963" t="s">
        <v>8080</v>
      </c>
      <c r="J963" t="s">
        <v>8081</v>
      </c>
      <c r="K963" t="s">
        <v>8082</v>
      </c>
      <c r="L963" t="s">
        <v>8083</v>
      </c>
      <c r="M963" t="s">
        <v>8084</v>
      </c>
      <c r="N963" t="s">
        <v>8085</v>
      </c>
      <c r="O963" t="s">
        <v>8086</v>
      </c>
      <c r="P963" t="s">
        <v>8087</v>
      </c>
      <c r="Q963" t="str">
        <f t="shared" si="60"/>
        <v>₹200–₹500</v>
      </c>
      <c r="R963">
        <f t="shared" si="61"/>
        <v>11</v>
      </c>
      <c r="S963" s="5">
        <f t="shared" si="62"/>
        <v>3511998</v>
      </c>
      <c r="T963" s="5">
        <f t="shared" si="63"/>
        <v>47401.200000000004</v>
      </c>
    </row>
    <row r="964" spans="1:20" x14ac:dyDescent="0.25">
      <c r="A964" t="s">
        <v>4590</v>
      </c>
      <c r="B964" t="s">
        <v>4591</v>
      </c>
      <c r="C964" t="s">
        <v>13080</v>
      </c>
      <c r="D964">
        <v>120</v>
      </c>
      <c r="E964">
        <v>999</v>
      </c>
      <c r="F964" s="3">
        <v>0.88</v>
      </c>
      <c r="G964">
        <v>3.9</v>
      </c>
      <c r="H964" s="1">
        <v>6491</v>
      </c>
      <c r="I964" t="s">
        <v>4593</v>
      </c>
      <c r="J964" t="s">
        <v>4594</v>
      </c>
      <c r="K964" t="s">
        <v>4595</v>
      </c>
      <c r="L964" t="s">
        <v>4596</v>
      </c>
      <c r="M964" t="s">
        <v>4597</v>
      </c>
      <c r="N964" t="s">
        <v>8088</v>
      </c>
      <c r="O964" t="s">
        <v>8089</v>
      </c>
      <c r="P964" t="s">
        <v>8090</v>
      </c>
      <c r="Q964" t="str">
        <f t="shared" si="60"/>
        <v>&lt;₹200</v>
      </c>
      <c r="R964">
        <f t="shared" si="61"/>
        <v>19</v>
      </c>
      <c r="S964" s="5">
        <f t="shared" si="62"/>
        <v>778920</v>
      </c>
      <c r="T964" s="5">
        <f t="shared" si="63"/>
        <v>25314.899999999998</v>
      </c>
    </row>
    <row r="965" spans="1:20" x14ac:dyDescent="0.25">
      <c r="A965" t="s">
        <v>8091</v>
      </c>
      <c r="B965" t="s">
        <v>8092</v>
      </c>
      <c r="C965" t="s">
        <v>13079</v>
      </c>
      <c r="D965">
        <v>657</v>
      </c>
      <c r="E965">
        <v>999</v>
      </c>
      <c r="F965" s="3">
        <v>0.34</v>
      </c>
      <c r="G965">
        <v>4.3</v>
      </c>
      <c r="H965" s="1">
        <v>13944</v>
      </c>
      <c r="I965" t="s">
        <v>8093</v>
      </c>
      <c r="J965" t="s">
        <v>8094</v>
      </c>
      <c r="K965" t="s">
        <v>8095</v>
      </c>
      <c r="L965" t="s">
        <v>8096</v>
      </c>
      <c r="M965" t="s">
        <v>8097</v>
      </c>
      <c r="N965" t="s">
        <v>8098</v>
      </c>
      <c r="O965" t="s">
        <v>8099</v>
      </c>
      <c r="P965" t="s">
        <v>8100</v>
      </c>
      <c r="Q965" t="str">
        <f t="shared" si="60"/>
        <v>&gt;₹500</v>
      </c>
      <c r="R965">
        <f t="shared" si="61"/>
        <v>13</v>
      </c>
      <c r="S965" s="5">
        <f t="shared" si="62"/>
        <v>9161208</v>
      </c>
      <c r="T965" s="5">
        <f t="shared" si="63"/>
        <v>59959.199999999997</v>
      </c>
    </row>
    <row r="966" spans="1:20" x14ac:dyDescent="0.25">
      <c r="A966" t="s">
        <v>8101</v>
      </c>
      <c r="B966" t="s">
        <v>8102</v>
      </c>
      <c r="C966" t="s">
        <v>13079</v>
      </c>
      <c r="D966" s="2">
        <v>1995</v>
      </c>
      <c r="E966" s="2">
        <v>2895</v>
      </c>
      <c r="F966" s="3">
        <v>0.31</v>
      </c>
      <c r="G966">
        <v>4.5999999999999996</v>
      </c>
      <c r="H966" s="1">
        <v>10760</v>
      </c>
      <c r="I966" t="s">
        <v>8103</v>
      </c>
      <c r="J966" t="s">
        <v>8104</v>
      </c>
      <c r="K966" t="s">
        <v>8105</v>
      </c>
      <c r="L966" t="s">
        <v>8106</v>
      </c>
      <c r="M966" t="s">
        <v>8107</v>
      </c>
      <c r="N966" t="s">
        <v>8108</v>
      </c>
      <c r="O966" t="s">
        <v>8109</v>
      </c>
      <c r="P966" t="s">
        <v>8110</v>
      </c>
      <c r="Q966" t="str">
        <f t="shared" si="60"/>
        <v>&gt;₹500</v>
      </c>
      <c r="R966">
        <f t="shared" si="61"/>
        <v>30</v>
      </c>
      <c r="S966" s="5">
        <f t="shared" si="62"/>
        <v>21466200</v>
      </c>
      <c r="T966" s="5">
        <f t="shared" si="63"/>
        <v>49495.999999999993</v>
      </c>
    </row>
    <row r="967" spans="1:20" x14ac:dyDescent="0.25">
      <c r="A967" t="s">
        <v>8111</v>
      </c>
      <c r="B967" t="s">
        <v>8112</v>
      </c>
      <c r="C967" t="s">
        <v>13080</v>
      </c>
      <c r="D967" s="2">
        <v>1500</v>
      </c>
      <c r="E967" s="2">
        <v>1500</v>
      </c>
      <c r="F967" s="3">
        <v>0</v>
      </c>
      <c r="G967">
        <v>4.4000000000000004</v>
      </c>
      <c r="H967" s="1">
        <v>25996</v>
      </c>
      <c r="I967" t="s">
        <v>8113</v>
      </c>
      <c r="J967" t="s">
        <v>8114</v>
      </c>
      <c r="K967" t="s">
        <v>8115</v>
      </c>
      <c r="L967" t="s">
        <v>8116</v>
      </c>
      <c r="M967" t="s">
        <v>8117</v>
      </c>
      <c r="N967" t="s">
        <v>8118</v>
      </c>
      <c r="O967" t="s">
        <v>8119</v>
      </c>
      <c r="P967" t="s">
        <v>8120</v>
      </c>
      <c r="Q967" t="str">
        <f t="shared" si="60"/>
        <v>&gt;₹500</v>
      </c>
      <c r="R967">
        <f t="shared" si="61"/>
        <v>11</v>
      </c>
      <c r="S967" s="5">
        <f t="shared" si="62"/>
        <v>38994000</v>
      </c>
      <c r="T967" s="5">
        <f t="shared" si="63"/>
        <v>114382.40000000001</v>
      </c>
    </row>
    <row r="968" spans="1:20" x14ac:dyDescent="0.25">
      <c r="A968" t="s">
        <v>8121</v>
      </c>
      <c r="B968" t="s">
        <v>8122</v>
      </c>
      <c r="C968" t="s">
        <v>13079</v>
      </c>
      <c r="D968" s="2">
        <v>2640</v>
      </c>
      <c r="E968" s="2">
        <v>3195</v>
      </c>
      <c r="F968" s="3">
        <v>0.17</v>
      </c>
      <c r="G968">
        <v>4.5</v>
      </c>
      <c r="H968" s="1">
        <v>16146</v>
      </c>
      <c r="I968" t="s">
        <v>8123</v>
      </c>
      <c r="J968" t="s">
        <v>8124</v>
      </c>
      <c r="K968" t="s">
        <v>8125</v>
      </c>
      <c r="L968" t="s">
        <v>8126</v>
      </c>
      <c r="M968" t="s">
        <v>8127</v>
      </c>
      <c r="N968" t="s">
        <v>8128</v>
      </c>
      <c r="O968" t="s">
        <v>8129</v>
      </c>
      <c r="P968" t="s">
        <v>8130</v>
      </c>
      <c r="Q968" t="str">
        <f t="shared" si="60"/>
        <v>&gt;₹500</v>
      </c>
      <c r="R968">
        <f t="shared" si="61"/>
        <v>32</v>
      </c>
      <c r="S968" s="5">
        <f t="shared" si="62"/>
        <v>42625440</v>
      </c>
      <c r="T968" s="5">
        <f t="shared" si="63"/>
        <v>72657</v>
      </c>
    </row>
    <row r="969" spans="1:20" x14ac:dyDescent="0.25">
      <c r="A969" t="s">
        <v>8131</v>
      </c>
      <c r="B969" t="s">
        <v>8132</v>
      </c>
      <c r="C969" t="s">
        <v>13079</v>
      </c>
      <c r="D969" s="2">
        <v>5299</v>
      </c>
      <c r="E969" s="2">
        <v>6355</v>
      </c>
      <c r="F969" s="3">
        <v>0.17</v>
      </c>
      <c r="G969">
        <v>3.9</v>
      </c>
      <c r="H969" s="1">
        <v>8280</v>
      </c>
      <c r="I969" t="s">
        <v>8133</v>
      </c>
      <c r="J969" t="s">
        <v>8134</v>
      </c>
      <c r="K969" t="s">
        <v>8135</v>
      </c>
      <c r="L969" t="s">
        <v>8136</v>
      </c>
      <c r="M969" t="s">
        <v>8137</v>
      </c>
      <c r="N969" t="s">
        <v>8138</v>
      </c>
      <c r="O969" t="s">
        <v>8139</v>
      </c>
      <c r="P969" t="s">
        <v>8140</v>
      </c>
      <c r="Q969" t="str">
        <f t="shared" si="60"/>
        <v>&gt;₹500</v>
      </c>
      <c r="R969">
        <f t="shared" si="61"/>
        <v>10</v>
      </c>
      <c r="S969" s="5">
        <f t="shared" si="62"/>
        <v>43875720</v>
      </c>
      <c r="T969" s="5">
        <f t="shared" si="63"/>
        <v>32292</v>
      </c>
    </row>
    <row r="970" spans="1:20" x14ac:dyDescent="0.25">
      <c r="A970" t="s">
        <v>627</v>
      </c>
      <c r="B970" t="s">
        <v>628</v>
      </c>
      <c r="C970" t="s">
        <v>13079</v>
      </c>
      <c r="D970">
        <v>263</v>
      </c>
      <c r="E970">
        <v>699</v>
      </c>
      <c r="F970" s="3">
        <v>0.62</v>
      </c>
      <c r="G970">
        <v>4.0999999999999996</v>
      </c>
      <c r="H970" s="1">
        <v>450</v>
      </c>
      <c r="I970" t="s">
        <v>629</v>
      </c>
      <c r="J970" t="s">
        <v>630</v>
      </c>
      <c r="K970" t="s">
        <v>631</v>
      </c>
      <c r="L970" t="s">
        <v>632</v>
      </c>
      <c r="M970" t="s">
        <v>633</v>
      </c>
      <c r="N970" t="s">
        <v>634</v>
      </c>
      <c r="O970" t="s">
        <v>635</v>
      </c>
      <c r="P970" t="s">
        <v>8141</v>
      </c>
      <c r="Q970" t="str">
        <f t="shared" si="60"/>
        <v>₹200–₹500</v>
      </c>
      <c r="R970">
        <f t="shared" si="61"/>
        <v>9</v>
      </c>
      <c r="S970" s="5">
        <f t="shared" si="62"/>
        <v>118350</v>
      </c>
      <c r="T970" s="5">
        <f t="shared" si="63"/>
        <v>1844.9999999999998</v>
      </c>
    </row>
    <row r="971" spans="1:20" x14ac:dyDescent="0.25">
      <c r="A971" t="s">
        <v>8142</v>
      </c>
      <c r="B971" t="s">
        <v>8143</v>
      </c>
      <c r="C971" t="s">
        <v>13079</v>
      </c>
      <c r="D971" s="2">
        <v>1990</v>
      </c>
      <c r="E971" s="2">
        <v>2999</v>
      </c>
      <c r="F971" s="3">
        <v>0.34</v>
      </c>
      <c r="G971">
        <v>4.3</v>
      </c>
      <c r="H971" s="1">
        <v>14237</v>
      </c>
      <c r="I971" t="s">
        <v>8144</v>
      </c>
      <c r="J971" t="s">
        <v>8145</v>
      </c>
      <c r="K971" t="s">
        <v>8146</v>
      </c>
      <c r="L971" t="s">
        <v>8147</v>
      </c>
      <c r="M971" t="s">
        <v>8148</v>
      </c>
      <c r="N971" t="s">
        <v>8149</v>
      </c>
      <c r="O971" t="s">
        <v>8150</v>
      </c>
      <c r="P971" t="s">
        <v>8151</v>
      </c>
      <c r="Q971" t="str">
        <f t="shared" si="60"/>
        <v>&gt;₹500</v>
      </c>
      <c r="R971">
        <f t="shared" si="61"/>
        <v>20</v>
      </c>
      <c r="S971" s="5">
        <f t="shared" si="62"/>
        <v>28331630</v>
      </c>
      <c r="T971" s="5">
        <f t="shared" si="63"/>
        <v>61219.1</v>
      </c>
    </row>
    <row r="972" spans="1:20" x14ac:dyDescent="0.25">
      <c r="A972" t="s">
        <v>8152</v>
      </c>
      <c r="B972" t="s">
        <v>8153</v>
      </c>
      <c r="C972" t="s">
        <v>13080</v>
      </c>
      <c r="D972" s="2">
        <v>1289</v>
      </c>
      <c r="E972" s="2">
        <v>1499</v>
      </c>
      <c r="F972" s="3">
        <v>0.14000000000000001</v>
      </c>
      <c r="G972">
        <v>4.5</v>
      </c>
      <c r="H972" s="1">
        <v>20668</v>
      </c>
      <c r="I972" t="s">
        <v>8155</v>
      </c>
      <c r="J972" t="s">
        <v>8156</v>
      </c>
      <c r="K972" t="s">
        <v>8157</v>
      </c>
      <c r="L972" t="s">
        <v>8158</v>
      </c>
      <c r="M972" t="s">
        <v>8159</v>
      </c>
      <c r="N972" t="s">
        <v>8160</v>
      </c>
      <c r="O972" t="s">
        <v>8161</v>
      </c>
      <c r="P972" t="s">
        <v>8162</v>
      </c>
      <c r="Q972" t="str">
        <f t="shared" si="60"/>
        <v>&gt;₹500</v>
      </c>
      <c r="R972">
        <f t="shared" si="61"/>
        <v>9</v>
      </c>
      <c r="S972" s="5">
        <f t="shared" si="62"/>
        <v>26641052</v>
      </c>
      <c r="T972" s="5">
        <f t="shared" si="63"/>
        <v>93006</v>
      </c>
    </row>
    <row r="973" spans="1:20" x14ac:dyDescent="0.25">
      <c r="A973" t="s">
        <v>8163</v>
      </c>
      <c r="B973" t="s">
        <v>8164</v>
      </c>
      <c r="C973" t="s">
        <v>13082</v>
      </c>
      <c r="D973">
        <v>165</v>
      </c>
      <c r="E973">
        <v>165</v>
      </c>
      <c r="F973" s="3">
        <v>0</v>
      </c>
      <c r="G973">
        <v>4.5</v>
      </c>
      <c r="H973" s="1">
        <v>1674</v>
      </c>
      <c r="I973" t="s">
        <v>8165</v>
      </c>
      <c r="J973" t="s">
        <v>8166</v>
      </c>
      <c r="K973" t="s">
        <v>8167</v>
      </c>
      <c r="L973" t="s">
        <v>8168</v>
      </c>
      <c r="M973" t="s">
        <v>8169</v>
      </c>
      <c r="N973" t="s">
        <v>8170</v>
      </c>
      <c r="O973" t="s">
        <v>8171</v>
      </c>
      <c r="P973" t="s">
        <v>8172</v>
      </c>
      <c r="Q973" t="str">
        <f t="shared" si="60"/>
        <v>&lt;₹200</v>
      </c>
      <c r="R973">
        <f t="shared" si="61"/>
        <v>16</v>
      </c>
      <c r="S973" s="5">
        <f t="shared" si="62"/>
        <v>276210</v>
      </c>
      <c r="T973" s="5">
        <f t="shared" si="63"/>
        <v>7533</v>
      </c>
    </row>
    <row r="974" spans="1:20" x14ac:dyDescent="0.25">
      <c r="A974" t="s">
        <v>8173</v>
      </c>
      <c r="B974" t="s">
        <v>8174</v>
      </c>
      <c r="C974" t="s">
        <v>13079</v>
      </c>
      <c r="D974" s="2">
        <v>1699</v>
      </c>
      <c r="E974" s="2">
        <v>3499</v>
      </c>
      <c r="F974" s="3">
        <v>0.51</v>
      </c>
      <c r="G974">
        <v>3.6</v>
      </c>
      <c r="H974" s="1">
        <v>7689</v>
      </c>
      <c r="I974" t="s">
        <v>8175</v>
      </c>
      <c r="J974" t="s">
        <v>8176</v>
      </c>
      <c r="K974" t="s">
        <v>8177</v>
      </c>
      <c r="L974" t="s">
        <v>8178</v>
      </c>
      <c r="M974" t="s">
        <v>8179</v>
      </c>
      <c r="N974" t="s">
        <v>8180</v>
      </c>
      <c r="O974" t="s">
        <v>8181</v>
      </c>
      <c r="P974" t="s">
        <v>8182</v>
      </c>
      <c r="Q974" t="str">
        <f t="shared" si="60"/>
        <v>&gt;₹500</v>
      </c>
      <c r="R974">
        <f t="shared" si="61"/>
        <v>20</v>
      </c>
      <c r="S974" s="5">
        <f t="shared" si="62"/>
        <v>13063611</v>
      </c>
      <c r="T974" s="5">
        <f t="shared" si="63"/>
        <v>27680.400000000001</v>
      </c>
    </row>
    <row r="975" spans="1:20" x14ac:dyDescent="0.25">
      <c r="A975" t="s">
        <v>8183</v>
      </c>
      <c r="B975" t="s">
        <v>8184</v>
      </c>
      <c r="C975" t="s">
        <v>13080</v>
      </c>
      <c r="D975" s="2">
        <v>2299</v>
      </c>
      <c r="E975" s="2">
        <v>7500</v>
      </c>
      <c r="F975" s="3">
        <v>0.69</v>
      </c>
      <c r="G975">
        <v>4.0999999999999996</v>
      </c>
      <c r="H975" s="1">
        <v>5554</v>
      </c>
      <c r="I975" t="s">
        <v>8185</v>
      </c>
      <c r="J975" t="s">
        <v>8186</v>
      </c>
      <c r="K975" t="s">
        <v>8187</v>
      </c>
      <c r="L975" t="s">
        <v>8188</v>
      </c>
      <c r="M975" t="s">
        <v>8189</v>
      </c>
      <c r="N975" t="s">
        <v>8190</v>
      </c>
      <c r="O975" t="s">
        <v>8191</v>
      </c>
      <c r="P975" t="s">
        <v>8192</v>
      </c>
      <c r="Q975" t="str">
        <f t="shared" si="60"/>
        <v>&gt;₹500</v>
      </c>
      <c r="R975">
        <f t="shared" si="61"/>
        <v>12</v>
      </c>
      <c r="S975" s="5">
        <f t="shared" si="62"/>
        <v>12768646</v>
      </c>
      <c r="T975" s="5">
        <f t="shared" si="63"/>
        <v>22771.399999999998</v>
      </c>
    </row>
    <row r="976" spans="1:20" x14ac:dyDescent="0.25">
      <c r="A976" t="s">
        <v>658</v>
      </c>
      <c r="B976" t="s">
        <v>659</v>
      </c>
      <c r="C976" t="s">
        <v>13079</v>
      </c>
      <c r="D976">
        <v>219</v>
      </c>
      <c r="E976">
        <v>700</v>
      </c>
      <c r="F976" s="3">
        <v>0.69</v>
      </c>
      <c r="G976">
        <v>4.3</v>
      </c>
      <c r="H976" s="1">
        <v>20053</v>
      </c>
      <c r="I976" t="s">
        <v>660</v>
      </c>
      <c r="J976" t="s">
        <v>661</v>
      </c>
      <c r="K976" t="s">
        <v>662</v>
      </c>
      <c r="L976" t="s">
        <v>663</v>
      </c>
      <c r="M976" t="s">
        <v>664</v>
      </c>
      <c r="N976" t="s">
        <v>665</v>
      </c>
      <c r="O976" t="s">
        <v>666</v>
      </c>
      <c r="P976" t="s">
        <v>8193</v>
      </c>
      <c r="Q976" t="str">
        <f t="shared" si="60"/>
        <v>₹200–₹500</v>
      </c>
      <c r="R976">
        <f t="shared" si="61"/>
        <v>11</v>
      </c>
      <c r="S976" s="5">
        <f t="shared" si="62"/>
        <v>4391607</v>
      </c>
      <c r="T976" s="5">
        <f t="shared" si="63"/>
        <v>86227.9</v>
      </c>
    </row>
    <row r="977" spans="1:20" x14ac:dyDescent="0.25">
      <c r="A977" t="s">
        <v>8194</v>
      </c>
      <c r="B977" t="s">
        <v>8195</v>
      </c>
      <c r="C977" t="s">
        <v>13079</v>
      </c>
      <c r="D977">
        <v>39</v>
      </c>
      <c r="E977">
        <v>39</v>
      </c>
      <c r="F977" s="3">
        <v>0</v>
      </c>
      <c r="G977">
        <v>3.8</v>
      </c>
      <c r="H977" s="1">
        <v>3344</v>
      </c>
      <c r="I977" t="s">
        <v>8196</v>
      </c>
      <c r="J977" t="s">
        <v>8197</v>
      </c>
      <c r="K977" t="s">
        <v>8198</v>
      </c>
      <c r="L977" t="s">
        <v>8199</v>
      </c>
      <c r="M977" t="s">
        <v>8200</v>
      </c>
      <c r="N977" t="s">
        <v>8201</v>
      </c>
      <c r="O977" t="s">
        <v>8202</v>
      </c>
      <c r="P977" t="s">
        <v>8203</v>
      </c>
      <c r="Q977" t="str">
        <f t="shared" si="60"/>
        <v>&lt;₹200</v>
      </c>
      <c r="R977">
        <f t="shared" si="61"/>
        <v>8</v>
      </c>
      <c r="S977" s="5">
        <f t="shared" si="62"/>
        <v>130416</v>
      </c>
      <c r="T977" s="5">
        <f t="shared" si="63"/>
        <v>12707.199999999999</v>
      </c>
    </row>
    <row r="978" spans="1:20" x14ac:dyDescent="0.25">
      <c r="A978" t="s">
        <v>8204</v>
      </c>
      <c r="B978" t="s">
        <v>8205</v>
      </c>
      <c r="C978" t="s">
        <v>13079</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c r="Q978" t="str">
        <f t="shared" si="60"/>
        <v>&gt;₹500</v>
      </c>
      <c r="R978">
        <f t="shared" si="61"/>
        <v>55</v>
      </c>
      <c r="S978" s="5">
        <f t="shared" si="62"/>
        <v>77919114</v>
      </c>
      <c r="T978" s="5">
        <f t="shared" si="63"/>
        <v>13275.599999999999</v>
      </c>
    </row>
    <row r="979" spans="1:20" x14ac:dyDescent="0.25">
      <c r="A979" t="s">
        <v>8215</v>
      </c>
      <c r="B979" t="s">
        <v>8216</v>
      </c>
      <c r="C979" t="s">
        <v>13080</v>
      </c>
      <c r="D979" s="2">
        <v>1490</v>
      </c>
      <c r="E979" s="2">
        <v>1990</v>
      </c>
      <c r="F979" s="3">
        <v>0.25</v>
      </c>
      <c r="G979">
        <v>4.0999999999999996</v>
      </c>
      <c r="H979" s="1">
        <v>98250</v>
      </c>
      <c r="I979" t="s">
        <v>8217</v>
      </c>
      <c r="J979" t="s">
        <v>8218</v>
      </c>
      <c r="K979" t="s">
        <v>8219</v>
      </c>
      <c r="L979" t="s">
        <v>8220</v>
      </c>
      <c r="M979" t="s">
        <v>8221</v>
      </c>
      <c r="N979" t="s">
        <v>8222</v>
      </c>
      <c r="O979" t="s">
        <v>8223</v>
      </c>
      <c r="P979" t="s">
        <v>8224</v>
      </c>
      <c r="Q979" t="str">
        <f t="shared" si="60"/>
        <v>&gt;₹500</v>
      </c>
      <c r="R979">
        <f t="shared" si="61"/>
        <v>51</v>
      </c>
      <c r="S979" s="5">
        <f t="shared" si="62"/>
        <v>146392500</v>
      </c>
      <c r="T979" s="5">
        <f t="shared" si="63"/>
        <v>402824.99999999994</v>
      </c>
    </row>
    <row r="980" spans="1:20" x14ac:dyDescent="0.25">
      <c r="A980" t="s">
        <v>8225</v>
      </c>
      <c r="B980" t="s">
        <v>8226</v>
      </c>
      <c r="C980" t="s">
        <v>13079</v>
      </c>
      <c r="D980">
        <v>398</v>
      </c>
      <c r="E980" s="2">
        <v>1949</v>
      </c>
      <c r="F980" s="3">
        <v>0.8</v>
      </c>
      <c r="G980">
        <v>4</v>
      </c>
      <c r="H980" s="1">
        <v>75</v>
      </c>
      <c r="I980" t="s">
        <v>8227</v>
      </c>
      <c r="J980" t="s">
        <v>8228</v>
      </c>
      <c r="K980" t="s">
        <v>8229</v>
      </c>
      <c r="L980" t="s">
        <v>8230</v>
      </c>
      <c r="M980" t="s">
        <v>8231</v>
      </c>
      <c r="N980" t="s">
        <v>8232</v>
      </c>
      <c r="O980" t="s">
        <v>8233</v>
      </c>
      <c r="P980" t="s">
        <v>8234</v>
      </c>
      <c r="Q980" t="str">
        <f t="shared" si="60"/>
        <v>₹200–₹500</v>
      </c>
      <c r="R980">
        <f t="shared" si="61"/>
        <v>11</v>
      </c>
      <c r="S980" s="5">
        <f t="shared" si="62"/>
        <v>29850</v>
      </c>
      <c r="T980" s="5">
        <f t="shared" si="63"/>
        <v>300</v>
      </c>
    </row>
    <row r="981" spans="1:20" x14ac:dyDescent="0.25">
      <c r="A981" t="s">
        <v>668</v>
      </c>
      <c r="B981" t="s">
        <v>669</v>
      </c>
      <c r="C981" t="s">
        <v>13079</v>
      </c>
      <c r="D981">
        <v>349</v>
      </c>
      <c r="E981">
        <v>899</v>
      </c>
      <c r="F981" s="3">
        <v>0.61</v>
      </c>
      <c r="G981">
        <v>4.5</v>
      </c>
      <c r="H981" s="1">
        <v>149</v>
      </c>
      <c r="I981" t="s">
        <v>670</v>
      </c>
      <c r="J981" t="s">
        <v>671</v>
      </c>
      <c r="K981" t="s">
        <v>672</v>
      </c>
      <c r="L981" t="s">
        <v>673</v>
      </c>
      <c r="M981" t="s">
        <v>674</v>
      </c>
      <c r="N981" t="s">
        <v>8235</v>
      </c>
      <c r="O981" t="s">
        <v>8236</v>
      </c>
      <c r="P981" t="s">
        <v>8237</v>
      </c>
      <c r="Q981" t="str">
        <f t="shared" si="60"/>
        <v>₹200–₹500</v>
      </c>
      <c r="R981">
        <f t="shared" si="61"/>
        <v>18</v>
      </c>
      <c r="S981" s="5">
        <f t="shared" si="62"/>
        <v>52001</v>
      </c>
      <c r="T981" s="5">
        <f t="shared" si="63"/>
        <v>670.5</v>
      </c>
    </row>
    <row r="982" spans="1:20" x14ac:dyDescent="0.25">
      <c r="A982" t="s">
        <v>8238</v>
      </c>
      <c r="B982" t="s">
        <v>8239</v>
      </c>
      <c r="C982" t="s">
        <v>13079</v>
      </c>
      <c r="D982">
        <v>770</v>
      </c>
      <c r="E982" s="2">
        <v>1547</v>
      </c>
      <c r="F982" s="3">
        <v>0.5</v>
      </c>
      <c r="G982">
        <v>4.3</v>
      </c>
      <c r="H982" s="1">
        <v>2585</v>
      </c>
      <c r="I982" t="s">
        <v>8240</v>
      </c>
      <c r="J982" t="s">
        <v>8241</v>
      </c>
      <c r="K982" t="s">
        <v>8242</v>
      </c>
      <c r="L982" t="s">
        <v>8243</v>
      </c>
      <c r="M982" t="s">
        <v>8244</v>
      </c>
      <c r="N982" t="s">
        <v>8245</v>
      </c>
      <c r="O982" t="s">
        <v>8246</v>
      </c>
      <c r="P982" t="s">
        <v>8247</v>
      </c>
      <c r="Q982" t="str">
        <f t="shared" si="60"/>
        <v>&gt;₹500</v>
      </c>
      <c r="R982">
        <f t="shared" si="61"/>
        <v>8</v>
      </c>
      <c r="S982" s="5">
        <f t="shared" si="62"/>
        <v>1990450</v>
      </c>
      <c r="T982" s="5">
        <f t="shared" si="63"/>
        <v>11115.5</v>
      </c>
    </row>
    <row r="983" spans="1:20" x14ac:dyDescent="0.25">
      <c r="A983" t="s">
        <v>8248</v>
      </c>
      <c r="B983" t="s">
        <v>8249</v>
      </c>
      <c r="C983" t="s">
        <v>13080</v>
      </c>
      <c r="D983">
        <v>279</v>
      </c>
      <c r="E983" s="2">
        <v>1299</v>
      </c>
      <c r="F983" s="3">
        <v>0.79</v>
      </c>
      <c r="G983">
        <v>4</v>
      </c>
      <c r="H983" s="1">
        <v>5072</v>
      </c>
      <c r="I983" t="s">
        <v>8250</v>
      </c>
      <c r="J983" t="s">
        <v>8251</v>
      </c>
      <c r="K983" t="s">
        <v>8252</v>
      </c>
      <c r="L983" t="s">
        <v>8253</v>
      </c>
      <c r="M983" t="s">
        <v>8254</v>
      </c>
      <c r="N983" t="s">
        <v>8255</v>
      </c>
      <c r="O983" t="s">
        <v>8256</v>
      </c>
      <c r="P983" t="s">
        <v>8257</v>
      </c>
      <c r="Q983" t="str">
        <f t="shared" si="60"/>
        <v>₹200–₹500</v>
      </c>
      <c r="R983">
        <f t="shared" si="61"/>
        <v>19</v>
      </c>
      <c r="S983" s="5">
        <f t="shared" si="62"/>
        <v>1415088</v>
      </c>
      <c r="T983" s="5">
        <f t="shared" si="63"/>
        <v>20288</v>
      </c>
    </row>
    <row r="984" spans="1:20" x14ac:dyDescent="0.25">
      <c r="A984" t="s">
        <v>8258</v>
      </c>
      <c r="B984" t="s">
        <v>8259</v>
      </c>
      <c r="C984" t="s">
        <v>13084</v>
      </c>
      <c r="D984">
        <v>249</v>
      </c>
      <c r="E984">
        <v>599</v>
      </c>
      <c r="F984" s="3">
        <v>0.57999999999999996</v>
      </c>
      <c r="G984">
        <v>4.5</v>
      </c>
      <c r="H984" s="1">
        <v>5985</v>
      </c>
      <c r="I984" t="s">
        <v>8261</v>
      </c>
      <c r="J984" t="s">
        <v>8262</v>
      </c>
      <c r="K984" t="s">
        <v>8263</v>
      </c>
      <c r="L984" t="s">
        <v>8264</v>
      </c>
      <c r="M984" t="s">
        <v>8265</v>
      </c>
      <c r="N984" t="s">
        <v>8266</v>
      </c>
      <c r="O984" t="s">
        <v>8267</v>
      </c>
      <c r="P984" t="s">
        <v>8268</v>
      </c>
      <c r="Q984" t="str">
        <f t="shared" si="60"/>
        <v>₹200–₹500</v>
      </c>
      <c r="R984">
        <f t="shared" si="61"/>
        <v>22</v>
      </c>
      <c r="S984" s="5">
        <f t="shared" si="62"/>
        <v>1490265</v>
      </c>
      <c r="T984" s="5">
        <f t="shared" si="63"/>
        <v>26932.5</v>
      </c>
    </row>
    <row r="985" spans="1:20" x14ac:dyDescent="0.25">
      <c r="A985" t="s">
        <v>693</v>
      </c>
      <c r="B985" t="s">
        <v>694</v>
      </c>
      <c r="C985" t="s">
        <v>13079</v>
      </c>
      <c r="D985">
        <v>115</v>
      </c>
      <c r="E985">
        <v>499</v>
      </c>
      <c r="F985" s="3">
        <v>0.77</v>
      </c>
      <c r="G985">
        <v>4</v>
      </c>
      <c r="H985" s="1">
        <v>7732</v>
      </c>
      <c r="I985" t="s">
        <v>695</v>
      </c>
      <c r="J985" t="s">
        <v>696</v>
      </c>
      <c r="K985" t="s">
        <v>697</v>
      </c>
      <c r="L985" t="s">
        <v>698</v>
      </c>
      <c r="M985" t="s">
        <v>699</v>
      </c>
      <c r="N985" t="s">
        <v>700</v>
      </c>
      <c r="O985" t="s">
        <v>701</v>
      </c>
      <c r="P985" t="s">
        <v>8269</v>
      </c>
      <c r="Q985" t="str">
        <f t="shared" si="60"/>
        <v>&lt;₹200</v>
      </c>
      <c r="R985">
        <f t="shared" si="61"/>
        <v>10</v>
      </c>
      <c r="S985" s="5">
        <f t="shared" si="62"/>
        <v>889180</v>
      </c>
      <c r="T985" s="5">
        <f t="shared" si="63"/>
        <v>30928</v>
      </c>
    </row>
    <row r="986" spans="1:20" x14ac:dyDescent="0.25">
      <c r="A986" t="s">
        <v>8270</v>
      </c>
      <c r="B986" t="s">
        <v>8271</v>
      </c>
      <c r="C986" t="s">
        <v>13083</v>
      </c>
      <c r="D986">
        <v>230</v>
      </c>
      <c r="E986">
        <v>230</v>
      </c>
      <c r="F986" s="3">
        <v>0</v>
      </c>
      <c r="G986">
        <v>4.5</v>
      </c>
      <c r="H986" s="1">
        <v>9427</v>
      </c>
      <c r="I986" t="s">
        <v>8273</v>
      </c>
      <c r="J986" t="s">
        <v>8274</v>
      </c>
      <c r="K986" t="s">
        <v>8275</v>
      </c>
      <c r="L986" t="s">
        <v>8276</v>
      </c>
      <c r="M986" t="s">
        <v>8277</v>
      </c>
      <c r="N986" t="s">
        <v>8278</v>
      </c>
      <c r="O986" t="s">
        <v>8279</v>
      </c>
      <c r="P986" t="s">
        <v>8280</v>
      </c>
      <c r="Q986" t="str">
        <f t="shared" si="60"/>
        <v>₹200–₹500</v>
      </c>
      <c r="R986">
        <f t="shared" si="61"/>
        <v>13</v>
      </c>
      <c r="S986" s="5">
        <f t="shared" si="62"/>
        <v>2168210</v>
      </c>
      <c r="T986" s="5">
        <f t="shared" si="63"/>
        <v>42421.5</v>
      </c>
    </row>
    <row r="987" spans="1:20" x14ac:dyDescent="0.25">
      <c r="A987" t="s">
        <v>703</v>
      </c>
      <c r="B987" t="s">
        <v>704</v>
      </c>
      <c r="C987" t="s">
        <v>13079</v>
      </c>
      <c r="D987">
        <v>399</v>
      </c>
      <c r="E987">
        <v>999</v>
      </c>
      <c r="F987" s="3">
        <v>0.6</v>
      </c>
      <c r="G987">
        <v>4.0999999999999996</v>
      </c>
      <c r="H987" s="1">
        <v>1780</v>
      </c>
      <c r="I987" t="s">
        <v>705</v>
      </c>
      <c r="J987" t="s">
        <v>706</v>
      </c>
      <c r="K987" t="s">
        <v>707</v>
      </c>
      <c r="L987" t="s">
        <v>708</v>
      </c>
      <c r="M987" t="s">
        <v>709</v>
      </c>
      <c r="N987" t="s">
        <v>710</v>
      </c>
      <c r="O987" t="s">
        <v>711</v>
      </c>
      <c r="P987" t="s">
        <v>8281</v>
      </c>
      <c r="Q987" t="str">
        <f t="shared" si="60"/>
        <v>₹200–₹500</v>
      </c>
      <c r="R987">
        <f t="shared" si="61"/>
        <v>16</v>
      </c>
      <c r="S987" s="5">
        <f t="shared" si="62"/>
        <v>710220</v>
      </c>
      <c r="T987" s="5">
        <f t="shared" si="63"/>
        <v>7297.9999999999991</v>
      </c>
    </row>
    <row r="988" spans="1:20" x14ac:dyDescent="0.25">
      <c r="A988" t="s">
        <v>8282</v>
      </c>
      <c r="B988" t="s">
        <v>8283</v>
      </c>
      <c r="C988" t="s">
        <v>13079</v>
      </c>
      <c r="D988">
        <v>599</v>
      </c>
      <c r="E988">
        <v>700</v>
      </c>
      <c r="F988" s="3">
        <v>0.14000000000000001</v>
      </c>
      <c r="G988">
        <v>4.3</v>
      </c>
      <c r="H988" s="1">
        <v>2301</v>
      </c>
      <c r="I988" t="s">
        <v>8284</v>
      </c>
      <c r="J988" t="s">
        <v>8285</v>
      </c>
      <c r="K988" t="s">
        <v>8286</v>
      </c>
      <c r="L988" t="s">
        <v>8287</v>
      </c>
      <c r="M988" t="s">
        <v>8288</v>
      </c>
      <c r="N988" t="s">
        <v>8289</v>
      </c>
      <c r="O988" t="s">
        <v>8290</v>
      </c>
      <c r="P988" t="s">
        <v>8291</v>
      </c>
      <c r="Q988" t="str">
        <f t="shared" si="60"/>
        <v>&gt;₹500</v>
      </c>
      <c r="R988">
        <f t="shared" si="61"/>
        <v>10</v>
      </c>
      <c r="S988" s="5">
        <f t="shared" si="62"/>
        <v>1378299</v>
      </c>
      <c r="T988" s="5">
        <f t="shared" si="63"/>
        <v>9894.2999999999993</v>
      </c>
    </row>
    <row r="989" spans="1:20" x14ac:dyDescent="0.25">
      <c r="A989" t="s">
        <v>8292</v>
      </c>
      <c r="B989" t="s">
        <v>8293</v>
      </c>
      <c r="C989" t="s">
        <v>13079</v>
      </c>
      <c r="D989">
        <v>598</v>
      </c>
      <c r="E989" s="2">
        <v>1150</v>
      </c>
      <c r="F989" s="3">
        <v>0.48</v>
      </c>
      <c r="G989">
        <v>4.0999999999999996</v>
      </c>
      <c r="H989" s="1">
        <v>2535</v>
      </c>
      <c r="I989" t="s">
        <v>8295</v>
      </c>
      <c r="J989" t="s">
        <v>8296</v>
      </c>
      <c r="K989" t="s">
        <v>8297</v>
      </c>
      <c r="L989" t="s">
        <v>8298</v>
      </c>
      <c r="M989" t="s">
        <v>8299</v>
      </c>
      <c r="N989" t="s">
        <v>8300</v>
      </c>
      <c r="O989" t="s">
        <v>8301</v>
      </c>
      <c r="P989" t="s">
        <v>8302</v>
      </c>
      <c r="Q989" t="str">
        <f t="shared" si="60"/>
        <v>&gt;₹500</v>
      </c>
      <c r="R989">
        <f t="shared" si="61"/>
        <v>9</v>
      </c>
      <c r="S989" s="5">
        <f t="shared" si="62"/>
        <v>1515930</v>
      </c>
      <c r="T989" s="5">
        <f t="shared" si="63"/>
        <v>10393.5</v>
      </c>
    </row>
    <row r="990" spans="1:20" x14ac:dyDescent="0.25">
      <c r="A990" t="s">
        <v>8303</v>
      </c>
      <c r="B990" t="s">
        <v>8304</v>
      </c>
      <c r="C990" t="s">
        <v>13079</v>
      </c>
      <c r="D990">
        <v>399</v>
      </c>
      <c r="E990" s="2">
        <v>1499</v>
      </c>
      <c r="F990" s="3">
        <v>0.73</v>
      </c>
      <c r="G990">
        <v>4</v>
      </c>
      <c r="H990" s="1">
        <v>691</v>
      </c>
      <c r="I990" t="s">
        <v>8305</v>
      </c>
      <c r="J990" t="s">
        <v>8306</v>
      </c>
      <c r="K990" t="s">
        <v>8307</v>
      </c>
      <c r="L990" t="s">
        <v>8308</v>
      </c>
      <c r="M990" t="s">
        <v>8309</v>
      </c>
      <c r="N990" t="s">
        <v>8310</v>
      </c>
      <c r="O990" t="s">
        <v>8311</v>
      </c>
      <c r="P990" t="s">
        <v>8312</v>
      </c>
      <c r="Q990" t="str">
        <f t="shared" si="60"/>
        <v>₹200–₹500</v>
      </c>
      <c r="R990">
        <f t="shared" si="61"/>
        <v>10</v>
      </c>
      <c r="S990" s="5">
        <f t="shared" si="62"/>
        <v>275709</v>
      </c>
      <c r="T990" s="5">
        <f t="shared" si="63"/>
        <v>2764</v>
      </c>
    </row>
    <row r="991" spans="1:20" x14ac:dyDescent="0.25">
      <c r="A991" t="s">
        <v>8313</v>
      </c>
      <c r="B991" t="s">
        <v>8314</v>
      </c>
      <c r="C991" t="s">
        <v>13079</v>
      </c>
      <c r="D991">
        <v>499</v>
      </c>
      <c r="E991" s="2">
        <v>1299</v>
      </c>
      <c r="F991" s="3">
        <v>0.62</v>
      </c>
      <c r="G991">
        <v>4.0999999999999996</v>
      </c>
      <c r="H991" s="1">
        <v>2740</v>
      </c>
      <c r="I991" t="s">
        <v>8315</v>
      </c>
      <c r="J991" t="s">
        <v>8316</v>
      </c>
      <c r="K991" t="s">
        <v>8317</v>
      </c>
      <c r="L991" t="s">
        <v>8318</v>
      </c>
      <c r="M991" t="s">
        <v>8319</v>
      </c>
      <c r="N991" t="s">
        <v>8320</v>
      </c>
      <c r="O991" t="s">
        <v>8321</v>
      </c>
      <c r="P991" t="s">
        <v>8322</v>
      </c>
      <c r="Q991" t="str">
        <f t="shared" si="60"/>
        <v>₹200–₹500</v>
      </c>
      <c r="R991">
        <f t="shared" si="61"/>
        <v>9</v>
      </c>
      <c r="S991" s="5">
        <f t="shared" si="62"/>
        <v>1367260</v>
      </c>
      <c r="T991" s="5">
        <f t="shared" si="63"/>
        <v>11233.999999999998</v>
      </c>
    </row>
    <row r="992" spans="1:20" x14ac:dyDescent="0.25">
      <c r="A992" t="s">
        <v>713</v>
      </c>
      <c r="B992" t="s">
        <v>714</v>
      </c>
      <c r="C992" t="s">
        <v>13079</v>
      </c>
      <c r="D992">
        <v>199</v>
      </c>
      <c r="E992">
        <v>499</v>
      </c>
      <c r="F992" s="3">
        <v>0.6</v>
      </c>
      <c r="G992">
        <v>4.0999999999999996</v>
      </c>
      <c r="H992" s="1">
        <v>602</v>
      </c>
      <c r="I992" t="s">
        <v>715</v>
      </c>
      <c r="J992" t="s">
        <v>716</v>
      </c>
      <c r="K992" t="s">
        <v>717</v>
      </c>
      <c r="L992" t="s">
        <v>718</v>
      </c>
      <c r="M992" t="s">
        <v>719</v>
      </c>
      <c r="N992" t="s">
        <v>720</v>
      </c>
      <c r="O992" t="s">
        <v>8323</v>
      </c>
      <c r="P992" t="s">
        <v>8324</v>
      </c>
      <c r="Q992" t="str">
        <f t="shared" si="60"/>
        <v>&lt;₹200</v>
      </c>
      <c r="R992">
        <f t="shared" si="61"/>
        <v>17</v>
      </c>
      <c r="S992" s="5">
        <f t="shared" si="62"/>
        <v>119798</v>
      </c>
      <c r="T992" s="5">
        <f t="shared" si="63"/>
        <v>2468.1999999999998</v>
      </c>
    </row>
    <row r="993" spans="1:20" x14ac:dyDescent="0.25">
      <c r="A993" t="s">
        <v>8325</v>
      </c>
      <c r="B993" t="s">
        <v>8326</v>
      </c>
      <c r="C993" t="s">
        <v>13079</v>
      </c>
      <c r="D993">
        <v>579</v>
      </c>
      <c r="E993" s="2">
        <v>1090</v>
      </c>
      <c r="F993" s="3">
        <v>0.47</v>
      </c>
      <c r="G993">
        <v>4.4000000000000004</v>
      </c>
      <c r="H993" s="1">
        <v>3482</v>
      </c>
      <c r="I993" t="s">
        <v>8327</v>
      </c>
      <c r="J993" t="s">
        <v>8328</v>
      </c>
      <c r="K993" t="s">
        <v>8329</v>
      </c>
      <c r="L993" t="s">
        <v>8330</v>
      </c>
      <c r="M993" t="s">
        <v>8331</v>
      </c>
      <c r="N993" t="s">
        <v>8332</v>
      </c>
      <c r="O993" t="s">
        <v>8333</v>
      </c>
      <c r="P993" t="s">
        <v>8334</v>
      </c>
      <c r="Q993" t="str">
        <f t="shared" si="60"/>
        <v>&gt;₹500</v>
      </c>
      <c r="R993">
        <f t="shared" si="61"/>
        <v>13</v>
      </c>
      <c r="S993" s="5">
        <f t="shared" si="62"/>
        <v>2016078</v>
      </c>
      <c r="T993" s="5">
        <f t="shared" si="63"/>
        <v>15320.800000000001</v>
      </c>
    </row>
    <row r="994" spans="1:20" x14ac:dyDescent="0.25">
      <c r="A994" t="s">
        <v>723</v>
      </c>
      <c r="B994" t="s">
        <v>724</v>
      </c>
      <c r="C994" t="s">
        <v>13079</v>
      </c>
      <c r="D994">
        <v>179</v>
      </c>
      <c r="E994">
        <v>399</v>
      </c>
      <c r="F994" s="3">
        <v>0.55000000000000004</v>
      </c>
      <c r="G994">
        <v>4</v>
      </c>
      <c r="H994" s="1">
        <v>1423</v>
      </c>
      <c r="I994" t="s">
        <v>725</v>
      </c>
      <c r="J994" t="s">
        <v>726</v>
      </c>
      <c r="K994" t="s">
        <v>727</v>
      </c>
      <c r="L994" t="s">
        <v>728</v>
      </c>
      <c r="M994" t="s">
        <v>729</v>
      </c>
      <c r="N994" t="s">
        <v>730</v>
      </c>
      <c r="O994" t="s">
        <v>8335</v>
      </c>
      <c r="P994" t="s">
        <v>8336</v>
      </c>
      <c r="Q994" t="str">
        <f t="shared" si="60"/>
        <v>&lt;₹200</v>
      </c>
      <c r="R994">
        <f t="shared" si="61"/>
        <v>9</v>
      </c>
      <c r="S994" s="5">
        <f t="shared" si="62"/>
        <v>254717</v>
      </c>
      <c r="T994" s="5">
        <f t="shared" si="63"/>
        <v>5692</v>
      </c>
    </row>
    <row r="995" spans="1:20" x14ac:dyDescent="0.25">
      <c r="A995" t="s">
        <v>8337</v>
      </c>
      <c r="B995" t="s">
        <v>8338</v>
      </c>
      <c r="C995" t="s">
        <v>13082</v>
      </c>
      <c r="D995">
        <v>90</v>
      </c>
      <c r="E995">
        <v>100</v>
      </c>
      <c r="F995" s="3">
        <v>0.1</v>
      </c>
      <c r="G995">
        <v>4.0999999999999996</v>
      </c>
      <c r="H995" s="1">
        <v>6199</v>
      </c>
      <c r="I995" t="s">
        <v>8340</v>
      </c>
      <c r="J995" t="s">
        <v>8341</v>
      </c>
      <c r="K995" t="s">
        <v>8342</v>
      </c>
      <c r="L995" t="s">
        <v>8343</v>
      </c>
      <c r="M995" t="s">
        <v>8344</v>
      </c>
      <c r="N995" t="s">
        <v>8345</v>
      </c>
      <c r="O995" t="s">
        <v>8346</v>
      </c>
      <c r="P995" t="s">
        <v>8347</v>
      </c>
      <c r="Q995" t="str">
        <f t="shared" si="60"/>
        <v>&lt;₹200</v>
      </c>
      <c r="R995">
        <f t="shared" si="61"/>
        <v>21</v>
      </c>
      <c r="S995" s="5">
        <f t="shared" si="62"/>
        <v>557910</v>
      </c>
      <c r="T995" s="5">
        <f t="shared" si="63"/>
        <v>25415.899999999998</v>
      </c>
    </row>
    <row r="996" spans="1:20" x14ac:dyDescent="0.25">
      <c r="A996" t="s">
        <v>8348</v>
      </c>
      <c r="B996" t="s">
        <v>8349</v>
      </c>
      <c r="C996" t="s">
        <v>13079</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c r="Q996" t="str">
        <f t="shared" si="60"/>
        <v>&gt;₹500</v>
      </c>
      <c r="R996">
        <f t="shared" si="61"/>
        <v>18</v>
      </c>
      <c r="S996" s="5">
        <f t="shared" si="62"/>
        <v>1498633</v>
      </c>
      <c r="T996" s="5">
        <f t="shared" si="63"/>
        <v>7334.8</v>
      </c>
    </row>
    <row r="997" spans="1:20" x14ac:dyDescent="0.25">
      <c r="A997" t="s">
        <v>8358</v>
      </c>
      <c r="B997" t="s">
        <v>8359</v>
      </c>
      <c r="C997" t="s">
        <v>13079</v>
      </c>
      <c r="D997" s="2">
        <v>1149</v>
      </c>
      <c r="E997" s="2">
        <v>1800</v>
      </c>
      <c r="F997" s="3">
        <v>0.36</v>
      </c>
      <c r="G997">
        <v>4.3</v>
      </c>
      <c r="H997" s="1">
        <v>4723</v>
      </c>
      <c r="I997" t="s">
        <v>8360</v>
      </c>
      <c r="J997" t="s">
        <v>8361</v>
      </c>
      <c r="K997" t="s">
        <v>8362</v>
      </c>
      <c r="L997" t="s">
        <v>8363</v>
      </c>
      <c r="M997" t="s">
        <v>8364</v>
      </c>
      <c r="N997" t="s">
        <v>8365</v>
      </c>
      <c r="O997" t="s">
        <v>8366</v>
      </c>
      <c r="P997" t="s">
        <v>8367</v>
      </c>
      <c r="Q997" t="str">
        <f t="shared" si="60"/>
        <v>&gt;₹500</v>
      </c>
      <c r="R997">
        <f t="shared" si="61"/>
        <v>15</v>
      </c>
      <c r="S997" s="5">
        <f t="shared" si="62"/>
        <v>5426727</v>
      </c>
      <c r="T997" s="5">
        <f t="shared" si="63"/>
        <v>20308.899999999998</v>
      </c>
    </row>
    <row r="998" spans="1:20" x14ac:dyDescent="0.25">
      <c r="A998" t="s">
        <v>8368</v>
      </c>
      <c r="B998" t="s">
        <v>8369</v>
      </c>
      <c r="C998" t="s">
        <v>13079</v>
      </c>
      <c r="D998">
        <v>249</v>
      </c>
      <c r="E998">
        <v>499</v>
      </c>
      <c r="F998" s="3">
        <v>0.5</v>
      </c>
      <c r="G998">
        <v>4.2</v>
      </c>
      <c r="H998" s="1">
        <v>22860</v>
      </c>
      <c r="I998" t="s">
        <v>8370</v>
      </c>
      <c r="J998" t="s">
        <v>8371</v>
      </c>
      <c r="K998" t="s">
        <v>8372</v>
      </c>
      <c r="L998" t="s">
        <v>8373</v>
      </c>
      <c r="M998" t="s">
        <v>8374</v>
      </c>
      <c r="N998" t="s">
        <v>8375</v>
      </c>
      <c r="O998" t="s">
        <v>8376</v>
      </c>
      <c r="P998" t="s">
        <v>8377</v>
      </c>
      <c r="Q998" t="str">
        <f t="shared" si="60"/>
        <v>₹200–₹500</v>
      </c>
      <c r="R998">
        <f t="shared" si="61"/>
        <v>8</v>
      </c>
      <c r="S998" s="5">
        <f t="shared" si="62"/>
        <v>5692140</v>
      </c>
      <c r="T998" s="5">
        <f t="shared" si="63"/>
        <v>96012</v>
      </c>
    </row>
    <row r="999" spans="1:20" x14ac:dyDescent="0.25">
      <c r="A999" t="s">
        <v>8378</v>
      </c>
      <c r="B999" t="s">
        <v>8379</v>
      </c>
      <c r="C999" t="s">
        <v>13079</v>
      </c>
      <c r="D999">
        <v>39</v>
      </c>
      <c r="E999">
        <v>39</v>
      </c>
      <c r="F999" s="3">
        <v>0</v>
      </c>
      <c r="G999">
        <v>3.6</v>
      </c>
      <c r="H999" s="1">
        <v>13572</v>
      </c>
      <c r="I999" t="s">
        <v>8196</v>
      </c>
      <c r="J999" t="s">
        <v>8380</v>
      </c>
      <c r="K999" t="s">
        <v>8381</v>
      </c>
      <c r="L999" t="s">
        <v>8382</v>
      </c>
      <c r="M999" t="s">
        <v>8383</v>
      </c>
      <c r="N999" t="s">
        <v>8384</v>
      </c>
      <c r="O999" t="s">
        <v>8385</v>
      </c>
      <c r="P999" t="s">
        <v>8386</v>
      </c>
      <c r="Q999" t="str">
        <f t="shared" si="60"/>
        <v>&lt;₹200</v>
      </c>
      <c r="R999">
        <f t="shared" si="61"/>
        <v>12</v>
      </c>
      <c r="S999" s="5">
        <f t="shared" si="62"/>
        <v>529308</v>
      </c>
      <c r="T999" s="5">
        <f t="shared" si="63"/>
        <v>48859.200000000004</v>
      </c>
    </row>
    <row r="1000" spans="1:20" x14ac:dyDescent="0.25">
      <c r="A1000" t="s">
        <v>8387</v>
      </c>
      <c r="B1000" t="s">
        <v>8388</v>
      </c>
      <c r="C1000" t="s">
        <v>13079</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c r="Q1000" t="str">
        <f t="shared" si="60"/>
        <v>&gt;₹500</v>
      </c>
      <c r="R1000">
        <f t="shared" si="61"/>
        <v>24</v>
      </c>
      <c r="S1000" s="5">
        <f t="shared" si="62"/>
        <v>25875018</v>
      </c>
      <c r="T1000" s="5">
        <f t="shared" si="63"/>
        <v>67964.400000000009</v>
      </c>
    </row>
    <row r="1001" spans="1:20" x14ac:dyDescent="0.25">
      <c r="A1001" t="s">
        <v>8397</v>
      </c>
      <c r="B1001" t="s">
        <v>8398</v>
      </c>
      <c r="C1001" t="s">
        <v>13080</v>
      </c>
      <c r="D1001" s="2">
        <v>1199</v>
      </c>
      <c r="E1001" s="2">
        <v>3990</v>
      </c>
      <c r="F1001" s="3">
        <v>0.7</v>
      </c>
      <c r="G1001">
        <v>4.2</v>
      </c>
      <c r="H1001" s="1">
        <v>2908</v>
      </c>
      <c r="I1001" t="s">
        <v>8399</v>
      </c>
      <c r="J1001" t="s">
        <v>8400</v>
      </c>
      <c r="K1001" t="s">
        <v>8401</v>
      </c>
      <c r="L1001" t="s">
        <v>8402</v>
      </c>
      <c r="M1001" t="s">
        <v>8403</v>
      </c>
      <c r="N1001" t="s">
        <v>8404</v>
      </c>
      <c r="O1001" t="s">
        <v>8405</v>
      </c>
      <c r="P1001" t="s">
        <v>8406</v>
      </c>
      <c r="Q1001" t="str">
        <f t="shared" si="60"/>
        <v>&gt;₹500</v>
      </c>
      <c r="R1001">
        <f t="shared" si="61"/>
        <v>14</v>
      </c>
      <c r="S1001" s="5">
        <f t="shared" si="62"/>
        <v>3486692</v>
      </c>
      <c r="T1001" s="5">
        <f t="shared" si="63"/>
        <v>12213.6</v>
      </c>
    </row>
    <row r="1002" spans="1:20" x14ac:dyDescent="0.25">
      <c r="A1002" t="s">
        <v>743</v>
      </c>
      <c r="B1002" t="s">
        <v>744</v>
      </c>
      <c r="C1002" t="s">
        <v>13079</v>
      </c>
      <c r="D1002">
        <v>209</v>
      </c>
      <c r="E1002">
        <v>499</v>
      </c>
      <c r="F1002" s="3">
        <v>0.57999999999999996</v>
      </c>
      <c r="G1002">
        <v>3.9</v>
      </c>
      <c r="H1002" s="1">
        <v>536</v>
      </c>
      <c r="I1002" t="s">
        <v>745</v>
      </c>
      <c r="J1002" t="s">
        <v>746</v>
      </c>
      <c r="K1002" t="s">
        <v>747</v>
      </c>
      <c r="L1002" t="s">
        <v>748</v>
      </c>
      <c r="M1002" t="s">
        <v>749</v>
      </c>
      <c r="N1002" t="s">
        <v>750</v>
      </c>
      <c r="O1002" t="s">
        <v>751</v>
      </c>
      <c r="P1002" t="s">
        <v>8407</v>
      </c>
      <c r="Q1002" t="str">
        <f t="shared" si="60"/>
        <v>₹200–₹500</v>
      </c>
      <c r="R1002">
        <f t="shared" si="61"/>
        <v>9</v>
      </c>
      <c r="S1002" s="5">
        <f t="shared" si="62"/>
        <v>112024</v>
      </c>
      <c r="T1002" s="5">
        <f t="shared" si="63"/>
        <v>2090.4</v>
      </c>
    </row>
    <row r="1003" spans="1:20" x14ac:dyDescent="0.25">
      <c r="A1003" t="s">
        <v>8408</v>
      </c>
      <c r="B1003" t="s">
        <v>8409</v>
      </c>
      <c r="C1003" t="s">
        <v>13079</v>
      </c>
      <c r="D1003" s="2">
        <v>1099</v>
      </c>
      <c r="E1003" s="2">
        <v>1499</v>
      </c>
      <c r="F1003" s="3">
        <v>0.27</v>
      </c>
      <c r="G1003">
        <v>4.2</v>
      </c>
      <c r="H1003" s="1">
        <v>2375</v>
      </c>
      <c r="I1003" t="s">
        <v>8410</v>
      </c>
      <c r="J1003" t="s">
        <v>8411</v>
      </c>
      <c r="K1003" t="s">
        <v>8412</v>
      </c>
      <c r="L1003" t="s">
        <v>8413</v>
      </c>
      <c r="M1003" t="s">
        <v>8414</v>
      </c>
      <c r="N1003" t="s">
        <v>8415</v>
      </c>
      <c r="O1003" t="s">
        <v>8416</v>
      </c>
      <c r="P1003" t="s">
        <v>8417</v>
      </c>
      <c r="Q1003" t="str">
        <f t="shared" si="60"/>
        <v>&gt;₹500</v>
      </c>
      <c r="R1003">
        <f t="shared" si="61"/>
        <v>18</v>
      </c>
      <c r="S1003" s="5">
        <f t="shared" si="62"/>
        <v>2610125</v>
      </c>
      <c r="T1003" s="5">
        <f t="shared" si="63"/>
        <v>9975</v>
      </c>
    </row>
    <row r="1004" spans="1:20" x14ac:dyDescent="0.25">
      <c r="A1004" t="s">
        <v>8418</v>
      </c>
      <c r="B1004" t="s">
        <v>8419</v>
      </c>
      <c r="C1004" t="s">
        <v>13082</v>
      </c>
      <c r="D1004">
        <v>120</v>
      </c>
      <c r="E1004">
        <v>120</v>
      </c>
      <c r="F1004" s="3">
        <v>0</v>
      </c>
      <c r="G1004">
        <v>4.5</v>
      </c>
      <c r="H1004" s="1">
        <v>4951</v>
      </c>
      <c r="I1004" t="s">
        <v>8420</v>
      </c>
      <c r="J1004" t="s">
        <v>8421</v>
      </c>
      <c r="K1004" t="s">
        <v>8422</v>
      </c>
      <c r="L1004" t="s">
        <v>8423</v>
      </c>
      <c r="M1004" t="s">
        <v>8424</v>
      </c>
      <c r="N1004" t="s">
        <v>8425</v>
      </c>
      <c r="O1004" t="s">
        <v>8426</v>
      </c>
      <c r="P1004" t="s">
        <v>8427</v>
      </c>
      <c r="Q1004" t="str">
        <f t="shared" si="60"/>
        <v>&lt;₹200</v>
      </c>
      <c r="R1004">
        <f t="shared" si="61"/>
        <v>9</v>
      </c>
      <c r="S1004" s="5">
        <f t="shared" si="62"/>
        <v>594120</v>
      </c>
      <c r="T1004" s="5">
        <f t="shared" si="63"/>
        <v>22279.5</v>
      </c>
    </row>
    <row r="1005" spans="1:20" x14ac:dyDescent="0.25">
      <c r="A1005" t="s">
        <v>8428</v>
      </c>
      <c r="B1005" t="s">
        <v>8429</v>
      </c>
      <c r="C1005" t="s">
        <v>13079</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c r="Q1005" t="str">
        <f t="shared" si="60"/>
        <v>&gt;₹500</v>
      </c>
      <c r="R1005">
        <f t="shared" si="61"/>
        <v>15</v>
      </c>
      <c r="S1005" s="5">
        <f t="shared" si="62"/>
        <v>619752</v>
      </c>
      <c r="T1005" s="5">
        <f t="shared" si="63"/>
        <v>1754.3999999999999</v>
      </c>
    </row>
    <row r="1006" spans="1:20" x14ac:dyDescent="0.25">
      <c r="A1006" t="s">
        <v>8438</v>
      </c>
      <c r="B1006" t="s">
        <v>8439</v>
      </c>
      <c r="C1006" t="s">
        <v>13082</v>
      </c>
      <c r="D1006">
        <v>420</v>
      </c>
      <c r="E1006">
        <v>420</v>
      </c>
      <c r="F1006" s="3">
        <v>0</v>
      </c>
      <c r="G1006">
        <v>4.2</v>
      </c>
      <c r="H1006" s="1">
        <v>1926</v>
      </c>
      <c r="I1006" t="s">
        <v>8440</v>
      </c>
      <c r="J1006" t="s">
        <v>8441</v>
      </c>
      <c r="K1006" t="s">
        <v>8442</v>
      </c>
      <c r="L1006" t="s">
        <v>8443</v>
      </c>
      <c r="M1006" t="s">
        <v>8444</v>
      </c>
      <c r="N1006" t="s">
        <v>8445</v>
      </c>
      <c r="O1006" t="s">
        <v>8446</v>
      </c>
      <c r="P1006" t="s">
        <v>8447</v>
      </c>
      <c r="Q1006" t="str">
        <f t="shared" si="60"/>
        <v>₹200–₹500</v>
      </c>
      <c r="R1006">
        <f t="shared" si="61"/>
        <v>9</v>
      </c>
      <c r="S1006" s="5">
        <f t="shared" si="62"/>
        <v>808920</v>
      </c>
      <c r="T1006" s="5">
        <f t="shared" si="63"/>
        <v>8089.2000000000007</v>
      </c>
    </row>
    <row r="1007" spans="1:20" x14ac:dyDescent="0.25">
      <c r="A1007" t="s">
        <v>8448</v>
      </c>
      <c r="B1007" t="s">
        <v>8449</v>
      </c>
      <c r="C1007" t="s">
        <v>13082</v>
      </c>
      <c r="D1007">
        <v>225</v>
      </c>
      <c r="E1007">
        <v>225</v>
      </c>
      <c r="F1007" s="3">
        <v>0</v>
      </c>
      <c r="G1007">
        <v>4.0999999999999996</v>
      </c>
      <c r="H1007" s="1">
        <v>4798</v>
      </c>
      <c r="I1007" t="s">
        <v>8451</v>
      </c>
      <c r="J1007" t="s">
        <v>8452</v>
      </c>
      <c r="K1007" t="s">
        <v>8453</v>
      </c>
      <c r="L1007" t="s">
        <v>8454</v>
      </c>
      <c r="M1007" t="s">
        <v>8455</v>
      </c>
      <c r="N1007" t="s">
        <v>8456</v>
      </c>
      <c r="O1007" t="s">
        <v>8457</v>
      </c>
      <c r="P1007" t="s">
        <v>8458</v>
      </c>
      <c r="Q1007" t="str">
        <f t="shared" si="60"/>
        <v>₹200–₹500</v>
      </c>
      <c r="R1007">
        <f t="shared" si="61"/>
        <v>68</v>
      </c>
      <c r="S1007" s="5">
        <f t="shared" si="62"/>
        <v>1079550</v>
      </c>
      <c r="T1007" s="5">
        <f t="shared" si="63"/>
        <v>19671.8</v>
      </c>
    </row>
    <row r="1008" spans="1:20" x14ac:dyDescent="0.25">
      <c r="A1008" t="s">
        <v>8459</v>
      </c>
      <c r="B1008" t="s">
        <v>8460</v>
      </c>
      <c r="C1008" t="s">
        <v>13079</v>
      </c>
      <c r="D1008">
        <v>199</v>
      </c>
      <c r="E1008">
        <v>799</v>
      </c>
      <c r="F1008" s="3">
        <v>0.75</v>
      </c>
      <c r="G1008">
        <v>4.0999999999999996</v>
      </c>
      <c r="H1008" s="1">
        <v>7333</v>
      </c>
      <c r="I1008" t="s">
        <v>8462</v>
      </c>
      <c r="J1008" t="s">
        <v>8463</v>
      </c>
      <c r="K1008" t="s">
        <v>8464</v>
      </c>
      <c r="L1008" t="s">
        <v>8465</v>
      </c>
      <c r="M1008" t="s">
        <v>8466</v>
      </c>
      <c r="N1008" t="s">
        <v>8467</v>
      </c>
      <c r="O1008" t="s">
        <v>8468</v>
      </c>
      <c r="P1008" t="s">
        <v>8469</v>
      </c>
      <c r="Q1008" t="str">
        <f t="shared" si="60"/>
        <v>&lt;₹200</v>
      </c>
      <c r="R1008">
        <f t="shared" si="61"/>
        <v>18</v>
      </c>
      <c r="S1008" s="5">
        <f t="shared" si="62"/>
        <v>1459267</v>
      </c>
      <c r="T1008" s="5">
        <f t="shared" si="63"/>
        <v>30065.299999999996</v>
      </c>
    </row>
    <row r="1009" spans="1:20" x14ac:dyDescent="0.25">
      <c r="A1009" t="s">
        <v>4721</v>
      </c>
      <c r="B1009" t="s">
        <v>4722</v>
      </c>
      <c r="C1009" t="s">
        <v>13080</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c r="Q1009" t="str">
        <f t="shared" si="60"/>
        <v>&gt;₹500</v>
      </c>
      <c r="R1009">
        <f t="shared" si="61"/>
        <v>18</v>
      </c>
      <c r="S1009" s="5">
        <f t="shared" si="62"/>
        <v>440755</v>
      </c>
      <c r="T1009" s="5">
        <f t="shared" si="63"/>
        <v>1127</v>
      </c>
    </row>
    <row r="1010" spans="1:20" x14ac:dyDescent="0.25">
      <c r="A1010" t="s">
        <v>8472</v>
      </c>
      <c r="B1010" t="s">
        <v>8473</v>
      </c>
      <c r="C1010" t="s">
        <v>13079</v>
      </c>
      <c r="D1010" s="2">
        <v>8349</v>
      </c>
      <c r="E1010" s="2">
        <v>9625</v>
      </c>
      <c r="F1010" s="3">
        <v>0.13</v>
      </c>
      <c r="G1010">
        <v>3.8</v>
      </c>
      <c r="H1010" s="1">
        <v>3652</v>
      </c>
      <c r="I1010" t="s">
        <v>8474</v>
      </c>
      <c r="J1010" t="s">
        <v>8475</v>
      </c>
      <c r="K1010" t="s">
        <v>8476</v>
      </c>
      <c r="L1010" t="s">
        <v>8477</v>
      </c>
      <c r="M1010" t="s">
        <v>8478</v>
      </c>
      <c r="N1010" t="s">
        <v>8479</v>
      </c>
      <c r="O1010" t="s">
        <v>8480</v>
      </c>
      <c r="P1010" t="s">
        <v>8481</v>
      </c>
      <c r="Q1010" t="str">
        <f t="shared" si="60"/>
        <v>&gt;₹500</v>
      </c>
      <c r="R1010">
        <f t="shared" si="61"/>
        <v>49</v>
      </c>
      <c r="S1010" s="5">
        <f t="shared" si="62"/>
        <v>30490548</v>
      </c>
      <c r="T1010" s="5">
        <f t="shared" si="63"/>
        <v>13877.599999999999</v>
      </c>
    </row>
    <row r="1011" spans="1:20" x14ac:dyDescent="0.25">
      <c r="A1011" t="s">
        <v>8482</v>
      </c>
      <c r="B1011" t="s">
        <v>8483</v>
      </c>
      <c r="C1011" t="s">
        <v>13079</v>
      </c>
      <c r="D1011" s="2">
        <v>3307</v>
      </c>
      <c r="E1011" s="2">
        <v>6100</v>
      </c>
      <c r="F1011" s="3">
        <v>0.46</v>
      </c>
      <c r="G1011">
        <v>4.3</v>
      </c>
      <c r="H1011" s="1">
        <v>2515</v>
      </c>
      <c r="I1011" t="s">
        <v>8484</v>
      </c>
      <c r="J1011" t="s">
        <v>8485</v>
      </c>
      <c r="K1011" t="s">
        <v>8486</v>
      </c>
      <c r="L1011" t="s">
        <v>8487</v>
      </c>
      <c r="M1011" t="s">
        <v>8488</v>
      </c>
      <c r="N1011" t="s">
        <v>8489</v>
      </c>
      <c r="O1011" t="s">
        <v>8490</v>
      </c>
      <c r="P1011" t="s">
        <v>8491</v>
      </c>
      <c r="Q1011" t="str">
        <f t="shared" si="60"/>
        <v>&gt;₹500</v>
      </c>
      <c r="R1011">
        <f t="shared" si="61"/>
        <v>21</v>
      </c>
      <c r="S1011" s="5">
        <f t="shared" si="62"/>
        <v>8317105</v>
      </c>
      <c r="T1011" s="5">
        <f t="shared" si="63"/>
        <v>10814.5</v>
      </c>
    </row>
    <row r="1012" spans="1:20" x14ac:dyDescent="0.25">
      <c r="A1012" t="s">
        <v>795</v>
      </c>
      <c r="B1012" t="s">
        <v>796</v>
      </c>
      <c r="C1012" t="s">
        <v>13079</v>
      </c>
      <c r="D1012">
        <v>325</v>
      </c>
      <c r="E1012" s="2">
        <v>1299</v>
      </c>
      <c r="F1012" s="3">
        <v>0.75</v>
      </c>
      <c r="G1012">
        <v>4.2</v>
      </c>
      <c r="H1012" s="1">
        <v>10576</v>
      </c>
      <c r="I1012" t="s">
        <v>797</v>
      </c>
      <c r="J1012" t="s">
        <v>798</v>
      </c>
      <c r="K1012" t="s">
        <v>799</v>
      </c>
      <c r="L1012" t="s">
        <v>800</v>
      </c>
      <c r="M1012" t="s">
        <v>801</v>
      </c>
      <c r="N1012" t="s">
        <v>802</v>
      </c>
      <c r="O1012" t="s">
        <v>8492</v>
      </c>
      <c r="P1012" t="s">
        <v>8493</v>
      </c>
      <c r="Q1012" t="str">
        <f t="shared" si="60"/>
        <v>₹200–₹500</v>
      </c>
      <c r="R1012">
        <f t="shared" si="61"/>
        <v>14</v>
      </c>
      <c r="S1012" s="5">
        <f t="shared" si="62"/>
        <v>3437200</v>
      </c>
      <c r="T1012" s="5">
        <f t="shared" si="63"/>
        <v>44419.200000000004</v>
      </c>
    </row>
    <row r="1013" spans="1:20" x14ac:dyDescent="0.25">
      <c r="A1013" t="s">
        <v>8494</v>
      </c>
      <c r="B1013" t="s">
        <v>8495</v>
      </c>
      <c r="C1013" t="s">
        <v>13079</v>
      </c>
      <c r="D1013">
        <v>449</v>
      </c>
      <c r="E1013" s="2">
        <v>1300</v>
      </c>
      <c r="F1013" s="3">
        <v>0.65</v>
      </c>
      <c r="G1013">
        <v>4.2</v>
      </c>
      <c r="H1013" s="1">
        <v>4959</v>
      </c>
      <c r="I1013" t="s">
        <v>8496</v>
      </c>
      <c r="J1013" t="s">
        <v>8497</v>
      </c>
      <c r="K1013" t="s">
        <v>8498</v>
      </c>
      <c r="L1013" t="s">
        <v>8499</v>
      </c>
      <c r="M1013" t="s">
        <v>8500</v>
      </c>
      <c r="N1013" t="s">
        <v>8501</v>
      </c>
      <c r="O1013" t="s">
        <v>8502</v>
      </c>
      <c r="P1013" t="s">
        <v>8503</v>
      </c>
      <c r="Q1013" t="str">
        <f t="shared" si="60"/>
        <v>₹200–₹500</v>
      </c>
      <c r="R1013">
        <f t="shared" si="61"/>
        <v>10</v>
      </c>
      <c r="S1013" s="5">
        <f t="shared" si="62"/>
        <v>2226591</v>
      </c>
      <c r="T1013" s="5">
        <f t="shared" si="63"/>
        <v>20827.8</v>
      </c>
    </row>
    <row r="1014" spans="1:20" x14ac:dyDescent="0.25">
      <c r="A1014" t="s">
        <v>8504</v>
      </c>
      <c r="B1014" t="s">
        <v>8505</v>
      </c>
      <c r="C1014" t="s">
        <v>13080</v>
      </c>
      <c r="D1014">
        <v>380</v>
      </c>
      <c r="E1014">
        <v>400</v>
      </c>
      <c r="F1014" s="3">
        <v>0.05</v>
      </c>
      <c r="G1014">
        <v>4.4000000000000004</v>
      </c>
      <c r="H1014" s="1">
        <v>2111</v>
      </c>
      <c r="I1014" t="s">
        <v>8506</v>
      </c>
      <c r="J1014" t="s">
        <v>8507</v>
      </c>
      <c r="K1014" t="s">
        <v>8508</v>
      </c>
      <c r="L1014" t="s">
        <v>8509</v>
      </c>
      <c r="M1014" t="s">
        <v>8510</v>
      </c>
      <c r="N1014" t="s">
        <v>8511</v>
      </c>
      <c r="O1014" t="s">
        <v>8512</v>
      </c>
      <c r="P1014" t="s">
        <v>8513</v>
      </c>
      <c r="Q1014" t="str">
        <f t="shared" si="60"/>
        <v>₹200–₹500</v>
      </c>
      <c r="R1014">
        <f t="shared" si="61"/>
        <v>10</v>
      </c>
      <c r="S1014" s="5">
        <f t="shared" si="62"/>
        <v>802180</v>
      </c>
      <c r="T1014" s="5">
        <f t="shared" si="63"/>
        <v>9288.4000000000015</v>
      </c>
    </row>
    <row r="1015" spans="1:20" x14ac:dyDescent="0.25">
      <c r="A1015" t="s">
        <v>8514</v>
      </c>
      <c r="B1015" t="s">
        <v>8515</v>
      </c>
      <c r="C1015" t="s">
        <v>13079</v>
      </c>
      <c r="D1015">
        <v>499</v>
      </c>
      <c r="E1015" s="2">
        <v>1399</v>
      </c>
      <c r="F1015" s="3">
        <v>0.64</v>
      </c>
      <c r="G1015">
        <v>3.9</v>
      </c>
      <c r="H1015" s="1">
        <v>1462</v>
      </c>
      <c r="I1015" t="s">
        <v>8516</v>
      </c>
      <c r="J1015" t="s">
        <v>8517</v>
      </c>
      <c r="K1015" t="s">
        <v>8518</v>
      </c>
      <c r="L1015" t="s">
        <v>8519</v>
      </c>
      <c r="M1015" t="s">
        <v>8520</v>
      </c>
      <c r="N1015" t="s">
        <v>8521</v>
      </c>
      <c r="O1015" t="s">
        <v>8522</v>
      </c>
      <c r="P1015" t="s">
        <v>8523</v>
      </c>
      <c r="Q1015" t="str">
        <f t="shared" si="60"/>
        <v>₹200–₹500</v>
      </c>
      <c r="R1015">
        <f t="shared" si="61"/>
        <v>11</v>
      </c>
      <c r="S1015" s="5">
        <f t="shared" si="62"/>
        <v>729538</v>
      </c>
      <c r="T1015" s="5">
        <f t="shared" si="63"/>
        <v>5701.8</v>
      </c>
    </row>
    <row r="1016" spans="1:20" x14ac:dyDescent="0.25">
      <c r="A1016" t="s">
        <v>8524</v>
      </c>
      <c r="B1016" t="s">
        <v>8525</v>
      </c>
      <c r="C1016" t="s">
        <v>13079</v>
      </c>
      <c r="D1016" s="2">
        <v>37247</v>
      </c>
      <c r="E1016" s="2">
        <v>59890</v>
      </c>
      <c r="F1016" s="3">
        <v>0.38</v>
      </c>
      <c r="G1016">
        <v>4</v>
      </c>
      <c r="H1016" s="1">
        <v>323</v>
      </c>
      <c r="I1016" t="s">
        <v>8527</v>
      </c>
      <c r="J1016" t="s">
        <v>8528</v>
      </c>
      <c r="K1016" t="s">
        <v>8529</v>
      </c>
      <c r="L1016" t="s">
        <v>8530</v>
      </c>
      <c r="M1016" t="s">
        <v>8531</v>
      </c>
      <c r="N1016" t="s">
        <v>8532</v>
      </c>
      <c r="O1016" t="s">
        <v>8533</v>
      </c>
      <c r="P1016" t="s">
        <v>8534</v>
      </c>
      <c r="Q1016" t="str">
        <f t="shared" si="60"/>
        <v>&gt;₹500</v>
      </c>
      <c r="R1016">
        <f t="shared" si="61"/>
        <v>14</v>
      </c>
      <c r="S1016" s="5">
        <f t="shared" si="62"/>
        <v>12030781</v>
      </c>
      <c r="T1016" s="5">
        <f t="shared" si="63"/>
        <v>1292</v>
      </c>
    </row>
    <row r="1017" spans="1:20" x14ac:dyDescent="0.25">
      <c r="A1017" t="s">
        <v>8535</v>
      </c>
      <c r="B1017" t="s">
        <v>8536</v>
      </c>
      <c r="C1017" t="s">
        <v>13080</v>
      </c>
      <c r="D1017">
        <v>849</v>
      </c>
      <c r="E1017" s="2">
        <v>2490</v>
      </c>
      <c r="F1017" s="3">
        <v>0.66</v>
      </c>
      <c r="G1017">
        <v>4.2</v>
      </c>
      <c r="H1017" s="1">
        <v>91188</v>
      </c>
      <c r="I1017" t="s">
        <v>8537</v>
      </c>
      <c r="J1017" t="s">
        <v>8538</v>
      </c>
      <c r="K1017" t="s">
        <v>8539</v>
      </c>
      <c r="L1017" t="s">
        <v>8540</v>
      </c>
      <c r="M1017" t="s">
        <v>8541</v>
      </c>
      <c r="N1017" t="s">
        <v>8542</v>
      </c>
      <c r="O1017" t="s">
        <v>8543</v>
      </c>
      <c r="P1017" t="s">
        <v>8544</v>
      </c>
      <c r="Q1017" t="str">
        <f t="shared" si="60"/>
        <v>&gt;₹500</v>
      </c>
      <c r="R1017">
        <f t="shared" si="61"/>
        <v>15</v>
      </c>
      <c r="S1017" s="5">
        <f t="shared" si="62"/>
        <v>77418612</v>
      </c>
      <c r="T1017" s="5">
        <f t="shared" si="63"/>
        <v>382989.60000000003</v>
      </c>
    </row>
    <row r="1018" spans="1:20" x14ac:dyDescent="0.25">
      <c r="A1018" t="s">
        <v>8545</v>
      </c>
      <c r="B1018" t="s">
        <v>8546</v>
      </c>
      <c r="C1018" t="s">
        <v>13080</v>
      </c>
      <c r="D1018">
        <v>799</v>
      </c>
      <c r="E1018" s="2">
        <v>1999</v>
      </c>
      <c r="F1018" s="3">
        <v>0.6</v>
      </c>
      <c r="G1018">
        <v>3.7</v>
      </c>
      <c r="H1018" s="1">
        <v>418</v>
      </c>
      <c r="I1018" t="s">
        <v>8547</v>
      </c>
      <c r="J1018" t="s">
        <v>8548</v>
      </c>
      <c r="K1018" t="s">
        <v>8549</v>
      </c>
      <c r="L1018" t="s">
        <v>8550</v>
      </c>
      <c r="M1018" t="s">
        <v>8551</v>
      </c>
      <c r="N1018" t="s">
        <v>8552</v>
      </c>
      <c r="O1018" t="s">
        <v>8553</v>
      </c>
      <c r="P1018" t="s">
        <v>8554</v>
      </c>
      <c r="Q1018" t="str">
        <f t="shared" si="60"/>
        <v>&gt;₹500</v>
      </c>
      <c r="R1018">
        <f t="shared" si="61"/>
        <v>14</v>
      </c>
      <c r="S1018" s="5">
        <f t="shared" si="62"/>
        <v>333982</v>
      </c>
      <c r="T1018" s="5">
        <f t="shared" si="63"/>
        <v>1546.6000000000001</v>
      </c>
    </row>
    <row r="1019" spans="1:20" x14ac:dyDescent="0.25">
      <c r="A1019" t="s">
        <v>4825</v>
      </c>
      <c r="B1019" t="s">
        <v>4826</v>
      </c>
      <c r="C1019" t="s">
        <v>13080</v>
      </c>
      <c r="D1019" s="2">
        <v>2599</v>
      </c>
      <c r="E1019" s="2">
        <v>6999</v>
      </c>
      <c r="F1019" s="3">
        <v>0.63</v>
      </c>
      <c r="G1019">
        <v>4.5</v>
      </c>
      <c r="H1019" s="1">
        <v>1526</v>
      </c>
      <c r="I1019" t="s">
        <v>4827</v>
      </c>
      <c r="J1019" t="s">
        <v>4828</v>
      </c>
      <c r="K1019" t="s">
        <v>4829</v>
      </c>
      <c r="L1019" t="s">
        <v>4830</v>
      </c>
      <c r="M1019" t="s">
        <v>4831</v>
      </c>
      <c r="N1019" t="s">
        <v>4832</v>
      </c>
      <c r="O1019" t="s">
        <v>8555</v>
      </c>
      <c r="P1019" t="s">
        <v>8556</v>
      </c>
      <c r="Q1019" t="str">
        <f t="shared" si="60"/>
        <v>&gt;₹500</v>
      </c>
      <c r="R1019">
        <f t="shared" si="61"/>
        <v>11</v>
      </c>
      <c r="S1019" s="5">
        <f t="shared" si="62"/>
        <v>3966074</v>
      </c>
      <c r="T1019" s="5">
        <f t="shared" si="63"/>
        <v>6867</v>
      </c>
    </row>
    <row r="1020" spans="1:20" x14ac:dyDescent="0.25">
      <c r="A1020" t="s">
        <v>820</v>
      </c>
      <c r="B1020" t="s">
        <v>821</v>
      </c>
      <c r="C1020" t="s">
        <v>13079</v>
      </c>
      <c r="D1020">
        <v>199</v>
      </c>
      <c r="E1020">
        <v>999</v>
      </c>
      <c r="F1020" s="3">
        <v>0.8</v>
      </c>
      <c r="G1020">
        <v>4.5</v>
      </c>
      <c r="H1020" s="1">
        <v>127</v>
      </c>
      <c r="I1020" t="s">
        <v>822</v>
      </c>
      <c r="J1020" t="s">
        <v>823</v>
      </c>
      <c r="K1020" t="s">
        <v>824</v>
      </c>
      <c r="L1020" t="s">
        <v>825</v>
      </c>
      <c r="M1020" t="s">
        <v>826</v>
      </c>
      <c r="N1020" t="s">
        <v>827</v>
      </c>
      <c r="O1020" t="s">
        <v>828</v>
      </c>
      <c r="P1020" t="s">
        <v>8557</v>
      </c>
      <c r="Q1020" t="str">
        <f t="shared" si="60"/>
        <v>&lt;₹200</v>
      </c>
      <c r="R1020">
        <f t="shared" si="61"/>
        <v>12</v>
      </c>
      <c r="S1020" s="5">
        <f t="shared" si="62"/>
        <v>25273</v>
      </c>
      <c r="T1020" s="5">
        <f t="shared" si="63"/>
        <v>571.5</v>
      </c>
    </row>
    <row r="1021" spans="1:20" x14ac:dyDescent="0.25">
      <c r="A1021" t="s">
        <v>835</v>
      </c>
      <c r="B1021" t="s">
        <v>836</v>
      </c>
      <c r="C1021" t="s">
        <v>13079</v>
      </c>
      <c r="D1021">
        <v>269</v>
      </c>
      <c r="E1021">
        <v>800</v>
      </c>
      <c r="F1021" s="3">
        <v>0.66</v>
      </c>
      <c r="G1021">
        <v>3.6</v>
      </c>
      <c r="H1021" s="1">
        <v>10134</v>
      </c>
      <c r="I1021" t="s">
        <v>837</v>
      </c>
      <c r="J1021" t="s">
        <v>838</v>
      </c>
      <c r="K1021" t="s">
        <v>839</v>
      </c>
      <c r="L1021" t="s">
        <v>840</v>
      </c>
      <c r="M1021" t="s">
        <v>841</v>
      </c>
      <c r="N1021" t="s">
        <v>842</v>
      </c>
      <c r="O1021" t="s">
        <v>8558</v>
      </c>
      <c r="P1021" t="s">
        <v>8559</v>
      </c>
      <c r="Q1021" t="str">
        <f t="shared" si="60"/>
        <v>₹200–₹500</v>
      </c>
      <c r="R1021">
        <f t="shared" si="61"/>
        <v>12</v>
      </c>
      <c r="S1021" s="5">
        <f t="shared" si="62"/>
        <v>2726046</v>
      </c>
      <c r="T1021" s="5">
        <f t="shared" si="63"/>
        <v>36482.400000000001</v>
      </c>
    </row>
    <row r="1022" spans="1:20" x14ac:dyDescent="0.25">
      <c r="A1022" t="s">
        <v>8560</v>
      </c>
      <c r="B1022" t="s">
        <v>8561</v>
      </c>
      <c r="C1022" t="s">
        <v>13079</v>
      </c>
      <c r="D1022">
        <v>298</v>
      </c>
      <c r="E1022">
        <v>999</v>
      </c>
      <c r="F1022" s="3">
        <v>0.7</v>
      </c>
      <c r="G1022">
        <v>4.3</v>
      </c>
      <c r="H1022" s="1">
        <v>1552</v>
      </c>
      <c r="I1022" t="s">
        <v>8562</v>
      </c>
      <c r="J1022" t="s">
        <v>8563</v>
      </c>
      <c r="K1022" t="s">
        <v>8564</v>
      </c>
      <c r="L1022" t="s">
        <v>8565</v>
      </c>
      <c r="M1022" t="s">
        <v>8566</v>
      </c>
      <c r="N1022" t="s">
        <v>8567</v>
      </c>
      <c r="O1022" t="s">
        <v>8568</v>
      </c>
      <c r="P1022" t="s">
        <v>8569</v>
      </c>
      <c r="Q1022" t="str">
        <f t="shared" si="60"/>
        <v>₹200–₹500</v>
      </c>
      <c r="R1022">
        <f t="shared" si="61"/>
        <v>11</v>
      </c>
      <c r="S1022" s="5">
        <f t="shared" si="62"/>
        <v>462496</v>
      </c>
      <c r="T1022" s="5">
        <f t="shared" si="63"/>
        <v>6673.5999999999995</v>
      </c>
    </row>
    <row r="1023" spans="1:20" x14ac:dyDescent="0.25">
      <c r="A1023" t="s">
        <v>8570</v>
      </c>
      <c r="B1023" t="s">
        <v>8571</v>
      </c>
      <c r="C1023" t="s">
        <v>13080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c r="Q1023" t="str">
        <f t="shared" si="60"/>
        <v>&gt;₹500</v>
      </c>
      <c r="R1023">
        <f t="shared" si="61"/>
        <v>8</v>
      </c>
      <c r="S1023" s="5">
        <f t="shared" si="62"/>
        <v>37867738</v>
      </c>
      <c r="T1023" s="5">
        <f t="shared" si="63"/>
        <v>103574.2</v>
      </c>
    </row>
    <row r="1024" spans="1:20" x14ac:dyDescent="0.25">
      <c r="A1024" t="s">
        <v>8580</v>
      </c>
      <c r="B1024" t="s">
        <v>8581</v>
      </c>
      <c r="C1024" t="s">
        <v>13083</v>
      </c>
      <c r="D1024">
        <v>649</v>
      </c>
      <c r="E1024" s="2">
        <v>1245</v>
      </c>
      <c r="F1024" s="3">
        <v>0.48</v>
      </c>
      <c r="G1024">
        <v>3.9</v>
      </c>
      <c r="H1024" s="1">
        <v>123365</v>
      </c>
      <c r="I1024" t="s">
        <v>8583</v>
      </c>
      <c r="J1024" t="s">
        <v>8584</v>
      </c>
      <c r="K1024" t="s">
        <v>8585</v>
      </c>
      <c r="L1024" t="s">
        <v>8586</v>
      </c>
      <c r="M1024" t="s">
        <v>8587</v>
      </c>
      <c r="N1024" t="s">
        <v>8588</v>
      </c>
      <c r="O1024" t="s">
        <v>8589</v>
      </c>
      <c r="P1024" t="s">
        <v>8590</v>
      </c>
      <c r="Q1024" t="str">
        <f t="shared" si="60"/>
        <v>&gt;₹500</v>
      </c>
      <c r="R1024">
        <f t="shared" si="61"/>
        <v>14</v>
      </c>
      <c r="S1024" s="5">
        <f t="shared" si="62"/>
        <v>80063885</v>
      </c>
      <c r="T1024" s="5">
        <f t="shared" si="63"/>
        <v>481123.5</v>
      </c>
    </row>
    <row r="1025" spans="1:20" x14ac:dyDescent="0.25">
      <c r="A1025" t="s">
        <v>8591</v>
      </c>
      <c r="B1025" t="s">
        <v>8592</v>
      </c>
      <c r="C1025" t="s">
        <v>13083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c r="Q1025" t="str">
        <f t="shared" si="60"/>
        <v>&gt;₹500</v>
      </c>
      <c r="R1025">
        <f t="shared" si="61"/>
        <v>8</v>
      </c>
      <c r="S1025" s="5">
        <f t="shared" si="62"/>
        <v>15946700</v>
      </c>
      <c r="T1025" s="5">
        <f t="shared" si="63"/>
        <v>47880</v>
      </c>
    </row>
    <row r="1026" spans="1:20" x14ac:dyDescent="0.25">
      <c r="A1026" t="s">
        <v>8602</v>
      </c>
      <c r="B1026" t="s">
        <v>8603</v>
      </c>
      <c r="C1026" t="s">
        <v>13083</v>
      </c>
      <c r="D1026" s="2">
        <v>1199</v>
      </c>
      <c r="E1026" s="2">
        <v>2000</v>
      </c>
      <c r="F1026" s="3">
        <v>0.4</v>
      </c>
      <c r="G1026">
        <v>4</v>
      </c>
      <c r="H1026" s="1">
        <v>18543</v>
      </c>
      <c r="I1026" t="s">
        <v>8605</v>
      </c>
      <c r="J1026" t="s">
        <v>8606</v>
      </c>
      <c r="K1026" t="s">
        <v>8607</v>
      </c>
      <c r="L1026" t="s">
        <v>8608</v>
      </c>
      <c r="M1026" t="s">
        <v>8609</v>
      </c>
      <c r="N1026" t="s">
        <v>8610</v>
      </c>
      <c r="O1026" t="s">
        <v>8611</v>
      </c>
      <c r="P1026" t="s">
        <v>8612</v>
      </c>
      <c r="Q1026" t="str">
        <f t="shared" ref="Q1026:Q1089" si="64">IF(D1026&lt;200,"&lt;₹200",IF(D1026&lt;=500,"₹200–₹500","&gt;₹500"))</f>
        <v>&gt;₹500</v>
      </c>
      <c r="R1026">
        <f t="shared" ref="R1026:R1089" si="65">LEN(N1026) - LEN( SUBSTITUTE(N1026, ",", "")) + 1</f>
        <v>9</v>
      </c>
      <c r="S1026" s="5">
        <f t="shared" ref="S1026:S1089" si="66">D1026* H1026</f>
        <v>22233057</v>
      </c>
      <c r="T1026" s="5">
        <f t="shared" ref="T1026:T1089" si="67">G1026*H1026</f>
        <v>74172</v>
      </c>
    </row>
    <row r="1027" spans="1:20" x14ac:dyDescent="0.25">
      <c r="A1027" t="s">
        <v>8613</v>
      </c>
      <c r="B1027" t="s">
        <v>8614</v>
      </c>
      <c r="C1027" t="s">
        <v>13083</v>
      </c>
      <c r="D1027">
        <v>455</v>
      </c>
      <c r="E1027">
        <v>999</v>
      </c>
      <c r="F1027" s="3">
        <v>0.54</v>
      </c>
      <c r="G1027">
        <v>4.0999999999999996</v>
      </c>
      <c r="H1027" s="1">
        <v>3578</v>
      </c>
      <c r="I1027" t="s">
        <v>8616</v>
      </c>
      <c r="J1027" t="s">
        <v>8617</v>
      </c>
      <c r="K1027" t="s">
        <v>8618</v>
      </c>
      <c r="L1027" t="s">
        <v>8619</v>
      </c>
      <c r="M1027" t="s">
        <v>8620</v>
      </c>
      <c r="N1027" t="s">
        <v>8621</v>
      </c>
      <c r="O1027" t="s">
        <v>8622</v>
      </c>
      <c r="P1027" t="s">
        <v>8623</v>
      </c>
      <c r="Q1027" t="str">
        <f t="shared" si="64"/>
        <v>₹200–₹500</v>
      </c>
      <c r="R1027">
        <f t="shared" si="65"/>
        <v>10</v>
      </c>
      <c r="S1027" s="5">
        <f t="shared" si="66"/>
        <v>1627990</v>
      </c>
      <c r="T1027" s="5">
        <f t="shared" si="67"/>
        <v>14669.8</v>
      </c>
    </row>
    <row r="1028" spans="1:20" x14ac:dyDescent="0.25">
      <c r="A1028" t="s">
        <v>8624</v>
      </c>
      <c r="B1028" t="s">
        <v>8625</v>
      </c>
      <c r="C1028" t="s">
        <v>13083</v>
      </c>
      <c r="D1028">
        <v>199</v>
      </c>
      <c r="E1028" s="2">
        <v>1999</v>
      </c>
      <c r="F1028" s="3">
        <v>0.9</v>
      </c>
      <c r="G1028">
        <v>3.7</v>
      </c>
      <c r="H1028" s="1">
        <v>2031</v>
      </c>
      <c r="I1028" t="s">
        <v>8627</v>
      </c>
      <c r="J1028" t="s">
        <v>8628</v>
      </c>
      <c r="K1028" t="s">
        <v>8629</v>
      </c>
      <c r="L1028" t="s">
        <v>8630</v>
      </c>
      <c r="M1028" t="s">
        <v>8631</v>
      </c>
      <c r="N1028" t="s">
        <v>8632</v>
      </c>
      <c r="O1028" t="s">
        <v>8633</v>
      </c>
      <c r="P1028" t="s">
        <v>8634</v>
      </c>
      <c r="Q1028" t="str">
        <f t="shared" si="64"/>
        <v>&lt;₹200</v>
      </c>
      <c r="R1028">
        <f t="shared" si="65"/>
        <v>8</v>
      </c>
      <c r="S1028" s="5">
        <f t="shared" si="66"/>
        <v>404169</v>
      </c>
      <c r="T1028" s="5">
        <f t="shared" si="67"/>
        <v>7514.7000000000007</v>
      </c>
    </row>
    <row r="1029" spans="1:20" x14ac:dyDescent="0.25">
      <c r="A1029" t="s">
        <v>8635</v>
      </c>
      <c r="B1029" t="s">
        <v>8636</v>
      </c>
      <c r="C1029" t="s">
        <v>13083</v>
      </c>
      <c r="D1029">
        <v>293</v>
      </c>
      <c r="E1029">
        <v>499</v>
      </c>
      <c r="F1029" s="3">
        <v>0.41</v>
      </c>
      <c r="G1029">
        <v>3.9</v>
      </c>
      <c r="H1029" s="1">
        <v>44994</v>
      </c>
      <c r="I1029" t="s">
        <v>8637</v>
      </c>
      <c r="J1029" t="s">
        <v>8638</v>
      </c>
      <c r="K1029" t="s">
        <v>8639</v>
      </c>
      <c r="L1029" t="s">
        <v>8640</v>
      </c>
      <c r="M1029" t="s">
        <v>8641</v>
      </c>
      <c r="N1029" t="s">
        <v>8642</v>
      </c>
      <c r="O1029" t="s">
        <v>8643</v>
      </c>
      <c r="P1029" t="s">
        <v>8644</v>
      </c>
      <c r="Q1029" t="str">
        <f t="shared" si="64"/>
        <v>₹200–₹500</v>
      </c>
      <c r="R1029">
        <f t="shared" si="65"/>
        <v>9</v>
      </c>
      <c r="S1029" s="5">
        <f t="shared" si="66"/>
        <v>13183242</v>
      </c>
      <c r="T1029" s="5">
        <f t="shared" si="67"/>
        <v>175476.6</v>
      </c>
    </row>
    <row r="1030" spans="1:20" x14ac:dyDescent="0.25">
      <c r="A1030" t="s">
        <v>8645</v>
      </c>
      <c r="B1030" t="s">
        <v>8646</v>
      </c>
      <c r="C1030" t="s">
        <v>13083</v>
      </c>
      <c r="D1030">
        <v>199</v>
      </c>
      <c r="E1030">
        <v>495</v>
      </c>
      <c r="F1030" s="3">
        <v>0.6</v>
      </c>
      <c r="G1030">
        <v>4.0999999999999996</v>
      </c>
      <c r="H1030" s="1">
        <v>270563</v>
      </c>
      <c r="I1030" t="s">
        <v>8648</v>
      </c>
      <c r="J1030" t="s">
        <v>8649</v>
      </c>
      <c r="K1030" t="s">
        <v>8650</v>
      </c>
      <c r="L1030" t="s">
        <v>8651</v>
      </c>
      <c r="M1030" t="s">
        <v>8652</v>
      </c>
      <c r="N1030" t="s">
        <v>8653</v>
      </c>
      <c r="O1030" t="s">
        <v>8654</v>
      </c>
      <c r="P1030" t="s">
        <v>8655</v>
      </c>
      <c r="Q1030" t="str">
        <f t="shared" si="64"/>
        <v>&lt;₹200</v>
      </c>
      <c r="R1030">
        <f t="shared" si="65"/>
        <v>12</v>
      </c>
      <c r="S1030" s="5">
        <f t="shared" si="66"/>
        <v>53842037</v>
      </c>
      <c r="T1030" s="5">
        <f t="shared" si="67"/>
        <v>1109308.2999999998</v>
      </c>
    </row>
    <row r="1031" spans="1:20" x14ac:dyDescent="0.25">
      <c r="A1031" t="s">
        <v>8656</v>
      </c>
      <c r="B1031" t="s">
        <v>8657</v>
      </c>
      <c r="C1031" t="s">
        <v>13083</v>
      </c>
      <c r="D1031">
        <v>749</v>
      </c>
      <c r="E1031" s="2">
        <v>1245</v>
      </c>
      <c r="F1031" s="3">
        <v>0.4</v>
      </c>
      <c r="G1031">
        <v>3.9</v>
      </c>
      <c r="H1031" s="1">
        <v>31783</v>
      </c>
      <c r="I1031" t="s">
        <v>8658</v>
      </c>
      <c r="J1031" t="s">
        <v>8659</v>
      </c>
      <c r="K1031" t="s">
        <v>8660</v>
      </c>
      <c r="L1031" t="s">
        <v>8661</v>
      </c>
      <c r="M1031" t="s">
        <v>8662</v>
      </c>
      <c r="N1031" t="s">
        <v>8663</v>
      </c>
      <c r="O1031" t="s">
        <v>8664</v>
      </c>
      <c r="P1031" t="s">
        <v>8665</v>
      </c>
      <c r="Q1031" t="str">
        <f t="shared" si="64"/>
        <v>&gt;₹500</v>
      </c>
      <c r="R1031">
        <f t="shared" si="65"/>
        <v>11</v>
      </c>
      <c r="S1031" s="5">
        <f t="shared" si="66"/>
        <v>23805467</v>
      </c>
      <c r="T1031" s="5">
        <f t="shared" si="67"/>
        <v>123953.7</v>
      </c>
    </row>
    <row r="1032" spans="1:20" x14ac:dyDescent="0.25">
      <c r="A1032" t="s">
        <v>8666</v>
      </c>
      <c r="B1032" t="s">
        <v>8667</v>
      </c>
      <c r="C1032" t="s">
        <v>13083</v>
      </c>
      <c r="D1032" s="2">
        <v>1399</v>
      </c>
      <c r="E1032" s="2">
        <v>1549</v>
      </c>
      <c r="F1032" s="3">
        <v>0.1</v>
      </c>
      <c r="G1032">
        <v>3.9</v>
      </c>
      <c r="H1032" s="1">
        <v>2602</v>
      </c>
      <c r="I1032" t="s">
        <v>8668</v>
      </c>
      <c r="J1032" t="s">
        <v>8669</v>
      </c>
      <c r="K1032" t="s">
        <v>8670</v>
      </c>
      <c r="L1032" t="s">
        <v>8671</v>
      </c>
      <c r="M1032" t="s">
        <v>8672</v>
      </c>
      <c r="N1032" t="s">
        <v>8673</v>
      </c>
      <c r="O1032" t="s">
        <v>8674</v>
      </c>
      <c r="P1032" t="s">
        <v>8675</v>
      </c>
      <c r="Q1032" t="str">
        <f t="shared" si="64"/>
        <v>&gt;₹500</v>
      </c>
      <c r="R1032">
        <f t="shared" si="65"/>
        <v>9</v>
      </c>
      <c r="S1032" s="5">
        <f t="shared" si="66"/>
        <v>3640198</v>
      </c>
      <c r="T1032" s="5">
        <f t="shared" si="67"/>
        <v>10147.799999999999</v>
      </c>
    </row>
    <row r="1033" spans="1:20" x14ac:dyDescent="0.25">
      <c r="A1033" t="s">
        <v>8676</v>
      </c>
      <c r="B1033" t="s">
        <v>8677</v>
      </c>
      <c r="C1033" t="s">
        <v>13083</v>
      </c>
      <c r="D1033">
        <v>749</v>
      </c>
      <c r="E1033" s="2">
        <v>1445</v>
      </c>
      <c r="F1033" s="3">
        <v>0.48</v>
      </c>
      <c r="G1033">
        <v>3.9</v>
      </c>
      <c r="H1033" s="1">
        <v>63350</v>
      </c>
      <c r="I1033" t="s">
        <v>8678</v>
      </c>
      <c r="J1033" t="s">
        <v>8679</v>
      </c>
      <c r="K1033" t="s">
        <v>8680</v>
      </c>
      <c r="L1033" t="s">
        <v>8681</v>
      </c>
      <c r="M1033" t="s">
        <v>8682</v>
      </c>
      <c r="N1033" t="s">
        <v>8683</v>
      </c>
      <c r="O1033" t="s">
        <v>8684</v>
      </c>
      <c r="P1033" t="s">
        <v>8685</v>
      </c>
      <c r="Q1033" t="str">
        <f t="shared" si="64"/>
        <v>&gt;₹500</v>
      </c>
      <c r="R1033">
        <f t="shared" si="65"/>
        <v>9</v>
      </c>
      <c r="S1033" s="5">
        <f t="shared" si="66"/>
        <v>47449150</v>
      </c>
      <c r="T1033" s="5">
        <f t="shared" si="67"/>
        <v>247065</v>
      </c>
    </row>
    <row r="1034" spans="1:20" x14ac:dyDescent="0.25">
      <c r="A1034" t="s">
        <v>8686</v>
      </c>
      <c r="B1034" t="s">
        <v>8687</v>
      </c>
      <c r="C1034" t="s">
        <v>13083</v>
      </c>
      <c r="D1034" s="2">
        <v>1699</v>
      </c>
      <c r="E1034" s="2">
        <v>3193</v>
      </c>
      <c r="F1034" s="3">
        <v>0.47</v>
      </c>
      <c r="G1034">
        <v>3.8</v>
      </c>
      <c r="H1034" s="1">
        <v>54032</v>
      </c>
      <c r="I1034" t="s">
        <v>8689</v>
      </c>
      <c r="J1034" t="s">
        <v>8690</v>
      </c>
      <c r="K1034" t="s">
        <v>8691</v>
      </c>
      <c r="L1034" t="s">
        <v>8692</v>
      </c>
      <c r="M1034" t="s">
        <v>8693</v>
      </c>
      <c r="N1034" t="s">
        <v>8694</v>
      </c>
      <c r="O1034" t="s">
        <v>8695</v>
      </c>
      <c r="P1034" t="s">
        <v>8696</v>
      </c>
      <c r="Q1034" t="str">
        <f t="shared" si="64"/>
        <v>&gt;₹500</v>
      </c>
      <c r="R1034">
        <f t="shared" si="65"/>
        <v>13</v>
      </c>
      <c r="S1034" s="5">
        <f t="shared" si="66"/>
        <v>91800368</v>
      </c>
      <c r="T1034" s="5">
        <f t="shared" si="67"/>
        <v>205321.59999999998</v>
      </c>
    </row>
    <row r="1035" spans="1:20" x14ac:dyDescent="0.25">
      <c r="A1035" t="s">
        <v>8697</v>
      </c>
      <c r="B1035" t="s">
        <v>8698</v>
      </c>
      <c r="C1035" t="s">
        <v>13083</v>
      </c>
      <c r="D1035" s="2">
        <v>1043</v>
      </c>
      <c r="E1035" s="2">
        <v>1345</v>
      </c>
      <c r="F1035" s="3">
        <v>0.22</v>
      </c>
      <c r="G1035">
        <v>3.8</v>
      </c>
      <c r="H1035" s="1">
        <v>15592</v>
      </c>
      <c r="I1035" t="s">
        <v>8699</v>
      </c>
      <c r="J1035" t="s">
        <v>8700</v>
      </c>
      <c r="K1035" t="s">
        <v>8701</v>
      </c>
      <c r="L1035" t="s">
        <v>8702</v>
      </c>
      <c r="M1035" t="s">
        <v>8703</v>
      </c>
      <c r="N1035" t="s">
        <v>8704</v>
      </c>
      <c r="O1035" t="s">
        <v>8705</v>
      </c>
      <c r="P1035" t="s">
        <v>8706</v>
      </c>
      <c r="Q1035" t="str">
        <f t="shared" si="64"/>
        <v>&gt;₹500</v>
      </c>
      <c r="R1035">
        <f t="shared" si="65"/>
        <v>11</v>
      </c>
      <c r="S1035" s="5">
        <f t="shared" si="66"/>
        <v>16262456</v>
      </c>
      <c r="T1035" s="5">
        <f t="shared" si="67"/>
        <v>59249.599999999999</v>
      </c>
    </row>
    <row r="1036" spans="1:20" x14ac:dyDescent="0.25">
      <c r="A1036" t="s">
        <v>8707</v>
      </c>
      <c r="B1036" t="s">
        <v>8708</v>
      </c>
      <c r="C1036" t="s">
        <v>13083</v>
      </c>
      <c r="D1036">
        <v>499</v>
      </c>
      <c r="E1036">
        <v>999</v>
      </c>
      <c r="F1036" s="3">
        <v>0.5</v>
      </c>
      <c r="G1036">
        <v>4.0999999999999996</v>
      </c>
      <c r="H1036" s="1">
        <v>4859</v>
      </c>
      <c r="I1036" t="s">
        <v>8709</v>
      </c>
      <c r="J1036" t="s">
        <v>8710</v>
      </c>
      <c r="K1036" t="s">
        <v>8711</v>
      </c>
      <c r="L1036" t="s">
        <v>8712</v>
      </c>
      <c r="M1036" t="s">
        <v>8713</v>
      </c>
      <c r="N1036" t="s">
        <v>8714</v>
      </c>
      <c r="O1036" t="s">
        <v>8715</v>
      </c>
      <c r="P1036" t="s">
        <v>8716</v>
      </c>
      <c r="Q1036" t="str">
        <f t="shared" si="64"/>
        <v>₹200–₹500</v>
      </c>
      <c r="R1036">
        <f t="shared" si="65"/>
        <v>14</v>
      </c>
      <c r="S1036" s="5">
        <f t="shared" si="66"/>
        <v>2424641</v>
      </c>
      <c r="T1036" s="5">
        <f t="shared" si="67"/>
        <v>19921.899999999998</v>
      </c>
    </row>
    <row r="1037" spans="1:20" x14ac:dyDescent="0.25">
      <c r="A1037" t="s">
        <v>8717</v>
      </c>
      <c r="B1037" t="s">
        <v>8718</v>
      </c>
      <c r="C1037" t="s">
        <v>13083</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c r="Q1037" t="str">
        <f t="shared" si="64"/>
        <v>&gt;₹500</v>
      </c>
      <c r="R1037">
        <f t="shared" si="65"/>
        <v>15</v>
      </c>
      <c r="S1037" s="5">
        <f t="shared" si="66"/>
        <v>20671680</v>
      </c>
      <c r="T1037" s="5">
        <f t="shared" si="67"/>
        <v>57891.999999999993</v>
      </c>
    </row>
    <row r="1038" spans="1:20" x14ac:dyDescent="0.25">
      <c r="A1038" t="s">
        <v>8727</v>
      </c>
      <c r="B1038" t="s">
        <v>8728</v>
      </c>
      <c r="C1038" t="s">
        <v>13083</v>
      </c>
      <c r="D1038">
        <v>249</v>
      </c>
      <c r="E1038">
        <v>499</v>
      </c>
      <c r="F1038" s="3">
        <v>0.5</v>
      </c>
      <c r="G1038">
        <v>3.3</v>
      </c>
      <c r="H1038" s="1">
        <v>8427</v>
      </c>
      <c r="I1038" t="s">
        <v>8730</v>
      </c>
      <c r="J1038" t="s">
        <v>8731</v>
      </c>
      <c r="K1038" t="s">
        <v>8732</v>
      </c>
      <c r="L1038" t="s">
        <v>8733</v>
      </c>
      <c r="M1038" t="s">
        <v>8734</v>
      </c>
      <c r="N1038" t="s">
        <v>8735</v>
      </c>
      <c r="O1038" t="s">
        <v>8736</v>
      </c>
      <c r="P1038" t="s">
        <v>8737</v>
      </c>
      <c r="Q1038" t="str">
        <f t="shared" si="64"/>
        <v>₹200–₹500</v>
      </c>
      <c r="R1038">
        <f t="shared" si="65"/>
        <v>10</v>
      </c>
      <c r="S1038" s="5">
        <f t="shared" si="66"/>
        <v>2098323</v>
      </c>
      <c r="T1038" s="5">
        <f t="shared" si="67"/>
        <v>27809.1</v>
      </c>
    </row>
    <row r="1039" spans="1:20" x14ac:dyDescent="0.25">
      <c r="A1039" t="s">
        <v>8738</v>
      </c>
      <c r="B1039" t="s">
        <v>8739</v>
      </c>
      <c r="C1039" t="s">
        <v>13083</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c r="Q1039" t="str">
        <f t="shared" si="64"/>
        <v>&gt;₹500</v>
      </c>
      <c r="R1039">
        <f t="shared" si="65"/>
        <v>16</v>
      </c>
      <c r="S1039" s="5">
        <f t="shared" si="66"/>
        <v>14572500</v>
      </c>
      <c r="T1039" s="5">
        <f t="shared" si="67"/>
        <v>97927.2</v>
      </c>
    </row>
    <row r="1040" spans="1:20" x14ac:dyDescent="0.25">
      <c r="A1040" t="s">
        <v>8749</v>
      </c>
      <c r="B1040" t="s">
        <v>8750</v>
      </c>
      <c r="C1040" t="s">
        <v>13083</v>
      </c>
      <c r="D1040" s="2">
        <v>1290</v>
      </c>
      <c r="E1040" s="2">
        <v>2500</v>
      </c>
      <c r="F1040" s="3">
        <v>0.48</v>
      </c>
      <c r="G1040">
        <v>4</v>
      </c>
      <c r="H1040" s="1">
        <v>6530</v>
      </c>
      <c r="I1040" t="s">
        <v>8752</v>
      </c>
      <c r="J1040" t="s">
        <v>8753</v>
      </c>
      <c r="K1040" t="s">
        <v>8754</v>
      </c>
      <c r="L1040" t="s">
        <v>8755</v>
      </c>
      <c r="M1040" t="s">
        <v>8756</v>
      </c>
      <c r="N1040" t="s">
        <v>8757</v>
      </c>
      <c r="O1040" t="s">
        <v>8758</v>
      </c>
      <c r="P1040" t="s">
        <v>8759</v>
      </c>
      <c r="Q1040" t="str">
        <f t="shared" si="64"/>
        <v>&gt;₹500</v>
      </c>
      <c r="R1040">
        <f t="shared" si="65"/>
        <v>14</v>
      </c>
      <c r="S1040" s="5">
        <f t="shared" si="66"/>
        <v>8423700</v>
      </c>
      <c r="T1040" s="5">
        <f t="shared" si="67"/>
        <v>26120</v>
      </c>
    </row>
    <row r="1041" spans="1:20" x14ac:dyDescent="0.25">
      <c r="A1041" t="s">
        <v>8760</v>
      </c>
      <c r="B1041" t="s">
        <v>8761</v>
      </c>
      <c r="C1041" t="s">
        <v>13083</v>
      </c>
      <c r="D1041" s="2">
        <v>3600</v>
      </c>
      <c r="E1041" s="2">
        <v>6190</v>
      </c>
      <c r="F1041" s="3">
        <v>0.42</v>
      </c>
      <c r="G1041">
        <v>4.3</v>
      </c>
      <c r="H1041" s="1">
        <v>11924</v>
      </c>
      <c r="I1041" t="s">
        <v>8763</v>
      </c>
      <c r="J1041" t="s">
        <v>8764</v>
      </c>
      <c r="K1041" t="s">
        <v>8765</v>
      </c>
      <c r="L1041" t="s">
        <v>8766</v>
      </c>
      <c r="M1041" t="s">
        <v>8767</v>
      </c>
      <c r="N1041" t="s">
        <v>8768</v>
      </c>
      <c r="O1041" t="s">
        <v>8769</v>
      </c>
      <c r="P1041" t="s">
        <v>8770</v>
      </c>
      <c r="Q1041" t="str">
        <f t="shared" si="64"/>
        <v>&gt;₹500</v>
      </c>
      <c r="R1041">
        <f t="shared" si="65"/>
        <v>13</v>
      </c>
      <c r="S1041" s="5">
        <f t="shared" si="66"/>
        <v>42926400</v>
      </c>
      <c r="T1041" s="5">
        <f t="shared" si="67"/>
        <v>51273.2</v>
      </c>
    </row>
    <row r="1042" spans="1:20" x14ac:dyDescent="0.25">
      <c r="A1042" t="s">
        <v>8771</v>
      </c>
      <c r="B1042" t="s">
        <v>8772</v>
      </c>
      <c r="C1042" t="s">
        <v>13083</v>
      </c>
      <c r="D1042" s="2">
        <v>6549</v>
      </c>
      <c r="E1042" s="2">
        <v>13999</v>
      </c>
      <c r="F1042" s="3">
        <v>0.53</v>
      </c>
      <c r="G1042">
        <v>4</v>
      </c>
      <c r="H1042" s="1">
        <v>2961</v>
      </c>
      <c r="I1042" t="s">
        <v>8774</v>
      </c>
      <c r="J1042" t="s">
        <v>8775</v>
      </c>
      <c r="K1042" t="s">
        <v>8776</v>
      </c>
      <c r="L1042" t="s">
        <v>8777</v>
      </c>
      <c r="M1042" t="s">
        <v>8778</v>
      </c>
      <c r="N1042" t="s">
        <v>8779</v>
      </c>
      <c r="O1042" t="s">
        <v>8780</v>
      </c>
      <c r="P1042" t="s">
        <v>8781</v>
      </c>
      <c r="Q1042" t="str">
        <f t="shared" si="64"/>
        <v>&gt;₹500</v>
      </c>
      <c r="R1042">
        <f t="shared" si="65"/>
        <v>11</v>
      </c>
      <c r="S1042" s="5">
        <f t="shared" si="66"/>
        <v>19391589</v>
      </c>
      <c r="T1042" s="5">
        <f t="shared" si="67"/>
        <v>11844</v>
      </c>
    </row>
    <row r="1043" spans="1:20" x14ac:dyDescent="0.25">
      <c r="A1043" t="s">
        <v>8782</v>
      </c>
      <c r="B1043" t="s">
        <v>8783</v>
      </c>
      <c r="C1043" t="s">
        <v>13083</v>
      </c>
      <c r="D1043" s="2">
        <v>1625</v>
      </c>
      <c r="E1043" s="2">
        <v>2995</v>
      </c>
      <c r="F1043" s="3">
        <v>0.46</v>
      </c>
      <c r="G1043">
        <v>4.5</v>
      </c>
      <c r="H1043" s="1">
        <v>23484</v>
      </c>
      <c r="I1043" t="s">
        <v>8784</v>
      </c>
      <c r="J1043" t="s">
        <v>8785</v>
      </c>
      <c r="K1043" t="s">
        <v>8786</v>
      </c>
      <c r="L1043" t="s">
        <v>8787</v>
      </c>
      <c r="M1043" t="s">
        <v>8788</v>
      </c>
      <c r="N1043" t="s">
        <v>8789</v>
      </c>
      <c r="O1043" t="s">
        <v>8790</v>
      </c>
      <c r="P1043" t="s">
        <v>8791</v>
      </c>
      <c r="Q1043" t="str">
        <f t="shared" si="64"/>
        <v>&gt;₹500</v>
      </c>
      <c r="R1043">
        <f t="shared" si="65"/>
        <v>13</v>
      </c>
      <c r="S1043" s="5">
        <f t="shared" si="66"/>
        <v>38161500</v>
      </c>
      <c r="T1043" s="5">
        <f t="shared" si="67"/>
        <v>105678</v>
      </c>
    </row>
    <row r="1044" spans="1:20" x14ac:dyDescent="0.25">
      <c r="A1044" t="s">
        <v>8792</v>
      </c>
      <c r="B1044" t="s">
        <v>8793</v>
      </c>
      <c r="C1044" t="s">
        <v>13083</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c r="Q1044" t="str">
        <f t="shared" si="64"/>
        <v>&gt;₹500</v>
      </c>
      <c r="R1044">
        <f t="shared" si="65"/>
        <v>10</v>
      </c>
      <c r="S1044" s="5">
        <f t="shared" si="66"/>
        <v>56614017</v>
      </c>
      <c r="T1044" s="5">
        <f t="shared" si="67"/>
        <v>89310.299999999988</v>
      </c>
    </row>
    <row r="1045" spans="1:20" x14ac:dyDescent="0.25">
      <c r="A1045" t="s">
        <v>8802</v>
      </c>
      <c r="B1045" t="s">
        <v>8803</v>
      </c>
      <c r="C1045" t="s">
        <v>13083</v>
      </c>
      <c r="D1045" s="2">
        <v>1199</v>
      </c>
      <c r="E1045" s="2">
        <v>2000</v>
      </c>
      <c r="F1045" s="3">
        <v>0.4</v>
      </c>
      <c r="G1045">
        <v>4</v>
      </c>
      <c r="H1045" s="1">
        <v>14030</v>
      </c>
      <c r="I1045" t="s">
        <v>8805</v>
      </c>
      <c r="J1045" t="s">
        <v>8806</v>
      </c>
      <c r="K1045" t="s">
        <v>8807</v>
      </c>
      <c r="L1045" t="s">
        <v>8808</v>
      </c>
      <c r="M1045" t="s">
        <v>8809</v>
      </c>
      <c r="N1045" t="s">
        <v>8810</v>
      </c>
      <c r="O1045" t="s">
        <v>8811</v>
      </c>
      <c r="P1045" t="s">
        <v>8812</v>
      </c>
      <c r="Q1045" t="str">
        <f t="shared" si="64"/>
        <v>&gt;₹500</v>
      </c>
      <c r="R1045">
        <f t="shared" si="65"/>
        <v>11</v>
      </c>
      <c r="S1045" s="5">
        <f t="shared" si="66"/>
        <v>16821970</v>
      </c>
      <c r="T1045" s="5">
        <f t="shared" si="67"/>
        <v>56120</v>
      </c>
    </row>
    <row r="1046" spans="1:20" x14ac:dyDescent="0.25">
      <c r="A1046" t="s">
        <v>8813</v>
      </c>
      <c r="B1046" t="s">
        <v>8814</v>
      </c>
      <c r="C1046" t="s">
        <v>13083</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c r="Q1046" t="str">
        <f t="shared" si="64"/>
        <v>&gt;₹500</v>
      </c>
      <c r="R1046">
        <f t="shared" si="65"/>
        <v>12</v>
      </c>
      <c r="S1046" s="5">
        <f t="shared" si="66"/>
        <v>35182602</v>
      </c>
      <c r="T1046" s="5">
        <f t="shared" si="67"/>
        <v>26871.600000000002</v>
      </c>
    </row>
    <row r="1047" spans="1:20" x14ac:dyDescent="0.25">
      <c r="A1047" t="s">
        <v>8824</v>
      </c>
      <c r="B1047" t="s">
        <v>8825</v>
      </c>
      <c r="C1047" t="s">
        <v>13083</v>
      </c>
      <c r="D1047" s="2">
        <v>1299</v>
      </c>
      <c r="E1047" s="2">
        <v>3500</v>
      </c>
      <c r="F1047" s="3">
        <v>0.63</v>
      </c>
      <c r="G1047">
        <v>3.8</v>
      </c>
      <c r="H1047" s="1">
        <v>44050</v>
      </c>
      <c r="I1047" t="s">
        <v>8826</v>
      </c>
      <c r="J1047" t="s">
        <v>8827</v>
      </c>
      <c r="K1047" t="s">
        <v>8828</v>
      </c>
      <c r="L1047" t="s">
        <v>8829</v>
      </c>
      <c r="M1047" t="s">
        <v>8830</v>
      </c>
      <c r="N1047" t="s">
        <v>8831</v>
      </c>
      <c r="O1047" t="s">
        <v>8832</v>
      </c>
      <c r="P1047" t="s">
        <v>8833</v>
      </c>
      <c r="Q1047" t="str">
        <f t="shared" si="64"/>
        <v>&gt;₹500</v>
      </c>
      <c r="R1047">
        <f t="shared" si="65"/>
        <v>9</v>
      </c>
      <c r="S1047" s="5">
        <f t="shared" si="66"/>
        <v>57220950</v>
      </c>
      <c r="T1047" s="5">
        <f t="shared" si="67"/>
        <v>167390</v>
      </c>
    </row>
    <row r="1048" spans="1:20" x14ac:dyDescent="0.25">
      <c r="A1048" t="s">
        <v>8834</v>
      </c>
      <c r="B1048" t="s">
        <v>8835</v>
      </c>
      <c r="C1048" t="s">
        <v>13083</v>
      </c>
      <c r="D1048">
        <v>599</v>
      </c>
      <c r="E1048">
        <v>785</v>
      </c>
      <c r="F1048" s="3">
        <v>0.24</v>
      </c>
      <c r="G1048">
        <v>4.2</v>
      </c>
      <c r="H1048" s="1">
        <v>24247</v>
      </c>
      <c r="I1048" t="s">
        <v>8836</v>
      </c>
      <c r="J1048" t="s">
        <v>8837</v>
      </c>
      <c r="K1048" t="s">
        <v>8838</v>
      </c>
      <c r="L1048" t="s">
        <v>8839</v>
      </c>
      <c r="M1048" t="s">
        <v>8840</v>
      </c>
      <c r="N1048" t="s">
        <v>8841</v>
      </c>
      <c r="O1048" t="s">
        <v>8842</v>
      </c>
      <c r="P1048" t="s">
        <v>8843</v>
      </c>
      <c r="Q1048" t="str">
        <f t="shared" si="64"/>
        <v>&gt;₹500</v>
      </c>
      <c r="R1048">
        <f t="shared" si="65"/>
        <v>12</v>
      </c>
      <c r="S1048" s="5">
        <f t="shared" si="66"/>
        <v>14523953</v>
      </c>
      <c r="T1048" s="5">
        <f t="shared" si="67"/>
        <v>101837.40000000001</v>
      </c>
    </row>
    <row r="1049" spans="1:20" x14ac:dyDescent="0.25">
      <c r="A1049" t="s">
        <v>8844</v>
      </c>
      <c r="B1049" t="s">
        <v>8845</v>
      </c>
      <c r="C1049" t="s">
        <v>13083</v>
      </c>
      <c r="D1049" s="2">
        <v>1999</v>
      </c>
      <c r="E1049" s="2">
        <v>3210</v>
      </c>
      <c r="F1049" s="3">
        <v>0.38</v>
      </c>
      <c r="G1049">
        <v>4.2</v>
      </c>
      <c r="H1049" s="1">
        <v>41349</v>
      </c>
      <c r="I1049" t="s">
        <v>8846</v>
      </c>
      <c r="J1049" t="s">
        <v>8847</v>
      </c>
      <c r="K1049" t="s">
        <v>8848</v>
      </c>
      <c r="L1049" t="s">
        <v>8849</v>
      </c>
      <c r="M1049" t="s">
        <v>8850</v>
      </c>
      <c r="N1049" t="s">
        <v>8851</v>
      </c>
      <c r="O1049" t="s">
        <v>8852</v>
      </c>
      <c r="P1049" t="s">
        <v>8853</v>
      </c>
      <c r="Q1049" t="str">
        <f t="shared" si="64"/>
        <v>&gt;₹500</v>
      </c>
      <c r="R1049">
        <f t="shared" si="65"/>
        <v>8</v>
      </c>
      <c r="S1049" s="5">
        <f t="shared" si="66"/>
        <v>82656651</v>
      </c>
      <c r="T1049" s="5">
        <f t="shared" si="67"/>
        <v>173665.80000000002</v>
      </c>
    </row>
    <row r="1050" spans="1:20" x14ac:dyDescent="0.25">
      <c r="A1050" t="s">
        <v>8854</v>
      </c>
      <c r="B1050" t="s">
        <v>8855</v>
      </c>
      <c r="C1050" t="s">
        <v>13083</v>
      </c>
      <c r="D1050">
        <v>549</v>
      </c>
      <c r="E1050" s="2">
        <v>1000</v>
      </c>
      <c r="F1050" s="3">
        <v>0.45</v>
      </c>
      <c r="G1050">
        <v>3.6</v>
      </c>
      <c r="H1050" s="1">
        <v>1074</v>
      </c>
      <c r="I1050" t="s">
        <v>8856</v>
      </c>
      <c r="J1050" t="s">
        <v>8857</v>
      </c>
      <c r="K1050" t="s">
        <v>8858</v>
      </c>
      <c r="L1050" t="s">
        <v>8859</v>
      </c>
      <c r="M1050" t="s">
        <v>8860</v>
      </c>
      <c r="N1050" t="s">
        <v>8861</v>
      </c>
      <c r="O1050" t="s">
        <v>8862</v>
      </c>
      <c r="P1050" t="s">
        <v>8863</v>
      </c>
      <c r="Q1050" t="str">
        <f t="shared" si="64"/>
        <v>&gt;₹500</v>
      </c>
      <c r="R1050">
        <f t="shared" si="65"/>
        <v>10</v>
      </c>
      <c r="S1050" s="5">
        <f t="shared" si="66"/>
        <v>589626</v>
      </c>
      <c r="T1050" s="5">
        <f t="shared" si="67"/>
        <v>3866.4</v>
      </c>
    </row>
    <row r="1051" spans="1:20" x14ac:dyDescent="0.25">
      <c r="A1051" t="s">
        <v>8864</v>
      </c>
      <c r="B1051" t="s">
        <v>8865</v>
      </c>
      <c r="C1051" t="s">
        <v>13083</v>
      </c>
      <c r="D1051">
        <v>999</v>
      </c>
      <c r="E1051" s="2">
        <v>2000</v>
      </c>
      <c r="F1051" s="3">
        <v>0.5</v>
      </c>
      <c r="G1051">
        <v>3.8</v>
      </c>
      <c r="H1051" s="1">
        <v>1163</v>
      </c>
      <c r="I1051" t="s">
        <v>8866</v>
      </c>
      <c r="J1051" t="s">
        <v>8867</v>
      </c>
      <c r="K1051" t="s">
        <v>8868</v>
      </c>
      <c r="L1051" t="s">
        <v>8869</v>
      </c>
      <c r="M1051" t="s">
        <v>8870</v>
      </c>
      <c r="N1051" t="s">
        <v>8871</v>
      </c>
      <c r="O1051" t="s">
        <v>8872</v>
      </c>
      <c r="P1051" t="s">
        <v>8873</v>
      </c>
      <c r="Q1051" t="str">
        <f t="shared" si="64"/>
        <v>&gt;₹500</v>
      </c>
      <c r="R1051">
        <f t="shared" si="65"/>
        <v>9</v>
      </c>
      <c r="S1051" s="5">
        <f t="shared" si="66"/>
        <v>1161837</v>
      </c>
      <c r="T1051" s="5">
        <f t="shared" si="67"/>
        <v>4419.3999999999996</v>
      </c>
    </row>
    <row r="1052" spans="1:20" x14ac:dyDescent="0.25">
      <c r="A1052" t="s">
        <v>8874</v>
      </c>
      <c r="B1052" t="s">
        <v>8875</v>
      </c>
      <c r="C1052" t="s">
        <v>13083</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c r="Q1052" t="str">
        <f t="shared" si="64"/>
        <v>₹200–₹500</v>
      </c>
      <c r="R1052">
        <f t="shared" si="65"/>
        <v>24</v>
      </c>
      <c r="S1052" s="5">
        <f t="shared" si="66"/>
        <v>102286</v>
      </c>
      <c r="T1052" s="5">
        <f t="shared" si="67"/>
        <v>1053.6999999999998</v>
      </c>
    </row>
    <row r="1053" spans="1:20" x14ac:dyDescent="0.25">
      <c r="A1053" t="s">
        <v>8884</v>
      </c>
      <c r="B1053" t="s">
        <v>8885</v>
      </c>
      <c r="C1053" t="s">
        <v>13083</v>
      </c>
      <c r="D1053">
        <v>539</v>
      </c>
      <c r="E1053">
        <v>720</v>
      </c>
      <c r="F1053" s="3">
        <v>0.25</v>
      </c>
      <c r="G1053">
        <v>4.0999999999999996</v>
      </c>
      <c r="H1053" s="1">
        <v>36017</v>
      </c>
      <c r="I1053" t="s">
        <v>8887</v>
      </c>
      <c r="J1053" t="s">
        <v>8888</v>
      </c>
      <c r="K1053" t="s">
        <v>8889</v>
      </c>
      <c r="L1053" t="s">
        <v>8890</v>
      </c>
      <c r="M1053" t="s">
        <v>8891</v>
      </c>
      <c r="N1053" t="s">
        <v>8892</v>
      </c>
      <c r="O1053" t="s">
        <v>8893</v>
      </c>
      <c r="P1053" t="s">
        <v>8894</v>
      </c>
      <c r="Q1053" t="str">
        <f t="shared" si="64"/>
        <v>&gt;₹500</v>
      </c>
      <c r="R1053">
        <f t="shared" si="65"/>
        <v>10</v>
      </c>
      <c r="S1053" s="5">
        <f t="shared" si="66"/>
        <v>19413163</v>
      </c>
      <c r="T1053" s="5">
        <f t="shared" si="67"/>
        <v>147669.69999999998</v>
      </c>
    </row>
    <row r="1054" spans="1:20" x14ac:dyDescent="0.25">
      <c r="A1054" t="s">
        <v>8895</v>
      </c>
      <c r="B1054" t="s">
        <v>8896</v>
      </c>
      <c r="C1054" t="s">
        <v>13083</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c r="Q1054" t="str">
        <f t="shared" si="64"/>
        <v>&gt;₹500</v>
      </c>
      <c r="R1054">
        <f t="shared" si="65"/>
        <v>10</v>
      </c>
      <c r="S1054" s="5">
        <f t="shared" si="66"/>
        <v>5654910</v>
      </c>
      <c r="T1054" s="5">
        <f t="shared" si="67"/>
        <v>33169</v>
      </c>
    </row>
    <row r="1055" spans="1:20" x14ac:dyDescent="0.25">
      <c r="A1055" t="s">
        <v>8905</v>
      </c>
      <c r="B1055" t="s">
        <v>8906</v>
      </c>
      <c r="C1055" t="s">
        <v>13083</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c r="Q1055" t="str">
        <f t="shared" si="64"/>
        <v>&gt;₹500</v>
      </c>
      <c r="R1055">
        <f t="shared" si="65"/>
        <v>11</v>
      </c>
      <c r="S1055" s="5">
        <f t="shared" si="66"/>
        <v>67421424</v>
      </c>
      <c r="T1055" s="5">
        <f t="shared" si="67"/>
        <v>128690.79999999999</v>
      </c>
    </row>
    <row r="1056" spans="1:20" x14ac:dyDescent="0.25">
      <c r="A1056" t="s">
        <v>8915</v>
      </c>
      <c r="B1056" t="s">
        <v>8916</v>
      </c>
      <c r="C1056" t="s">
        <v>13083</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c r="Q1056" t="str">
        <f t="shared" si="64"/>
        <v>&gt;₹500</v>
      </c>
      <c r="R1056">
        <f t="shared" si="65"/>
        <v>11</v>
      </c>
      <c r="S1056" s="5">
        <f t="shared" si="66"/>
        <v>489464</v>
      </c>
      <c r="T1056" s="5">
        <f t="shared" si="67"/>
        <v>571.20000000000005</v>
      </c>
    </row>
    <row r="1057" spans="1:20" x14ac:dyDescent="0.25">
      <c r="A1057" t="s">
        <v>8926</v>
      </c>
      <c r="B1057" t="s">
        <v>8927</v>
      </c>
      <c r="C1057" t="s">
        <v>13083</v>
      </c>
      <c r="D1057">
        <v>351</v>
      </c>
      <c r="E1057">
        <v>999</v>
      </c>
      <c r="F1057" s="3">
        <v>0.65</v>
      </c>
      <c r="G1057">
        <v>4</v>
      </c>
      <c r="H1057" s="1">
        <v>5380</v>
      </c>
      <c r="I1057" t="s">
        <v>8929</v>
      </c>
      <c r="J1057" t="s">
        <v>8930</v>
      </c>
      <c r="K1057" t="s">
        <v>8931</v>
      </c>
      <c r="L1057" t="s">
        <v>8932</v>
      </c>
      <c r="M1057" t="s">
        <v>8933</v>
      </c>
      <c r="N1057" t="s">
        <v>8934</v>
      </c>
      <c r="O1057" t="s">
        <v>8935</v>
      </c>
      <c r="P1057" t="s">
        <v>8936</v>
      </c>
      <c r="Q1057" t="str">
        <f t="shared" si="64"/>
        <v>₹200–₹500</v>
      </c>
      <c r="R1057">
        <f t="shared" si="65"/>
        <v>8</v>
      </c>
      <c r="S1057" s="5">
        <f t="shared" si="66"/>
        <v>1888380</v>
      </c>
      <c r="T1057" s="5">
        <f t="shared" si="67"/>
        <v>21520</v>
      </c>
    </row>
    <row r="1058" spans="1:20" x14ac:dyDescent="0.25">
      <c r="A1058" t="s">
        <v>8937</v>
      </c>
      <c r="B1058" t="s">
        <v>8938</v>
      </c>
      <c r="C1058" t="s">
        <v>13083</v>
      </c>
      <c r="D1058" s="2">
        <v>1614</v>
      </c>
      <c r="E1058" s="2">
        <v>1745</v>
      </c>
      <c r="F1058" s="3">
        <v>0.08</v>
      </c>
      <c r="G1058">
        <v>4.3</v>
      </c>
      <c r="H1058" s="1">
        <v>37974</v>
      </c>
      <c r="I1058" t="s">
        <v>8940</v>
      </c>
      <c r="J1058" t="s">
        <v>8941</v>
      </c>
      <c r="K1058" t="s">
        <v>8942</v>
      </c>
      <c r="L1058" t="s">
        <v>8943</v>
      </c>
      <c r="M1058" t="s">
        <v>8944</v>
      </c>
      <c r="N1058" t="s">
        <v>8945</v>
      </c>
      <c r="O1058" t="s">
        <v>8946</v>
      </c>
      <c r="P1058" t="s">
        <v>8947</v>
      </c>
      <c r="Q1058" t="str">
        <f t="shared" si="64"/>
        <v>&gt;₹500</v>
      </c>
      <c r="R1058">
        <f t="shared" si="65"/>
        <v>104</v>
      </c>
      <c r="S1058" s="5">
        <f t="shared" si="66"/>
        <v>61290036</v>
      </c>
      <c r="T1058" s="5">
        <f t="shared" si="67"/>
        <v>163288.19999999998</v>
      </c>
    </row>
    <row r="1059" spans="1:20" x14ac:dyDescent="0.25">
      <c r="A1059" t="s">
        <v>8948</v>
      </c>
      <c r="B1059" t="s">
        <v>8949</v>
      </c>
      <c r="C1059" t="s">
        <v>13083</v>
      </c>
      <c r="D1059">
        <v>719</v>
      </c>
      <c r="E1059" s="2">
        <v>1295</v>
      </c>
      <c r="F1059" s="3">
        <v>0.44</v>
      </c>
      <c r="G1059">
        <v>4.2</v>
      </c>
      <c r="H1059" s="1">
        <v>17218</v>
      </c>
      <c r="I1059" t="s">
        <v>8950</v>
      </c>
      <c r="J1059" t="s">
        <v>8951</v>
      </c>
      <c r="K1059" t="s">
        <v>8952</v>
      </c>
      <c r="L1059" t="s">
        <v>8953</v>
      </c>
      <c r="M1059" t="s">
        <v>8954</v>
      </c>
      <c r="N1059" t="s">
        <v>8955</v>
      </c>
      <c r="O1059" t="s">
        <v>8956</v>
      </c>
      <c r="P1059" t="s">
        <v>8957</v>
      </c>
      <c r="Q1059" t="str">
        <f t="shared" si="64"/>
        <v>&gt;₹500</v>
      </c>
      <c r="R1059">
        <f t="shared" si="65"/>
        <v>56</v>
      </c>
      <c r="S1059" s="5">
        <f t="shared" si="66"/>
        <v>12379742</v>
      </c>
      <c r="T1059" s="5">
        <f t="shared" si="67"/>
        <v>72315.600000000006</v>
      </c>
    </row>
    <row r="1060" spans="1:20" x14ac:dyDescent="0.25">
      <c r="A1060" t="s">
        <v>8958</v>
      </c>
      <c r="B1060" t="s">
        <v>8959</v>
      </c>
      <c r="C1060" t="s">
        <v>13083</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c r="Q1060" t="str">
        <f t="shared" si="64"/>
        <v>&gt;₹500</v>
      </c>
      <c r="R1060">
        <f t="shared" si="65"/>
        <v>13</v>
      </c>
      <c r="S1060" s="5">
        <f t="shared" si="66"/>
        <v>610200</v>
      </c>
      <c r="T1060" s="5">
        <f t="shared" si="67"/>
        <v>3780</v>
      </c>
    </row>
    <row r="1061" spans="1:20" x14ac:dyDescent="0.25">
      <c r="A1061" t="s">
        <v>8968</v>
      </c>
      <c r="B1061" t="s">
        <v>8969</v>
      </c>
      <c r="C1061" t="s">
        <v>13083</v>
      </c>
      <c r="D1061">
        <v>809</v>
      </c>
      <c r="E1061" s="2">
        <v>1545</v>
      </c>
      <c r="F1061" s="3">
        <v>0.48</v>
      </c>
      <c r="G1061">
        <v>3.7</v>
      </c>
      <c r="H1061" s="1">
        <v>976</v>
      </c>
      <c r="I1061" t="s">
        <v>8970</v>
      </c>
      <c r="J1061" t="s">
        <v>8971</v>
      </c>
      <c r="K1061" t="s">
        <v>8972</v>
      </c>
      <c r="L1061" t="s">
        <v>8973</v>
      </c>
      <c r="M1061" t="s">
        <v>8974</v>
      </c>
      <c r="N1061" t="s">
        <v>8975</v>
      </c>
      <c r="O1061" t="s">
        <v>8976</v>
      </c>
      <c r="P1061" t="s">
        <v>8977</v>
      </c>
      <c r="Q1061" t="str">
        <f t="shared" si="64"/>
        <v>&gt;₹500</v>
      </c>
      <c r="R1061">
        <f t="shared" si="65"/>
        <v>10</v>
      </c>
      <c r="S1061" s="5">
        <f t="shared" si="66"/>
        <v>789584</v>
      </c>
      <c r="T1061" s="5">
        <f t="shared" si="67"/>
        <v>3611.2000000000003</v>
      </c>
    </row>
    <row r="1062" spans="1:20" x14ac:dyDescent="0.25">
      <c r="A1062" t="s">
        <v>8978</v>
      </c>
      <c r="B1062" t="s">
        <v>8979</v>
      </c>
      <c r="C1062" t="s">
        <v>13083</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c r="Q1062" t="str">
        <f t="shared" si="64"/>
        <v>&gt;₹500</v>
      </c>
      <c r="R1062">
        <f t="shared" si="65"/>
        <v>15</v>
      </c>
      <c r="S1062" s="5">
        <f t="shared" si="66"/>
        <v>9701263</v>
      </c>
      <c r="T1062" s="5">
        <f t="shared" si="67"/>
        <v>20200.699999999997</v>
      </c>
    </row>
    <row r="1063" spans="1:20" x14ac:dyDescent="0.25">
      <c r="A1063" t="s">
        <v>8989</v>
      </c>
      <c r="B1063" t="s">
        <v>8990</v>
      </c>
      <c r="C1063" t="s">
        <v>13083</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c r="Q1063" t="str">
        <f t="shared" si="64"/>
        <v>&gt;₹500</v>
      </c>
      <c r="R1063">
        <f t="shared" si="65"/>
        <v>14</v>
      </c>
      <c r="S1063" s="5">
        <f t="shared" si="66"/>
        <v>5279070</v>
      </c>
      <c r="T1063" s="5">
        <f t="shared" si="67"/>
        <v>15589.2</v>
      </c>
    </row>
    <row r="1064" spans="1:20" x14ac:dyDescent="0.25">
      <c r="A1064" t="s">
        <v>8999</v>
      </c>
      <c r="B1064" t="s">
        <v>9000</v>
      </c>
      <c r="C1064" t="s">
        <v>13083</v>
      </c>
      <c r="D1064" s="2">
        <v>2499</v>
      </c>
      <c r="E1064" s="2">
        <v>3945</v>
      </c>
      <c r="F1064" s="3">
        <v>0.37</v>
      </c>
      <c r="G1064">
        <v>3.8</v>
      </c>
      <c r="H1064" s="1">
        <v>2732</v>
      </c>
      <c r="I1064" t="s">
        <v>9001</v>
      </c>
      <c r="J1064" t="s">
        <v>9002</v>
      </c>
      <c r="K1064" t="s">
        <v>9003</v>
      </c>
      <c r="L1064" t="s">
        <v>9004</v>
      </c>
      <c r="M1064" t="s">
        <v>9005</v>
      </c>
      <c r="N1064" t="s">
        <v>9006</v>
      </c>
      <c r="O1064" t="s">
        <v>9007</v>
      </c>
      <c r="P1064" t="s">
        <v>9008</v>
      </c>
      <c r="Q1064" t="str">
        <f t="shared" si="64"/>
        <v>&gt;₹500</v>
      </c>
      <c r="R1064">
        <f t="shared" si="65"/>
        <v>10</v>
      </c>
      <c r="S1064" s="5">
        <f t="shared" si="66"/>
        <v>6827268</v>
      </c>
      <c r="T1064" s="5">
        <f t="shared" si="67"/>
        <v>10381.6</v>
      </c>
    </row>
    <row r="1065" spans="1:20" x14ac:dyDescent="0.25">
      <c r="A1065" t="s">
        <v>9009</v>
      </c>
      <c r="B1065" t="s">
        <v>9010</v>
      </c>
      <c r="C1065" t="s">
        <v>13083</v>
      </c>
      <c r="D1065" s="2">
        <v>1665</v>
      </c>
      <c r="E1065" s="2">
        <v>2099</v>
      </c>
      <c r="F1065" s="3">
        <v>0.21</v>
      </c>
      <c r="G1065">
        <v>4</v>
      </c>
      <c r="H1065" s="1">
        <v>14368</v>
      </c>
      <c r="I1065" t="s">
        <v>9012</v>
      </c>
      <c r="J1065" t="s">
        <v>9013</v>
      </c>
      <c r="K1065" t="s">
        <v>9014</v>
      </c>
      <c r="L1065" t="s">
        <v>9015</v>
      </c>
      <c r="M1065" t="s">
        <v>9016</v>
      </c>
      <c r="N1065" t="s">
        <v>9017</v>
      </c>
      <c r="O1065" t="s">
        <v>9018</v>
      </c>
      <c r="P1065" t="s">
        <v>9019</v>
      </c>
      <c r="Q1065" t="str">
        <f t="shared" si="64"/>
        <v>&gt;₹500</v>
      </c>
      <c r="R1065">
        <f t="shared" si="65"/>
        <v>35</v>
      </c>
      <c r="S1065" s="5">
        <f t="shared" si="66"/>
        <v>23922720</v>
      </c>
      <c r="T1065" s="5">
        <f t="shared" si="67"/>
        <v>57472</v>
      </c>
    </row>
    <row r="1066" spans="1:20" x14ac:dyDescent="0.25">
      <c r="A1066" t="s">
        <v>9020</v>
      </c>
      <c r="B1066" t="s">
        <v>9021</v>
      </c>
      <c r="C1066" t="s">
        <v>13083</v>
      </c>
      <c r="D1066" s="2">
        <v>3229</v>
      </c>
      <c r="E1066" s="2">
        <v>5295</v>
      </c>
      <c r="F1066" s="3">
        <v>0.39</v>
      </c>
      <c r="G1066">
        <v>4.2</v>
      </c>
      <c r="H1066" s="1">
        <v>39724</v>
      </c>
      <c r="I1066" t="s">
        <v>9022</v>
      </c>
      <c r="J1066" t="s">
        <v>9023</v>
      </c>
      <c r="K1066" t="s">
        <v>9024</v>
      </c>
      <c r="L1066" t="s">
        <v>9025</v>
      </c>
      <c r="M1066" t="s">
        <v>9026</v>
      </c>
      <c r="N1066" t="s">
        <v>9027</v>
      </c>
      <c r="O1066" t="s">
        <v>9028</v>
      </c>
      <c r="P1066" t="s">
        <v>9029</v>
      </c>
      <c r="Q1066" t="str">
        <f t="shared" si="64"/>
        <v>&gt;₹500</v>
      </c>
      <c r="R1066">
        <f t="shared" si="65"/>
        <v>14</v>
      </c>
      <c r="S1066" s="5">
        <f t="shared" si="66"/>
        <v>128268796</v>
      </c>
      <c r="T1066" s="5">
        <f t="shared" si="67"/>
        <v>166840.80000000002</v>
      </c>
    </row>
    <row r="1067" spans="1:20" x14ac:dyDescent="0.25">
      <c r="A1067" t="s">
        <v>9030</v>
      </c>
      <c r="B1067" t="s">
        <v>9031</v>
      </c>
      <c r="C1067" t="s">
        <v>13083</v>
      </c>
      <c r="D1067" s="2">
        <v>1799</v>
      </c>
      <c r="E1067" s="2">
        <v>3595</v>
      </c>
      <c r="F1067" s="3">
        <v>0.5</v>
      </c>
      <c r="G1067">
        <v>3.8</v>
      </c>
      <c r="H1067" s="1">
        <v>9791</v>
      </c>
      <c r="I1067" t="s">
        <v>9032</v>
      </c>
      <c r="J1067" t="s">
        <v>9033</v>
      </c>
      <c r="K1067" t="s">
        <v>9034</v>
      </c>
      <c r="L1067" t="s">
        <v>9035</v>
      </c>
      <c r="M1067" t="s">
        <v>9036</v>
      </c>
      <c r="N1067" t="s">
        <v>9037</v>
      </c>
      <c r="O1067" t="s">
        <v>9038</v>
      </c>
      <c r="P1067" t="s">
        <v>9039</v>
      </c>
      <c r="Q1067" t="str">
        <f t="shared" si="64"/>
        <v>&gt;₹500</v>
      </c>
      <c r="R1067">
        <f t="shared" si="65"/>
        <v>8</v>
      </c>
      <c r="S1067" s="5">
        <f t="shared" si="66"/>
        <v>17614009</v>
      </c>
      <c r="T1067" s="5">
        <f t="shared" si="67"/>
        <v>37205.799999999996</v>
      </c>
    </row>
    <row r="1068" spans="1:20" x14ac:dyDescent="0.25">
      <c r="A1068" t="s">
        <v>9040</v>
      </c>
      <c r="B1068" t="s">
        <v>9041</v>
      </c>
      <c r="C1068" t="s">
        <v>13083</v>
      </c>
      <c r="D1068" s="2">
        <v>1260</v>
      </c>
      <c r="E1068" s="2">
        <v>1699</v>
      </c>
      <c r="F1068" s="3">
        <v>0.26</v>
      </c>
      <c r="G1068">
        <v>4.2</v>
      </c>
      <c r="H1068" s="1">
        <v>2891</v>
      </c>
      <c r="I1068" t="s">
        <v>9042</v>
      </c>
      <c r="J1068" t="s">
        <v>9043</v>
      </c>
      <c r="K1068" t="s">
        <v>9044</v>
      </c>
      <c r="L1068" t="s">
        <v>9045</v>
      </c>
      <c r="M1068" t="s">
        <v>9046</v>
      </c>
      <c r="N1068" t="s">
        <v>9047</v>
      </c>
      <c r="O1068" t="s">
        <v>9048</v>
      </c>
      <c r="P1068" t="s">
        <v>9049</v>
      </c>
      <c r="Q1068" t="str">
        <f t="shared" si="64"/>
        <v>&gt;₹500</v>
      </c>
      <c r="R1068">
        <f t="shared" si="65"/>
        <v>26</v>
      </c>
      <c r="S1068" s="5">
        <f t="shared" si="66"/>
        <v>3642660</v>
      </c>
      <c r="T1068" s="5">
        <f t="shared" si="67"/>
        <v>12142.2</v>
      </c>
    </row>
    <row r="1069" spans="1:20" x14ac:dyDescent="0.25">
      <c r="A1069" t="s">
        <v>9050</v>
      </c>
      <c r="B1069" t="s">
        <v>9051</v>
      </c>
      <c r="C1069" t="s">
        <v>13083</v>
      </c>
      <c r="D1069">
        <v>749</v>
      </c>
      <c r="E1069" s="2">
        <v>1129</v>
      </c>
      <c r="F1069" s="3">
        <v>0.34</v>
      </c>
      <c r="G1069">
        <v>4</v>
      </c>
      <c r="H1069" s="1">
        <v>2446</v>
      </c>
      <c r="I1069" t="s">
        <v>9052</v>
      </c>
      <c r="J1069" t="s">
        <v>9053</v>
      </c>
      <c r="K1069" t="s">
        <v>9054</v>
      </c>
      <c r="L1069" t="s">
        <v>9055</v>
      </c>
      <c r="M1069" t="s">
        <v>9056</v>
      </c>
      <c r="N1069" t="s">
        <v>9057</v>
      </c>
      <c r="O1069" t="s">
        <v>9058</v>
      </c>
      <c r="P1069" t="s">
        <v>9059</v>
      </c>
      <c r="Q1069" t="str">
        <f t="shared" si="64"/>
        <v>&gt;₹500</v>
      </c>
      <c r="R1069">
        <f t="shared" si="65"/>
        <v>9</v>
      </c>
      <c r="S1069" s="5">
        <f t="shared" si="66"/>
        <v>1832054</v>
      </c>
      <c r="T1069" s="5">
        <f t="shared" si="67"/>
        <v>9784</v>
      </c>
    </row>
    <row r="1070" spans="1:20" x14ac:dyDescent="0.25">
      <c r="A1070" t="s">
        <v>9060</v>
      </c>
      <c r="B1070" t="s">
        <v>9061</v>
      </c>
      <c r="C1070" t="s">
        <v>13083</v>
      </c>
      <c r="D1070" s="2">
        <v>3499</v>
      </c>
      <c r="E1070" s="2">
        <v>5795</v>
      </c>
      <c r="F1070" s="3">
        <v>0.4</v>
      </c>
      <c r="G1070">
        <v>3.9</v>
      </c>
      <c r="H1070" s="1">
        <v>25340</v>
      </c>
      <c r="I1070" t="s">
        <v>9062</v>
      </c>
      <c r="J1070" t="s">
        <v>9063</v>
      </c>
      <c r="K1070" t="s">
        <v>9064</v>
      </c>
      <c r="L1070" t="s">
        <v>9065</v>
      </c>
      <c r="M1070" t="s">
        <v>9066</v>
      </c>
      <c r="N1070" t="s">
        <v>9067</v>
      </c>
      <c r="O1070" t="s">
        <v>9068</v>
      </c>
      <c r="P1070" t="s">
        <v>9069</v>
      </c>
      <c r="Q1070" t="str">
        <f t="shared" si="64"/>
        <v>&gt;₹500</v>
      </c>
      <c r="R1070">
        <f t="shared" si="65"/>
        <v>9</v>
      </c>
      <c r="S1070" s="5">
        <f t="shared" si="66"/>
        <v>88664660</v>
      </c>
      <c r="T1070" s="5">
        <f t="shared" si="67"/>
        <v>98826</v>
      </c>
    </row>
    <row r="1071" spans="1:20" x14ac:dyDescent="0.25">
      <c r="A1071" t="s">
        <v>9070</v>
      </c>
      <c r="B1071" t="s">
        <v>9071</v>
      </c>
      <c r="C1071" t="s">
        <v>13083</v>
      </c>
      <c r="D1071">
        <v>379</v>
      </c>
      <c r="E1071">
        <v>999</v>
      </c>
      <c r="F1071" s="3">
        <v>0.62</v>
      </c>
      <c r="G1071">
        <v>4.3</v>
      </c>
      <c r="H1071" s="1">
        <v>3096</v>
      </c>
      <c r="I1071" t="s">
        <v>9073</v>
      </c>
      <c r="J1071" t="s">
        <v>9074</v>
      </c>
      <c r="K1071" t="s">
        <v>9075</v>
      </c>
      <c r="L1071" t="s">
        <v>9076</v>
      </c>
      <c r="M1071" t="s">
        <v>9077</v>
      </c>
      <c r="N1071" t="s">
        <v>9078</v>
      </c>
      <c r="O1071" t="s">
        <v>9079</v>
      </c>
      <c r="P1071" t="s">
        <v>9080</v>
      </c>
      <c r="Q1071" t="str">
        <f t="shared" si="64"/>
        <v>₹200–₹500</v>
      </c>
      <c r="R1071">
        <f t="shared" si="65"/>
        <v>10</v>
      </c>
      <c r="S1071" s="5">
        <f t="shared" si="66"/>
        <v>1173384</v>
      </c>
      <c r="T1071" s="5">
        <f t="shared" si="67"/>
        <v>13312.8</v>
      </c>
    </row>
    <row r="1072" spans="1:20" x14ac:dyDescent="0.25">
      <c r="A1072" t="s">
        <v>9081</v>
      </c>
      <c r="B1072" t="s">
        <v>9082</v>
      </c>
      <c r="C1072" t="s">
        <v>13083</v>
      </c>
      <c r="D1072" s="2">
        <v>1099</v>
      </c>
      <c r="E1072" s="2">
        <v>2400</v>
      </c>
      <c r="F1072" s="3">
        <v>0.54</v>
      </c>
      <c r="G1072">
        <v>3.8</v>
      </c>
      <c r="H1072" s="1">
        <v>4</v>
      </c>
      <c r="I1072" t="s">
        <v>9083</v>
      </c>
      <c r="J1072" t="s">
        <v>9084</v>
      </c>
      <c r="K1072" t="s">
        <v>9085</v>
      </c>
      <c r="L1072" t="s">
        <v>9086</v>
      </c>
      <c r="M1072" t="s">
        <v>9087</v>
      </c>
      <c r="N1072" t="s">
        <v>9088</v>
      </c>
      <c r="O1072" t="s">
        <v>9089</v>
      </c>
      <c r="P1072" t="s">
        <v>9090</v>
      </c>
      <c r="Q1072" t="str">
        <f t="shared" si="64"/>
        <v>&gt;₹500</v>
      </c>
      <c r="R1072">
        <f t="shared" si="65"/>
        <v>4</v>
      </c>
      <c r="S1072" s="5">
        <f t="shared" si="66"/>
        <v>4396</v>
      </c>
      <c r="T1072" s="5">
        <f t="shared" si="67"/>
        <v>15.2</v>
      </c>
    </row>
    <row r="1073" spans="1:20" x14ac:dyDescent="0.25">
      <c r="A1073" t="s">
        <v>9091</v>
      </c>
      <c r="B1073" t="s">
        <v>9092</v>
      </c>
      <c r="C1073" t="s">
        <v>13083</v>
      </c>
      <c r="D1073">
        <v>749</v>
      </c>
      <c r="E1073" s="2">
        <v>1299</v>
      </c>
      <c r="F1073" s="3">
        <v>0.42</v>
      </c>
      <c r="G1073">
        <v>4</v>
      </c>
      <c r="H1073" s="1">
        <v>119</v>
      </c>
      <c r="I1073" t="s">
        <v>9093</v>
      </c>
      <c r="J1073" t="s">
        <v>9094</v>
      </c>
      <c r="K1073" t="s">
        <v>9095</v>
      </c>
      <c r="L1073" t="s">
        <v>9096</v>
      </c>
      <c r="M1073" t="s">
        <v>9097</v>
      </c>
      <c r="N1073" t="s">
        <v>9098</v>
      </c>
      <c r="O1073" t="s">
        <v>9099</v>
      </c>
      <c r="P1073" t="s">
        <v>9100</v>
      </c>
      <c r="Q1073" t="str">
        <f t="shared" si="64"/>
        <v>&gt;₹500</v>
      </c>
      <c r="R1073">
        <f t="shared" si="65"/>
        <v>9</v>
      </c>
      <c r="S1073" s="5">
        <f t="shared" si="66"/>
        <v>89131</v>
      </c>
      <c r="T1073" s="5">
        <f t="shared" si="67"/>
        <v>476</v>
      </c>
    </row>
    <row r="1074" spans="1:20" x14ac:dyDescent="0.25">
      <c r="A1074" t="s">
        <v>9101</v>
      </c>
      <c r="B1074" t="s">
        <v>9102</v>
      </c>
      <c r="C1074" t="s">
        <v>13083</v>
      </c>
      <c r="D1074" s="2">
        <v>1299</v>
      </c>
      <c r="E1074" s="2">
        <v>1299</v>
      </c>
      <c r="F1074" s="3">
        <v>0</v>
      </c>
      <c r="G1074">
        <v>4.2</v>
      </c>
      <c r="H1074" s="1">
        <v>40106</v>
      </c>
      <c r="I1074" t="s">
        <v>9104</v>
      </c>
      <c r="J1074" t="s">
        <v>9105</v>
      </c>
      <c r="K1074" t="s">
        <v>9106</v>
      </c>
      <c r="L1074" t="s">
        <v>9107</v>
      </c>
      <c r="M1074" t="s">
        <v>9108</v>
      </c>
      <c r="N1074" t="s">
        <v>9109</v>
      </c>
      <c r="O1074" t="s">
        <v>9110</v>
      </c>
      <c r="P1074" t="s">
        <v>9111</v>
      </c>
      <c r="Q1074" t="str">
        <f t="shared" si="64"/>
        <v>&gt;₹500</v>
      </c>
      <c r="R1074">
        <f t="shared" si="65"/>
        <v>10</v>
      </c>
      <c r="S1074" s="5">
        <f t="shared" si="66"/>
        <v>52097694</v>
      </c>
      <c r="T1074" s="5">
        <f t="shared" si="67"/>
        <v>168445.2</v>
      </c>
    </row>
    <row r="1075" spans="1:20" x14ac:dyDescent="0.25">
      <c r="A1075" t="s">
        <v>9112</v>
      </c>
      <c r="B1075" t="s">
        <v>9113</v>
      </c>
      <c r="C1075" t="s">
        <v>13083</v>
      </c>
      <c r="D1075">
        <v>549</v>
      </c>
      <c r="E1075" s="2">
        <v>1090</v>
      </c>
      <c r="F1075" s="3">
        <v>0.5</v>
      </c>
      <c r="G1075">
        <v>4.2</v>
      </c>
      <c r="H1075" s="1">
        <v>13029</v>
      </c>
      <c r="I1075" t="s">
        <v>9114</v>
      </c>
      <c r="J1075" t="s">
        <v>9115</v>
      </c>
      <c r="K1075" t="s">
        <v>9116</v>
      </c>
      <c r="L1075" t="s">
        <v>9117</v>
      </c>
      <c r="M1075" t="s">
        <v>9118</v>
      </c>
      <c r="N1075" t="s">
        <v>9119</v>
      </c>
      <c r="O1075" t="s">
        <v>9120</v>
      </c>
      <c r="P1075" t="s">
        <v>9121</v>
      </c>
      <c r="Q1075" t="str">
        <f t="shared" si="64"/>
        <v>&gt;₹500</v>
      </c>
      <c r="R1075">
        <f t="shared" si="65"/>
        <v>13</v>
      </c>
      <c r="S1075" s="5">
        <f t="shared" si="66"/>
        <v>7152921</v>
      </c>
      <c r="T1075" s="5">
        <f t="shared" si="67"/>
        <v>54721.8</v>
      </c>
    </row>
    <row r="1076" spans="1:20" x14ac:dyDescent="0.25">
      <c r="A1076" t="s">
        <v>9122</v>
      </c>
      <c r="B1076" t="s">
        <v>9123</v>
      </c>
      <c r="C1076" t="s">
        <v>13083</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c r="Q1076" t="str">
        <f t="shared" si="64"/>
        <v>&gt;₹500</v>
      </c>
      <c r="R1076">
        <f t="shared" si="65"/>
        <v>12</v>
      </c>
      <c r="S1076" s="5">
        <f t="shared" si="66"/>
        <v>261609</v>
      </c>
      <c r="T1076" s="5">
        <f t="shared" si="67"/>
        <v>1047.6000000000001</v>
      </c>
    </row>
    <row r="1077" spans="1:20" x14ac:dyDescent="0.25">
      <c r="A1077" t="s">
        <v>9132</v>
      </c>
      <c r="B1077" t="s">
        <v>9133</v>
      </c>
      <c r="C1077" t="s">
        <v>13083</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c r="Q1077" t="str">
        <f t="shared" si="64"/>
        <v>&gt;₹500</v>
      </c>
      <c r="R1077">
        <f t="shared" si="65"/>
        <v>10</v>
      </c>
      <c r="S1077" s="5">
        <f t="shared" si="66"/>
        <v>20413413</v>
      </c>
      <c r="T1077" s="5">
        <f t="shared" si="67"/>
        <v>66447.899999999994</v>
      </c>
    </row>
    <row r="1078" spans="1:20" x14ac:dyDescent="0.25">
      <c r="A1078" t="s">
        <v>9142</v>
      </c>
      <c r="B1078" t="s">
        <v>9143</v>
      </c>
      <c r="C1078" t="s">
        <v>13083</v>
      </c>
      <c r="D1078" s="2">
        <v>1099</v>
      </c>
      <c r="E1078" s="2">
        <v>1999</v>
      </c>
      <c r="F1078" s="3">
        <v>0.45</v>
      </c>
      <c r="G1078">
        <v>4</v>
      </c>
      <c r="H1078" s="1">
        <v>604</v>
      </c>
      <c r="I1078" t="s">
        <v>9144</v>
      </c>
      <c r="J1078" t="s">
        <v>9145</v>
      </c>
      <c r="K1078" t="s">
        <v>9146</v>
      </c>
      <c r="L1078" t="s">
        <v>9147</v>
      </c>
      <c r="M1078" t="s">
        <v>9148</v>
      </c>
      <c r="N1078" t="s">
        <v>9149</v>
      </c>
      <c r="O1078" t="s">
        <v>9150</v>
      </c>
      <c r="P1078" t="s">
        <v>9151</v>
      </c>
      <c r="Q1078" t="str">
        <f t="shared" si="64"/>
        <v>&gt;₹500</v>
      </c>
      <c r="R1078">
        <f t="shared" si="65"/>
        <v>10</v>
      </c>
      <c r="S1078" s="5">
        <f t="shared" si="66"/>
        <v>663796</v>
      </c>
      <c r="T1078" s="5">
        <f t="shared" si="67"/>
        <v>2416</v>
      </c>
    </row>
    <row r="1079" spans="1:20" x14ac:dyDescent="0.25">
      <c r="A1079" t="s">
        <v>9152</v>
      </c>
      <c r="B1079" t="s">
        <v>9153</v>
      </c>
      <c r="C1079" t="s">
        <v>13083</v>
      </c>
      <c r="D1079">
        <v>775</v>
      </c>
      <c r="E1079">
        <v>875</v>
      </c>
      <c r="F1079" s="3">
        <v>0.11</v>
      </c>
      <c r="G1079">
        <v>4.2</v>
      </c>
      <c r="H1079" s="1">
        <v>46647</v>
      </c>
      <c r="I1079" t="s">
        <v>9154</v>
      </c>
      <c r="J1079" t="s">
        <v>9155</v>
      </c>
      <c r="K1079" t="s">
        <v>9156</v>
      </c>
      <c r="L1079" t="s">
        <v>9157</v>
      </c>
      <c r="M1079" t="s">
        <v>9158</v>
      </c>
      <c r="N1079" t="s">
        <v>9159</v>
      </c>
      <c r="O1079" t="s">
        <v>9160</v>
      </c>
      <c r="P1079" t="s">
        <v>9161</v>
      </c>
      <c r="Q1079" t="str">
        <f t="shared" si="64"/>
        <v>&gt;₹500</v>
      </c>
      <c r="R1079">
        <f t="shared" si="65"/>
        <v>13</v>
      </c>
      <c r="S1079" s="5">
        <f t="shared" si="66"/>
        <v>36151425</v>
      </c>
      <c r="T1079" s="5">
        <f t="shared" si="67"/>
        <v>195917.4</v>
      </c>
    </row>
    <row r="1080" spans="1:20" x14ac:dyDescent="0.25">
      <c r="A1080" t="s">
        <v>9162</v>
      </c>
      <c r="B1080" t="s">
        <v>9163</v>
      </c>
      <c r="C1080" t="s">
        <v>13083</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c r="Q1080" t="str">
        <f t="shared" si="64"/>
        <v>&gt;₹500</v>
      </c>
      <c r="R1080">
        <f t="shared" si="65"/>
        <v>9</v>
      </c>
      <c r="S1080" s="5">
        <f t="shared" si="66"/>
        <v>20364667</v>
      </c>
      <c r="T1080" s="5">
        <f t="shared" si="67"/>
        <v>13255.3</v>
      </c>
    </row>
    <row r="1081" spans="1:20" x14ac:dyDescent="0.25">
      <c r="A1081" t="s">
        <v>9172</v>
      </c>
      <c r="B1081" t="s">
        <v>9173</v>
      </c>
      <c r="C1081" t="s">
        <v>13083</v>
      </c>
      <c r="D1081" s="2">
        <v>3190</v>
      </c>
      <c r="E1081" s="2">
        <v>4195</v>
      </c>
      <c r="F1081" s="3">
        <v>0.24</v>
      </c>
      <c r="G1081">
        <v>4</v>
      </c>
      <c r="H1081" s="1">
        <v>1282</v>
      </c>
      <c r="I1081" t="s">
        <v>9174</v>
      </c>
      <c r="J1081" t="s">
        <v>9175</v>
      </c>
      <c r="K1081" t="s">
        <v>9176</v>
      </c>
      <c r="L1081" t="s">
        <v>9177</v>
      </c>
      <c r="M1081" t="s">
        <v>9178</v>
      </c>
      <c r="N1081" t="s">
        <v>9179</v>
      </c>
      <c r="O1081" t="s">
        <v>9180</v>
      </c>
      <c r="P1081" t="s">
        <v>9181</v>
      </c>
      <c r="Q1081" t="str">
        <f t="shared" si="64"/>
        <v>&gt;₹500</v>
      </c>
      <c r="R1081">
        <f t="shared" si="65"/>
        <v>18</v>
      </c>
      <c r="S1081" s="5">
        <f t="shared" si="66"/>
        <v>4089580</v>
      </c>
      <c r="T1081" s="5">
        <f t="shared" si="67"/>
        <v>5128</v>
      </c>
    </row>
    <row r="1082" spans="1:20" x14ac:dyDescent="0.25">
      <c r="A1082" t="s">
        <v>9182</v>
      </c>
      <c r="B1082" t="s">
        <v>9183</v>
      </c>
      <c r="C1082" t="s">
        <v>13083</v>
      </c>
      <c r="D1082">
        <v>799</v>
      </c>
      <c r="E1082" s="2">
        <v>1989</v>
      </c>
      <c r="F1082" s="3">
        <v>0.6</v>
      </c>
      <c r="G1082">
        <v>4.3</v>
      </c>
      <c r="H1082" s="1">
        <v>70</v>
      </c>
      <c r="I1082" t="s">
        <v>9184</v>
      </c>
      <c r="J1082" t="s">
        <v>9185</v>
      </c>
      <c r="K1082" t="s">
        <v>9186</v>
      </c>
      <c r="L1082" t="s">
        <v>9187</v>
      </c>
      <c r="M1082" t="s">
        <v>9188</v>
      </c>
      <c r="N1082" t="s">
        <v>9189</v>
      </c>
      <c r="O1082" t="s">
        <v>9190</v>
      </c>
      <c r="P1082" t="s">
        <v>9191</v>
      </c>
      <c r="Q1082" t="str">
        <f t="shared" si="64"/>
        <v>&gt;₹500</v>
      </c>
      <c r="R1082">
        <f t="shared" si="65"/>
        <v>9</v>
      </c>
      <c r="S1082" s="5">
        <f t="shared" si="66"/>
        <v>55930</v>
      </c>
      <c r="T1082" s="5">
        <f t="shared" si="67"/>
        <v>301</v>
      </c>
    </row>
    <row r="1083" spans="1:20" x14ac:dyDescent="0.25">
      <c r="A1083" t="s">
        <v>9192</v>
      </c>
      <c r="B1083" t="s">
        <v>9193</v>
      </c>
      <c r="C1083" t="s">
        <v>13083</v>
      </c>
      <c r="D1083" s="2">
        <v>2699</v>
      </c>
      <c r="E1083" s="2">
        <v>5000</v>
      </c>
      <c r="F1083" s="3">
        <v>0.46</v>
      </c>
      <c r="G1083">
        <v>4</v>
      </c>
      <c r="H1083" s="1">
        <v>26164</v>
      </c>
      <c r="I1083" t="s">
        <v>9194</v>
      </c>
      <c r="J1083" t="s">
        <v>9195</v>
      </c>
      <c r="K1083" t="s">
        <v>9196</v>
      </c>
      <c r="L1083" t="s">
        <v>9197</v>
      </c>
      <c r="M1083" t="s">
        <v>9198</v>
      </c>
      <c r="N1083" t="s">
        <v>9199</v>
      </c>
      <c r="O1083" t="s">
        <v>9200</v>
      </c>
      <c r="P1083" t="s">
        <v>9201</v>
      </c>
      <c r="Q1083" t="str">
        <f t="shared" si="64"/>
        <v>&gt;₹500</v>
      </c>
      <c r="R1083">
        <f t="shared" si="65"/>
        <v>22</v>
      </c>
      <c r="S1083" s="5">
        <f t="shared" si="66"/>
        <v>70616636</v>
      </c>
      <c r="T1083" s="5">
        <f t="shared" si="67"/>
        <v>104656</v>
      </c>
    </row>
    <row r="1084" spans="1:20" x14ac:dyDescent="0.25">
      <c r="A1084" t="s">
        <v>9202</v>
      </c>
      <c r="B1084" t="s">
        <v>9203</v>
      </c>
      <c r="C1084" t="s">
        <v>13083</v>
      </c>
      <c r="D1084">
        <v>599</v>
      </c>
      <c r="E1084">
        <v>990</v>
      </c>
      <c r="F1084" s="3">
        <v>0.39</v>
      </c>
      <c r="G1084">
        <v>3.9</v>
      </c>
      <c r="H1084" s="1">
        <v>16166</v>
      </c>
      <c r="I1084" t="s">
        <v>9204</v>
      </c>
      <c r="J1084" t="s">
        <v>9205</v>
      </c>
      <c r="K1084" t="s">
        <v>9206</v>
      </c>
      <c r="L1084" t="s">
        <v>9207</v>
      </c>
      <c r="M1084" t="s">
        <v>9208</v>
      </c>
      <c r="N1084" t="s">
        <v>9209</v>
      </c>
      <c r="O1084" t="s">
        <v>9210</v>
      </c>
      <c r="P1084" t="s">
        <v>9211</v>
      </c>
      <c r="Q1084" t="str">
        <f t="shared" si="64"/>
        <v>&gt;₹500</v>
      </c>
      <c r="R1084">
        <f t="shared" si="65"/>
        <v>8</v>
      </c>
      <c r="S1084" s="5">
        <f t="shared" si="66"/>
        <v>9683434</v>
      </c>
      <c r="T1084" s="5">
        <f t="shared" si="67"/>
        <v>63047.4</v>
      </c>
    </row>
    <row r="1085" spans="1:20" x14ac:dyDescent="0.25">
      <c r="A1085" t="s">
        <v>9212</v>
      </c>
      <c r="B1085" t="s">
        <v>9213</v>
      </c>
      <c r="C1085" t="s">
        <v>13083</v>
      </c>
      <c r="D1085">
        <v>749</v>
      </c>
      <c r="E1085" s="2">
        <v>1111</v>
      </c>
      <c r="F1085" s="3">
        <v>0.33</v>
      </c>
      <c r="G1085">
        <v>4.2</v>
      </c>
      <c r="H1085" s="1">
        <v>35693</v>
      </c>
      <c r="I1085" t="s">
        <v>9214</v>
      </c>
      <c r="J1085" t="s">
        <v>9215</v>
      </c>
      <c r="K1085" t="s">
        <v>9216</v>
      </c>
      <c r="L1085" t="s">
        <v>9217</v>
      </c>
      <c r="M1085" t="s">
        <v>9218</v>
      </c>
      <c r="N1085" t="s">
        <v>9219</v>
      </c>
      <c r="O1085" t="s">
        <v>9220</v>
      </c>
      <c r="P1085" t="s">
        <v>9221</v>
      </c>
      <c r="Q1085" t="str">
        <f t="shared" si="64"/>
        <v>&gt;₹500</v>
      </c>
      <c r="R1085">
        <f t="shared" si="65"/>
        <v>10</v>
      </c>
      <c r="S1085" s="5">
        <f t="shared" si="66"/>
        <v>26734057</v>
      </c>
      <c r="T1085" s="5">
        <f t="shared" si="67"/>
        <v>149910.6</v>
      </c>
    </row>
    <row r="1086" spans="1:20" x14ac:dyDescent="0.25">
      <c r="A1086" t="s">
        <v>9222</v>
      </c>
      <c r="B1086" t="s">
        <v>9223</v>
      </c>
      <c r="C1086" t="s">
        <v>13083</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c r="Q1086" t="str">
        <f t="shared" si="64"/>
        <v>&gt;₹500</v>
      </c>
      <c r="R1086">
        <f t="shared" si="65"/>
        <v>13</v>
      </c>
      <c r="S1086" s="5">
        <f t="shared" si="66"/>
        <v>89209809</v>
      </c>
      <c r="T1086" s="5">
        <f t="shared" si="67"/>
        <v>59003.099999999991</v>
      </c>
    </row>
    <row r="1087" spans="1:20" x14ac:dyDescent="0.25">
      <c r="A1087" t="s">
        <v>9232</v>
      </c>
      <c r="B1087" t="s">
        <v>9233</v>
      </c>
      <c r="C1087" t="s">
        <v>13083</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c r="Q1087" t="str">
        <f t="shared" si="64"/>
        <v>&gt;₹500</v>
      </c>
      <c r="R1087">
        <f t="shared" si="65"/>
        <v>11</v>
      </c>
      <c r="S1087" s="5">
        <f t="shared" si="66"/>
        <v>14453774</v>
      </c>
      <c r="T1087" s="5">
        <f t="shared" si="67"/>
        <v>34962.400000000001</v>
      </c>
    </row>
    <row r="1088" spans="1:20" x14ac:dyDescent="0.25">
      <c r="A1088" t="s">
        <v>9243</v>
      </c>
      <c r="B1088" t="s">
        <v>9244</v>
      </c>
      <c r="C1088" t="s">
        <v>13083</v>
      </c>
      <c r="D1088" s="2">
        <v>1199</v>
      </c>
      <c r="E1088" s="2">
        <v>1900</v>
      </c>
      <c r="F1088" s="3">
        <v>0.37</v>
      </c>
      <c r="G1088">
        <v>4</v>
      </c>
      <c r="H1088" s="1">
        <v>1765</v>
      </c>
      <c r="I1088" t="s">
        <v>9245</v>
      </c>
      <c r="J1088" t="s">
        <v>9246</v>
      </c>
      <c r="K1088" t="s">
        <v>9247</v>
      </c>
      <c r="L1088" t="s">
        <v>9248</v>
      </c>
      <c r="M1088" t="s">
        <v>9249</v>
      </c>
      <c r="N1088" t="s">
        <v>9250</v>
      </c>
      <c r="O1088" t="s">
        <v>9251</v>
      </c>
      <c r="P1088" t="s">
        <v>9252</v>
      </c>
      <c r="Q1088" t="str">
        <f t="shared" si="64"/>
        <v>&gt;₹500</v>
      </c>
      <c r="R1088">
        <f t="shared" si="65"/>
        <v>8</v>
      </c>
      <c r="S1088" s="5">
        <f t="shared" si="66"/>
        <v>2116235</v>
      </c>
      <c r="T1088" s="5">
        <f t="shared" si="67"/>
        <v>7060</v>
      </c>
    </row>
    <row r="1089" spans="1:20" x14ac:dyDescent="0.25">
      <c r="A1089" t="s">
        <v>9253</v>
      </c>
      <c r="B1089" t="s">
        <v>9254</v>
      </c>
      <c r="C1089" t="s">
        <v>13083</v>
      </c>
      <c r="D1089" s="2">
        <v>3249</v>
      </c>
      <c r="E1089" s="2">
        <v>6295</v>
      </c>
      <c r="F1089" s="3">
        <v>0.48</v>
      </c>
      <c r="G1089">
        <v>3.8</v>
      </c>
      <c r="H1089" s="1">
        <v>14062</v>
      </c>
      <c r="I1089" t="s">
        <v>9255</v>
      </c>
      <c r="J1089" t="s">
        <v>9256</v>
      </c>
      <c r="K1089" t="s">
        <v>9257</v>
      </c>
      <c r="L1089" t="s">
        <v>9258</v>
      </c>
      <c r="M1089" t="s">
        <v>9259</v>
      </c>
      <c r="N1089" t="s">
        <v>9260</v>
      </c>
      <c r="O1089" t="s">
        <v>9261</v>
      </c>
      <c r="P1089" t="s">
        <v>9262</v>
      </c>
      <c r="Q1089" t="str">
        <f t="shared" si="64"/>
        <v>&gt;₹500</v>
      </c>
      <c r="R1089">
        <f t="shared" si="65"/>
        <v>10</v>
      </c>
      <c r="S1089" s="5">
        <f t="shared" si="66"/>
        <v>45687438</v>
      </c>
      <c r="T1089" s="5">
        <f t="shared" si="67"/>
        <v>53435.6</v>
      </c>
    </row>
    <row r="1090" spans="1:20" x14ac:dyDescent="0.25">
      <c r="A1090" t="s">
        <v>9263</v>
      </c>
      <c r="B1090" t="s">
        <v>9264</v>
      </c>
      <c r="C1090" t="s">
        <v>13083</v>
      </c>
      <c r="D1090">
        <v>349</v>
      </c>
      <c r="E1090">
        <v>999</v>
      </c>
      <c r="F1090" s="3">
        <v>0.65</v>
      </c>
      <c r="G1090">
        <v>4</v>
      </c>
      <c r="H1090" s="1">
        <v>15646</v>
      </c>
      <c r="I1090" t="s">
        <v>9265</v>
      </c>
      <c r="J1090" t="s">
        <v>9266</v>
      </c>
      <c r="K1090" t="s">
        <v>9267</v>
      </c>
      <c r="L1090" t="s">
        <v>9268</v>
      </c>
      <c r="M1090" t="s">
        <v>9269</v>
      </c>
      <c r="N1090" t="s">
        <v>9270</v>
      </c>
      <c r="O1090" t="s">
        <v>9271</v>
      </c>
      <c r="P1090" t="s">
        <v>9272</v>
      </c>
      <c r="Q1090" t="str">
        <f t="shared" ref="Q1090:Q1153" si="68">IF(D1090&lt;200,"&lt;₹200",IF(D1090&lt;=500,"₹200–₹500","&gt;₹500"))</f>
        <v>₹200–₹500</v>
      </c>
      <c r="R1090">
        <f t="shared" ref="R1090:R1153" si="69">LEN(N1090) - LEN( SUBSTITUTE(N1090, ",", "")) + 1</f>
        <v>15</v>
      </c>
      <c r="S1090" s="5">
        <f t="shared" ref="S1090:S1153" si="70">D1090* H1090</f>
        <v>5460454</v>
      </c>
      <c r="T1090" s="5">
        <f t="shared" ref="T1090:T1153" si="71">G1090*H1090</f>
        <v>62584</v>
      </c>
    </row>
    <row r="1091" spans="1:20" x14ac:dyDescent="0.25">
      <c r="A1091" t="s">
        <v>9273</v>
      </c>
      <c r="B1091" t="s">
        <v>9274</v>
      </c>
      <c r="C1091" t="s">
        <v>13083</v>
      </c>
      <c r="D1091" s="2">
        <v>1049</v>
      </c>
      <c r="E1091" s="2">
        <v>1699</v>
      </c>
      <c r="F1091" s="3">
        <v>0.38</v>
      </c>
      <c r="G1091">
        <v>3.1</v>
      </c>
      <c r="H1091" s="1">
        <v>111</v>
      </c>
      <c r="I1091" t="s">
        <v>9275</v>
      </c>
      <c r="J1091" t="s">
        <v>9276</v>
      </c>
      <c r="K1091" t="s">
        <v>9277</v>
      </c>
      <c r="L1091" t="s">
        <v>9278</v>
      </c>
      <c r="M1091" t="s">
        <v>9279</v>
      </c>
      <c r="N1091" t="s">
        <v>9280</v>
      </c>
      <c r="O1091" t="s">
        <v>9281</v>
      </c>
      <c r="P1091" t="s">
        <v>9282</v>
      </c>
      <c r="Q1091" t="str">
        <f t="shared" si="68"/>
        <v>&gt;₹500</v>
      </c>
      <c r="R1091">
        <f t="shared" si="69"/>
        <v>19</v>
      </c>
      <c r="S1091" s="5">
        <f t="shared" si="70"/>
        <v>116439</v>
      </c>
      <c r="T1091" s="5">
        <f t="shared" si="71"/>
        <v>344.1</v>
      </c>
    </row>
    <row r="1092" spans="1:20" x14ac:dyDescent="0.25">
      <c r="A1092" t="s">
        <v>9283</v>
      </c>
      <c r="B1092" t="s">
        <v>9284</v>
      </c>
      <c r="C1092" t="s">
        <v>13083</v>
      </c>
      <c r="D1092">
        <v>799</v>
      </c>
      <c r="E1092" s="2">
        <v>1500</v>
      </c>
      <c r="F1092" s="3">
        <v>0.47</v>
      </c>
      <c r="G1092">
        <v>4.3</v>
      </c>
      <c r="H1092" s="1">
        <v>9695</v>
      </c>
      <c r="I1092" t="s">
        <v>9286</v>
      </c>
      <c r="J1092" t="s">
        <v>9287</v>
      </c>
      <c r="K1092" t="s">
        <v>9288</v>
      </c>
      <c r="L1092" t="s">
        <v>9289</v>
      </c>
      <c r="M1092" t="s">
        <v>9290</v>
      </c>
      <c r="N1092" t="s">
        <v>9291</v>
      </c>
      <c r="O1092" t="s">
        <v>9292</v>
      </c>
      <c r="P1092" t="s">
        <v>9293</v>
      </c>
      <c r="Q1092" t="str">
        <f t="shared" si="68"/>
        <v>&gt;₹500</v>
      </c>
      <c r="R1092">
        <f t="shared" si="69"/>
        <v>10</v>
      </c>
      <c r="S1092" s="5">
        <f t="shared" si="70"/>
        <v>7746305</v>
      </c>
      <c r="T1092" s="5">
        <f t="shared" si="71"/>
        <v>41688.5</v>
      </c>
    </row>
    <row r="1093" spans="1:20" x14ac:dyDescent="0.25">
      <c r="A1093" t="s">
        <v>9294</v>
      </c>
      <c r="B1093" t="s">
        <v>9295</v>
      </c>
      <c r="C1093" t="s">
        <v>13083</v>
      </c>
      <c r="D1093" s="2">
        <v>4999</v>
      </c>
      <c r="E1093" s="2">
        <v>9650</v>
      </c>
      <c r="F1093" s="3">
        <v>0.48</v>
      </c>
      <c r="G1093">
        <v>4.2</v>
      </c>
      <c r="H1093" s="1">
        <v>1772</v>
      </c>
      <c r="I1093" t="s">
        <v>9296</v>
      </c>
      <c r="J1093" t="s">
        <v>9297</v>
      </c>
      <c r="K1093" t="s">
        <v>9298</v>
      </c>
      <c r="L1093" t="s">
        <v>9299</v>
      </c>
      <c r="M1093" t="s">
        <v>9300</v>
      </c>
      <c r="N1093" t="s">
        <v>9301</v>
      </c>
      <c r="O1093" t="s">
        <v>9302</v>
      </c>
      <c r="P1093" t="s">
        <v>9303</v>
      </c>
      <c r="Q1093" t="str">
        <f t="shared" si="68"/>
        <v>&gt;₹500</v>
      </c>
      <c r="R1093">
        <f t="shared" si="69"/>
        <v>13</v>
      </c>
      <c r="S1093" s="5">
        <f t="shared" si="70"/>
        <v>8858228</v>
      </c>
      <c r="T1093" s="5">
        <f t="shared" si="71"/>
        <v>7442.4000000000005</v>
      </c>
    </row>
    <row r="1094" spans="1:20" x14ac:dyDescent="0.25">
      <c r="A1094" t="s">
        <v>9304</v>
      </c>
      <c r="B1094" t="s">
        <v>9305</v>
      </c>
      <c r="C1094" t="s">
        <v>13083</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c r="Q1094" t="str">
        <f t="shared" si="68"/>
        <v>&gt;₹500</v>
      </c>
      <c r="R1094">
        <f t="shared" si="69"/>
        <v>43</v>
      </c>
      <c r="S1094" s="5">
        <f t="shared" si="70"/>
        <v>80481501</v>
      </c>
      <c r="T1094" s="5">
        <f t="shared" si="71"/>
        <v>50595.600000000006</v>
      </c>
    </row>
    <row r="1095" spans="1:20" x14ac:dyDescent="0.25">
      <c r="A1095" t="s">
        <v>9314</v>
      </c>
      <c r="B1095" t="s">
        <v>9315</v>
      </c>
      <c r="C1095" t="s">
        <v>13083</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c r="Q1095" t="str">
        <f t="shared" si="68"/>
        <v>&gt;₹500</v>
      </c>
      <c r="R1095">
        <f t="shared" si="69"/>
        <v>24</v>
      </c>
      <c r="S1095" s="5">
        <f t="shared" si="70"/>
        <v>1727438</v>
      </c>
      <c r="T1095" s="5">
        <f t="shared" si="71"/>
        <v>8864.1999999999989</v>
      </c>
    </row>
    <row r="1096" spans="1:20" x14ac:dyDescent="0.25">
      <c r="A1096" t="s">
        <v>9324</v>
      </c>
      <c r="B1096" t="s">
        <v>9325</v>
      </c>
      <c r="C1096" t="s">
        <v>13083</v>
      </c>
      <c r="D1096">
        <v>89</v>
      </c>
      <c r="E1096">
        <v>89</v>
      </c>
      <c r="F1096" s="3">
        <v>0</v>
      </c>
      <c r="G1096">
        <v>4.2</v>
      </c>
      <c r="H1096" s="1">
        <v>19621</v>
      </c>
      <c r="I1096" t="s">
        <v>9327</v>
      </c>
      <c r="J1096" t="s">
        <v>9328</v>
      </c>
      <c r="K1096" t="s">
        <v>9329</v>
      </c>
      <c r="L1096" t="s">
        <v>9330</v>
      </c>
      <c r="M1096" t="s">
        <v>9331</v>
      </c>
      <c r="N1096" t="s">
        <v>9332</v>
      </c>
      <c r="O1096" t="s">
        <v>9333</v>
      </c>
      <c r="P1096" t="s">
        <v>9334</v>
      </c>
      <c r="Q1096" t="str">
        <f t="shared" si="68"/>
        <v>&lt;₹200</v>
      </c>
      <c r="R1096">
        <f t="shared" si="69"/>
        <v>12</v>
      </c>
      <c r="S1096" s="5">
        <f t="shared" si="70"/>
        <v>1746269</v>
      </c>
      <c r="T1096" s="5">
        <f t="shared" si="71"/>
        <v>82408.2</v>
      </c>
    </row>
    <row r="1097" spans="1:20" x14ac:dyDescent="0.25">
      <c r="A1097" t="s">
        <v>9335</v>
      </c>
      <c r="B1097" t="s">
        <v>9336</v>
      </c>
      <c r="C1097" t="s">
        <v>13083</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c r="Q1097" t="str">
        <f t="shared" si="68"/>
        <v>&gt;₹500</v>
      </c>
      <c r="R1097">
        <f t="shared" si="69"/>
        <v>8</v>
      </c>
      <c r="S1097" s="5">
        <f t="shared" si="70"/>
        <v>27997200</v>
      </c>
      <c r="T1097" s="5">
        <f t="shared" si="71"/>
        <v>81991.799999999988</v>
      </c>
    </row>
    <row r="1098" spans="1:20" x14ac:dyDescent="0.25">
      <c r="A1098" t="s">
        <v>9346</v>
      </c>
      <c r="B1098" t="s">
        <v>9347</v>
      </c>
      <c r="C1098" t="s">
        <v>13083</v>
      </c>
      <c r="D1098">
        <v>355</v>
      </c>
      <c r="E1098">
        <v>899</v>
      </c>
      <c r="F1098" s="3">
        <v>0.61</v>
      </c>
      <c r="G1098">
        <v>4.0999999999999996</v>
      </c>
      <c r="H1098" s="1">
        <v>1051</v>
      </c>
      <c r="I1098" t="s">
        <v>9348</v>
      </c>
      <c r="J1098" t="s">
        <v>9349</v>
      </c>
      <c r="K1098" t="s">
        <v>9350</v>
      </c>
      <c r="L1098" t="s">
        <v>9351</v>
      </c>
      <c r="M1098" t="s">
        <v>9352</v>
      </c>
      <c r="N1098" t="s">
        <v>9353</v>
      </c>
      <c r="O1098" t="s">
        <v>9354</v>
      </c>
      <c r="P1098" t="s">
        <v>9355</v>
      </c>
      <c r="Q1098" t="str">
        <f t="shared" si="68"/>
        <v>₹200–₹500</v>
      </c>
      <c r="R1098">
        <f t="shared" si="69"/>
        <v>8</v>
      </c>
      <c r="S1098" s="5">
        <f t="shared" si="70"/>
        <v>373105</v>
      </c>
      <c r="T1098" s="5">
        <f t="shared" si="71"/>
        <v>4309.0999999999995</v>
      </c>
    </row>
    <row r="1099" spans="1:20" x14ac:dyDescent="0.25">
      <c r="A1099" t="s">
        <v>9356</v>
      </c>
      <c r="B1099" t="s">
        <v>9357</v>
      </c>
      <c r="C1099" t="s">
        <v>13083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c r="Q1099" t="str">
        <f t="shared" si="68"/>
        <v>&gt;₹500</v>
      </c>
      <c r="R1099">
        <f t="shared" si="69"/>
        <v>10</v>
      </c>
      <c r="S1099" s="5">
        <f t="shared" si="70"/>
        <v>3722004</v>
      </c>
      <c r="T1099" s="5">
        <f t="shared" si="71"/>
        <v>7035.5999999999995</v>
      </c>
    </row>
    <row r="1100" spans="1:20" x14ac:dyDescent="0.25">
      <c r="A1100" t="s">
        <v>9366</v>
      </c>
      <c r="B1100" t="s">
        <v>9367</v>
      </c>
      <c r="C1100" t="s">
        <v>13083</v>
      </c>
      <c r="D1100" s="2">
        <v>2799</v>
      </c>
      <c r="E1100" s="2">
        <v>3799</v>
      </c>
      <c r="F1100" s="3">
        <v>0.26</v>
      </c>
      <c r="G1100">
        <v>3.9</v>
      </c>
      <c r="H1100" s="1">
        <v>32931</v>
      </c>
      <c r="I1100" t="s">
        <v>9369</v>
      </c>
      <c r="J1100" t="s">
        <v>9370</v>
      </c>
      <c r="K1100" t="s">
        <v>9371</v>
      </c>
      <c r="L1100" t="s">
        <v>9372</v>
      </c>
      <c r="M1100" t="s">
        <v>9373</v>
      </c>
      <c r="N1100" t="s">
        <v>9374</v>
      </c>
      <c r="O1100" t="s">
        <v>9375</v>
      </c>
      <c r="P1100" t="s">
        <v>9376</v>
      </c>
      <c r="Q1100" t="str">
        <f t="shared" si="68"/>
        <v>&gt;₹500</v>
      </c>
      <c r="R1100">
        <f t="shared" si="69"/>
        <v>11</v>
      </c>
      <c r="S1100" s="5">
        <f t="shared" si="70"/>
        <v>92173869</v>
      </c>
      <c r="T1100" s="5">
        <f t="shared" si="71"/>
        <v>128430.9</v>
      </c>
    </row>
    <row r="1101" spans="1:20" x14ac:dyDescent="0.25">
      <c r="A1101" t="s">
        <v>9377</v>
      </c>
      <c r="B1101" t="s">
        <v>9378</v>
      </c>
      <c r="C1101" t="s">
        <v>13083</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c r="Q1101" t="str">
        <f t="shared" si="68"/>
        <v>&gt;₹500</v>
      </c>
      <c r="R1101">
        <f t="shared" si="69"/>
        <v>10</v>
      </c>
      <c r="S1101" s="5">
        <f t="shared" si="70"/>
        <v>15664176</v>
      </c>
      <c r="T1101" s="5">
        <f t="shared" si="71"/>
        <v>67953.599999999991</v>
      </c>
    </row>
    <row r="1102" spans="1:20" x14ac:dyDescent="0.25">
      <c r="A1102" t="s">
        <v>9387</v>
      </c>
      <c r="B1102" t="s">
        <v>9388</v>
      </c>
      <c r="C1102" t="s">
        <v>13083</v>
      </c>
      <c r="D1102" s="2">
        <v>2499</v>
      </c>
      <c r="E1102" s="2">
        <v>5000</v>
      </c>
      <c r="F1102" s="3">
        <v>0.5</v>
      </c>
      <c r="G1102">
        <v>3.8</v>
      </c>
      <c r="H1102" s="1">
        <v>1889</v>
      </c>
      <c r="I1102" t="s">
        <v>9389</v>
      </c>
      <c r="J1102" t="s">
        <v>9390</v>
      </c>
      <c r="K1102" t="s">
        <v>9391</v>
      </c>
      <c r="L1102" t="s">
        <v>9392</v>
      </c>
      <c r="M1102" t="s">
        <v>9393</v>
      </c>
      <c r="N1102" t="s">
        <v>9394</v>
      </c>
      <c r="O1102" t="s">
        <v>9395</v>
      </c>
      <c r="P1102" t="s">
        <v>9396</v>
      </c>
      <c r="Q1102" t="str">
        <f t="shared" si="68"/>
        <v>&gt;₹500</v>
      </c>
      <c r="R1102">
        <f t="shared" si="69"/>
        <v>20</v>
      </c>
      <c r="S1102" s="5">
        <f t="shared" si="70"/>
        <v>4720611</v>
      </c>
      <c r="T1102" s="5">
        <f t="shared" si="71"/>
        <v>7178.2</v>
      </c>
    </row>
    <row r="1103" spans="1:20" x14ac:dyDescent="0.25">
      <c r="A1103" t="s">
        <v>9397</v>
      </c>
      <c r="B1103" t="s">
        <v>9398</v>
      </c>
      <c r="C1103" t="s">
        <v>13083</v>
      </c>
      <c r="D1103" s="2">
        <v>3599</v>
      </c>
      <c r="E1103" s="2">
        <v>7299</v>
      </c>
      <c r="F1103" s="3">
        <v>0.51</v>
      </c>
      <c r="G1103">
        <v>4</v>
      </c>
      <c r="H1103" s="1">
        <v>10324</v>
      </c>
      <c r="I1103" t="s">
        <v>9399</v>
      </c>
      <c r="J1103" t="s">
        <v>9400</v>
      </c>
      <c r="K1103" t="s">
        <v>9401</v>
      </c>
      <c r="L1103" t="s">
        <v>9402</v>
      </c>
      <c r="M1103" t="s">
        <v>9403</v>
      </c>
      <c r="N1103" t="s">
        <v>9404</v>
      </c>
      <c r="O1103" t="s">
        <v>9405</v>
      </c>
      <c r="P1103" t="s">
        <v>9406</v>
      </c>
      <c r="Q1103" t="str">
        <f t="shared" si="68"/>
        <v>&gt;₹500</v>
      </c>
      <c r="R1103">
        <f t="shared" si="69"/>
        <v>8</v>
      </c>
      <c r="S1103" s="5">
        <f t="shared" si="70"/>
        <v>37156076</v>
      </c>
      <c r="T1103" s="5">
        <f t="shared" si="71"/>
        <v>41296</v>
      </c>
    </row>
    <row r="1104" spans="1:20" x14ac:dyDescent="0.25">
      <c r="A1104" t="s">
        <v>9407</v>
      </c>
      <c r="B1104" t="s">
        <v>9408</v>
      </c>
      <c r="C1104" t="s">
        <v>13083</v>
      </c>
      <c r="D1104">
        <v>499</v>
      </c>
      <c r="E1104">
        <v>625</v>
      </c>
      <c r="F1104" s="3">
        <v>0.2</v>
      </c>
      <c r="G1104">
        <v>4.2</v>
      </c>
      <c r="H1104" s="1">
        <v>5355</v>
      </c>
      <c r="I1104" t="s">
        <v>9409</v>
      </c>
      <c r="J1104" t="s">
        <v>9410</v>
      </c>
      <c r="K1104" t="s">
        <v>9411</v>
      </c>
      <c r="L1104" t="s">
        <v>9412</v>
      </c>
      <c r="M1104" t="s">
        <v>9413</v>
      </c>
      <c r="N1104" t="s">
        <v>9414</v>
      </c>
      <c r="O1104" t="s">
        <v>9415</v>
      </c>
      <c r="P1104" t="s">
        <v>9416</v>
      </c>
      <c r="Q1104" t="str">
        <f t="shared" si="68"/>
        <v>₹200–₹500</v>
      </c>
      <c r="R1104">
        <f t="shared" si="69"/>
        <v>9</v>
      </c>
      <c r="S1104" s="5">
        <f t="shared" si="70"/>
        <v>2672145</v>
      </c>
      <c r="T1104" s="5">
        <f t="shared" si="71"/>
        <v>22491</v>
      </c>
    </row>
    <row r="1105" spans="1:20" x14ac:dyDescent="0.25">
      <c r="A1105" t="s">
        <v>9417</v>
      </c>
      <c r="B1105" t="s">
        <v>9418</v>
      </c>
      <c r="C1105" t="s">
        <v>13083</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c r="Q1105" t="str">
        <f t="shared" si="68"/>
        <v>&gt;₹500</v>
      </c>
      <c r="R1105">
        <f t="shared" si="69"/>
        <v>10</v>
      </c>
      <c r="S1105" s="5">
        <f t="shared" si="70"/>
        <v>2197998</v>
      </c>
      <c r="T1105" s="5">
        <f t="shared" si="71"/>
        <v>13800.599999999999</v>
      </c>
    </row>
    <row r="1106" spans="1:20" x14ac:dyDescent="0.25">
      <c r="A1106" t="s">
        <v>9427</v>
      </c>
      <c r="B1106" t="s">
        <v>9428</v>
      </c>
      <c r="C1106" t="s">
        <v>13083</v>
      </c>
      <c r="D1106" s="2">
        <v>4789</v>
      </c>
      <c r="E1106" s="2">
        <v>8990</v>
      </c>
      <c r="F1106" s="3">
        <v>0.47</v>
      </c>
      <c r="G1106">
        <v>4.3</v>
      </c>
      <c r="H1106" s="1">
        <v>1017</v>
      </c>
      <c r="I1106" t="s">
        <v>9430</v>
      </c>
      <c r="J1106" t="s">
        <v>9431</v>
      </c>
      <c r="K1106" t="s">
        <v>9432</v>
      </c>
      <c r="L1106" t="s">
        <v>9433</v>
      </c>
      <c r="M1106" t="s">
        <v>9434</v>
      </c>
      <c r="N1106" t="s">
        <v>9435</v>
      </c>
      <c r="O1106" t="s">
        <v>9436</v>
      </c>
      <c r="P1106" t="s">
        <v>9437</v>
      </c>
      <c r="Q1106" t="str">
        <f t="shared" si="68"/>
        <v>&gt;₹500</v>
      </c>
      <c r="R1106">
        <f t="shared" si="69"/>
        <v>10</v>
      </c>
      <c r="S1106" s="5">
        <f t="shared" si="70"/>
        <v>4870413</v>
      </c>
      <c r="T1106" s="5">
        <f t="shared" si="71"/>
        <v>4373.0999999999995</v>
      </c>
    </row>
    <row r="1107" spans="1:20" x14ac:dyDescent="0.25">
      <c r="A1107" t="s">
        <v>9438</v>
      </c>
      <c r="B1107" t="s">
        <v>9439</v>
      </c>
      <c r="C1107" t="s">
        <v>13083</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c r="Q1107" t="str">
        <f t="shared" si="68"/>
        <v>&gt;₹500</v>
      </c>
      <c r="R1107">
        <f t="shared" si="69"/>
        <v>19</v>
      </c>
      <c r="S1107" s="5">
        <f t="shared" si="70"/>
        <v>1108883</v>
      </c>
      <c r="T1107" s="5">
        <f t="shared" si="71"/>
        <v>2911.9</v>
      </c>
    </row>
    <row r="1108" spans="1:20" x14ac:dyDescent="0.25">
      <c r="A1108" t="s">
        <v>9449</v>
      </c>
      <c r="B1108" t="s">
        <v>9450</v>
      </c>
      <c r="C1108" t="s">
        <v>13083</v>
      </c>
      <c r="D1108">
        <v>753</v>
      </c>
      <c r="E1108">
        <v>899</v>
      </c>
      <c r="F1108" s="3">
        <v>0.16</v>
      </c>
      <c r="G1108">
        <v>4.2</v>
      </c>
      <c r="H1108" s="1">
        <v>18462</v>
      </c>
      <c r="I1108" t="s">
        <v>9451</v>
      </c>
      <c r="J1108" t="s">
        <v>9452</v>
      </c>
      <c r="K1108" t="s">
        <v>9453</v>
      </c>
      <c r="L1108" t="s">
        <v>9454</v>
      </c>
      <c r="M1108" t="s">
        <v>9455</v>
      </c>
      <c r="N1108" t="s">
        <v>9456</v>
      </c>
      <c r="O1108" t="s">
        <v>9457</v>
      </c>
      <c r="P1108" t="s">
        <v>9458</v>
      </c>
      <c r="Q1108" t="str">
        <f t="shared" si="68"/>
        <v>&gt;₹500</v>
      </c>
      <c r="R1108">
        <f t="shared" si="69"/>
        <v>10</v>
      </c>
      <c r="S1108" s="5">
        <f t="shared" si="70"/>
        <v>13901886</v>
      </c>
      <c r="T1108" s="5">
        <f t="shared" si="71"/>
        <v>77540.400000000009</v>
      </c>
    </row>
    <row r="1109" spans="1:20" x14ac:dyDescent="0.25">
      <c r="A1109" t="s">
        <v>9459</v>
      </c>
      <c r="B1109" t="s">
        <v>9460</v>
      </c>
      <c r="C1109" t="s">
        <v>13083</v>
      </c>
      <c r="D1109">
        <v>353</v>
      </c>
      <c r="E1109" s="2">
        <v>1199</v>
      </c>
      <c r="F1109" s="3">
        <v>0.71</v>
      </c>
      <c r="G1109">
        <v>4.3</v>
      </c>
      <c r="H1109" s="1">
        <v>629</v>
      </c>
      <c r="I1109" t="s">
        <v>9461</v>
      </c>
      <c r="J1109" t="s">
        <v>9462</v>
      </c>
      <c r="K1109" t="s">
        <v>9463</v>
      </c>
      <c r="L1109" t="s">
        <v>9464</v>
      </c>
      <c r="M1109" t="s">
        <v>9465</v>
      </c>
      <c r="N1109" t="s">
        <v>9466</v>
      </c>
      <c r="O1109" t="s">
        <v>9467</v>
      </c>
      <c r="P1109" t="s">
        <v>9468</v>
      </c>
      <c r="Q1109" t="str">
        <f t="shared" si="68"/>
        <v>₹200–₹500</v>
      </c>
      <c r="R1109">
        <f t="shared" si="69"/>
        <v>11</v>
      </c>
      <c r="S1109" s="5">
        <f t="shared" si="70"/>
        <v>222037</v>
      </c>
      <c r="T1109" s="5">
        <f t="shared" si="71"/>
        <v>2704.7</v>
      </c>
    </row>
    <row r="1110" spans="1:20" x14ac:dyDescent="0.25">
      <c r="A1110" t="s">
        <v>9469</v>
      </c>
      <c r="B1110" t="s">
        <v>9470</v>
      </c>
      <c r="C1110" t="s">
        <v>13083</v>
      </c>
      <c r="D1110" s="2">
        <v>1099</v>
      </c>
      <c r="E1110" s="2">
        <v>1899</v>
      </c>
      <c r="F1110" s="3">
        <v>0.42</v>
      </c>
      <c r="G1110">
        <v>4.3</v>
      </c>
      <c r="H1110" s="1">
        <v>15276</v>
      </c>
      <c r="I1110" t="s">
        <v>9471</v>
      </c>
      <c r="J1110" t="s">
        <v>9472</v>
      </c>
      <c r="K1110" t="s">
        <v>9473</v>
      </c>
      <c r="L1110" t="s">
        <v>9474</v>
      </c>
      <c r="M1110" t="s">
        <v>9475</v>
      </c>
      <c r="N1110" t="s">
        <v>9476</v>
      </c>
      <c r="O1110" t="s">
        <v>9477</v>
      </c>
      <c r="P1110" t="s">
        <v>9478</v>
      </c>
      <c r="Q1110" t="str">
        <f t="shared" si="68"/>
        <v>&gt;₹500</v>
      </c>
      <c r="R1110">
        <f t="shared" si="69"/>
        <v>8</v>
      </c>
      <c r="S1110" s="5">
        <f t="shared" si="70"/>
        <v>16788324</v>
      </c>
      <c r="T1110" s="5">
        <f t="shared" si="71"/>
        <v>65686.8</v>
      </c>
    </row>
    <row r="1111" spans="1:20" x14ac:dyDescent="0.25">
      <c r="A1111" t="s">
        <v>9479</v>
      </c>
      <c r="B1111" t="s">
        <v>9480</v>
      </c>
      <c r="C1111" t="s">
        <v>13083</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c r="Q1111" t="str">
        <f t="shared" si="68"/>
        <v>&gt;₹500</v>
      </c>
      <c r="R1111">
        <f t="shared" si="69"/>
        <v>13</v>
      </c>
      <c r="S1111" s="5">
        <f t="shared" si="70"/>
        <v>26229819</v>
      </c>
      <c r="T1111" s="5">
        <f t="shared" si="71"/>
        <v>13116.400000000001</v>
      </c>
    </row>
    <row r="1112" spans="1:20" x14ac:dyDescent="0.25">
      <c r="A1112" t="s">
        <v>9489</v>
      </c>
      <c r="B1112" t="s">
        <v>9490</v>
      </c>
      <c r="C1112" t="s">
        <v>13083</v>
      </c>
      <c r="D1112" s="2">
        <v>1345</v>
      </c>
      <c r="E1112" s="2">
        <v>1750</v>
      </c>
      <c r="F1112" s="3">
        <v>0.23</v>
      </c>
      <c r="G1112">
        <v>3.8</v>
      </c>
      <c r="H1112" s="1">
        <v>2466</v>
      </c>
      <c r="I1112" t="s">
        <v>9491</v>
      </c>
      <c r="J1112" t="s">
        <v>9492</v>
      </c>
      <c r="K1112" t="s">
        <v>9493</v>
      </c>
      <c r="L1112" t="s">
        <v>9494</v>
      </c>
      <c r="M1112" t="s">
        <v>9495</v>
      </c>
      <c r="N1112" t="s">
        <v>9496</v>
      </c>
      <c r="O1112" t="s">
        <v>9497</v>
      </c>
      <c r="P1112" t="s">
        <v>9498</v>
      </c>
      <c r="Q1112" t="str">
        <f t="shared" si="68"/>
        <v>&gt;₹500</v>
      </c>
      <c r="R1112">
        <f t="shared" si="69"/>
        <v>10</v>
      </c>
      <c r="S1112" s="5">
        <f t="shared" si="70"/>
        <v>3316770</v>
      </c>
      <c r="T1112" s="5">
        <f t="shared" si="71"/>
        <v>9370.7999999999993</v>
      </c>
    </row>
    <row r="1113" spans="1:20" x14ac:dyDescent="0.25">
      <c r="A1113" t="s">
        <v>9499</v>
      </c>
      <c r="B1113" t="s">
        <v>9500</v>
      </c>
      <c r="C1113" t="s">
        <v>13083</v>
      </c>
      <c r="D1113" s="2">
        <v>2095</v>
      </c>
      <c r="E1113" s="2">
        <v>2095</v>
      </c>
      <c r="F1113" s="3">
        <v>0</v>
      </c>
      <c r="G1113">
        <v>4.5</v>
      </c>
      <c r="H1113" s="1">
        <v>7949</v>
      </c>
      <c r="I1113" t="s">
        <v>9502</v>
      </c>
      <c r="J1113" t="s">
        <v>9503</v>
      </c>
      <c r="K1113" t="s">
        <v>9504</v>
      </c>
      <c r="L1113" t="s">
        <v>9505</v>
      </c>
      <c r="M1113" t="s">
        <v>9506</v>
      </c>
      <c r="N1113" t="s">
        <v>9507</v>
      </c>
      <c r="O1113" t="s">
        <v>9508</v>
      </c>
      <c r="P1113" t="s">
        <v>9509</v>
      </c>
      <c r="Q1113" t="str">
        <f t="shared" si="68"/>
        <v>&gt;₹500</v>
      </c>
      <c r="R1113">
        <f t="shared" si="69"/>
        <v>10</v>
      </c>
      <c r="S1113" s="5">
        <f t="shared" si="70"/>
        <v>16653155</v>
      </c>
      <c r="T1113" s="5">
        <f t="shared" si="71"/>
        <v>35770.5</v>
      </c>
    </row>
    <row r="1114" spans="1:20" x14ac:dyDescent="0.25">
      <c r="A1114" t="s">
        <v>9510</v>
      </c>
      <c r="B1114" t="s">
        <v>9511</v>
      </c>
      <c r="C1114" t="s">
        <v>13083</v>
      </c>
      <c r="D1114" s="2">
        <v>1498</v>
      </c>
      <c r="E1114" s="2">
        <v>2300</v>
      </c>
      <c r="F1114" s="3">
        <v>0.35</v>
      </c>
      <c r="G1114">
        <v>3.8</v>
      </c>
      <c r="H1114" s="1">
        <v>95</v>
      </c>
      <c r="I1114" t="s">
        <v>9512</v>
      </c>
      <c r="J1114" t="s">
        <v>9513</v>
      </c>
      <c r="K1114" t="s">
        <v>9514</v>
      </c>
      <c r="L1114" t="s">
        <v>9515</v>
      </c>
      <c r="M1114" t="s">
        <v>9516</v>
      </c>
      <c r="N1114" t="s">
        <v>9517</v>
      </c>
      <c r="O1114" t="s">
        <v>9518</v>
      </c>
      <c r="P1114" t="s">
        <v>9519</v>
      </c>
      <c r="Q1114" t="str">
        <f t="shared" si="68"/>
        <v>&gt;₹500</v>
      </c>
      <c r="R1114">
        <f t="shared" si="69"/>
        <v>15</v>
      </c>
      <c r="S1114" s="5">
        <f t="shared" si="70"/>
        <v>142310</v>
      </c>
      <c r="T1114" s="5">
        <f t="shared" si="71"/>
        <v>361</v>
      </c>
    </row>
    <row r="1115" spans="1:20" x14ac:dyDescent="0.25">
      <c r="A1115" t="s">
        <v>9520</v>
      </c>
      <c r="B1115" t="s">
        <v>9521</v>
      </c>
      <c r="C1115" t="s">
        <v>13083</v>
      </c>
      <c r="D1115" s="2">
        <v>2199</v>
      </c>
      <c r="E1115" s="2">
        <v>2990</v>
      </c>
      <c r="F1115" s="3">
        <v>0.26</v>
      </c>
      <c r="G1115">
        <v>3.8</v>
      </c>
      <c r="H1115" s="1">
        <v>1558</v>
      </c>
      <c r="I1115" t="s">
        <v>9523</v>
      </c>
      <c r="J1115" t="s">
        <v>9524</v>
      </c>
      <c r="K1115" t="s">
        <v>9525</v>
      </c>
      <c r="L1115" t="s">
        <v>9526</v>
      </c>
      <c r="M1115" t="s">
        <v>9527</v>
      </c>
      <c r="N1115" t="s">
        <v>9528</v>
      </c>
      <c r="O1115" t="s">
        <v>9529</v>
      </c>
      <c r="P1115" t="s">
        <v>9530</v>
      </c>
      <c r="Q1115" t="str">
        <f t="shared" si="68"/>
        <v>&gt;₹500</v>
      </c>
      <c r="R1115">
        <f t="shared" si="69"/>
        <v>85</v>
      </c>
      <c r="S1115" s="5">
        <f t="shared" si="70"/>
        <v>3426042</v>
      </c>
      <c r="T1115" s="5">
        <f t="shared" si="71"/>
        <v>5920.4</v>
      </c>
    </row>
    <row r="1116" spans="1:20" x14ac:dyDescent="0.25">
      <c r="A1116" t="s">
        <v>9531</v>
      </c>
      <c r="B1116" t="s">
        <v>9532</v>
      </c>
      <c r="C1116" t="s">
        <v>13083</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c r="Q1116" t="str">
        <f t="shared" si="68"/>
        <v>&gt;₹500</v>
      </c>
      <c r="R1116">
        <f t="shared" si="69"/>
        <v>9</v>
      </c>
      <c r="S1116" s="5">
        <f t="shared" si="70"/>
        <v>98182557</v>
      </c>
      <c r="T1116" s="5">
        <f t="shared" si="71"/>
        <v>108826.29999999999</v>
      </c>
    </row>
    <row r="1117" spans="1:20" x14ac:dyDescent="0.25">
      <c r="A1117" t="s">
        <v>9541</v>
      </c>
      <c r="B1117" t="s">
        <v>9542</v>
      </c>
      <c r="C1117" t="s">
        <v>13083</v>
      </c>
      <c r="D1117">
        <v>177</v>
      </c>
      <c r="E1117">
        <v>199</v>
      </c>
      <c r="F1117" s="3">
        <v>0.11</v>
      </c>
      <c r="G1117">
        <v>4.0999999999999996</v>
      </c>
      <c r="H1117" s="1">
        <v>3688</v>
      </c>
      <c r="I1117" t="s">
        <v>9543</v>
      </c>
      <c r="J1117" t="s">
        <v>9544</v>
      </c>
      <c r="K1117" t="s">
        <v>9545</v>
      </c>
      <c r="L1117" t="s">
        <v>9546</v>
      </c>
      <c r="M1117" t="s">
        <v>9547</v>
      </c>
      <c r="N1117" t="s">
        <v>9548</v>
      </c>
      <c r="O1117" t="s">
        <v>9549</v>
      </c>
      <c r="P1117" t="s">
        <v>9550</v>
      </c>
      <c r="Q1117" t="str">
        <f t="shared" si="68"/>
        <v>&lt;₹200</v>
      </c>
      <c r="R1117">
        <f t="shared" si="69"/>
        <v>10</v>
      </c>
      <c r="S1117" s="5">
        <f t="shared" si="70"/>
        <v>652776</v>
      </c>
      <c r="T1117" s="5">
        <f t="shared" si="71"/>
        <v>15120.8</v>
      </c>
    </row>
    <row r="1118" spans="1:20" x14ac:dyDescent="0.25">
      <c r="A1118" t="s">
        <v>9551</v>
      </c>
      <c r="B1118" t="s">
        <v>9552</v>
      </c>
      <c r="C1118" t="s">
        <v>13083</v>
      </c>
      <c r="D1118" s="2">
        <v>1149</v>
      </c>
      <c r="E1118" s="2">
        <v>2499</v>
      </c>
      <c r="F1118" s="3">
        <v>0.54</v>
      </c>
      <c r="G1118">
        <v>3.8</v>
      </c>
      <c r="H1118" s="1">
        <v>4383</v>
      </c>
      <c r="I1118" t="s">
        <v>9553</v>
      </c>
      <c r="J1118" t="s">
        <v>9554</v>
      </c>
      <c r="K1118" t="s">
        <v>9555</v>
      </c>
      <c r="L1118" t="s">
        <v>9556</v>
      </c>
      <c r="M1118" t="s">
        <v>9557</v>
      </c>
      <c r="N1118" t="s">
        <v>9558</v>
      </c>
      <c r="O1118" t="s">
        <v>9559</v>
      </c>
      <c r="P1118" t="s">
        <v>9560</v>
      </c>
      <c r="Q1118" t="str">
        <f t="shared" si="68"/>
        <v>&gt;₹500</v>
      </c>
      <c r="R1118">
        <f t="shared" si="69"/>
        <v>12</v>
      </c>
      <c r="S1118" s="5">
        <f t="shared" si="70"/>
        <v>5036067</v>
      </c>
      <c r="T1118" s="5">
        <f t="shared" si="71"/>
        <v>16655.399999999998</v>
      </c>
    </row>
    <row r="1119" spans="1:20" x14ac:dyDescent="0.25">
      <c r="A1119" t="s">
        <v>9561</v>
      </c>
      <c r="B1119" t="s">
        <v>9562</v>
      </c>
      <c r="C1119" t="s">
        <v>13083</v>
      </c>
      <c r="D1119">
        <v>244</v>
      </c>
      <c r="E1119">
        <v>499</v>
      </c>
      <c r="F1119" s="3">
        <v>0.51</v>
      </c>
      <c r="G1119">
        <v>3.3</v>
      </c>
      <c r="H1119" s="1">
        <v>478</v>
      </c>
      <c r="I1119" t="s">
        <v>9564</v>
      </c>
      <c r="J1119" t="s">
        <v>9565</v>
      </c>
      <c r="K1119" t="s">
        <v>9566</v>
      </c>
      <c r="L1119" t="s">
        <v>9567</v>
      </c>
      <c r="M1119" t="s">
        <v>9568</v>
      </c>
      <c r="N1119" t="s">
        <v>9569</v>
      </c>
      <c r="O1119" t="s">
        <v>9570</v>
      </c>
      <c r="P1119" t="s">
        <v>9571</v>
      </c>
      <c r="Q1119" t="str">
        <f t="shared" si="68"/>
        <v>₹200–₹500</v>
      </c>
      <c r="R1119">
        <f t="shared" si="69"/>
        <v>11</v>
      </c>
      <c r="S1119" s="5">
        <f t="shared" si="70"/>
        <v>116632</v>
      </c>
      <c r="T1119" s="5">
        <f t="shared" si="71"/>
        <v>1577.3999999999999</v>
      </c>
    </row>
    <row r="1120" spans="1:20" x14ac:dyDescent="0.25">
      <c r="A1120" t="s">
        <v>9572</v>
      </c>
      <c r="B1120" t="s">
        <v>9573</v>
      </c>
      <c r="C1120" t="s">
        <v>13083</v>
      </c>
      <c r="D1120" s="2">
        <v>1959</v>
      </c>
      <c r="E1120" s="2">
        <v>2400</v>
      </c>
      <c r="F1120" s="3">
        <v>0.18</v>
      </c>
      <c r="G1120">
        <v>4</v>
      </c>
      <c r="H1120" s="1">
        <v>237</v>
      </c>
      <c r="I1120" t="s">
        <v>9574</v>
      </c>
      <c r="J1120" t="s">
        <v>9575</v>
      </c>
      <c r="K1120" t="s">
        <v>9576</v>
      </c>
      <c r="L1120" t="s">
        <v>9577</v>
      </c>
      <c r="M1120" t="s">
        <v>9578</v>
      </c>
      <c r="N1120" t="s">
        <v>9579</v>
      </c>
      <c r="O1120" t="s">
        <v>9580</v>
      </c>
      <c r="P1120" t="s">
        <v>9581</v>
      </c>
      <c r="Q1120" t="str">
        <f t="shared" si="68"/>
        <v>&gt;₹500</v>
      </c>
      <c r="R1120">
        <f t="shared" si="69"/>
        <v>9</v>
      </c>
      <c r="S1120" s="5">
        <f t="shared" si="70"/>
        <v>464283</v>
      </c>
      <c r="T1120" s="5">
        <f t="shared" si="71"/>
        <v>948</v>
      </c>
    </row>
    <row r="1121" spans="1:20" x14ac:dyDescent="0.25">
      <c r="A1121" t="s">
        <v>9582</v>
      </c>
      <c r="B1121" t="s">
        <v>9583</v>
      </c>
      <c r="C1121" t="s">
        <v>13083</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c r="Q1121" t="str">
        <f t="shared" si="68"/>
        <v>₹200–₹500</v>
      </c>
      <c r="R1121">
        <f t="shared" si="69"/>
        <v>9</v>
      </c>
      <c r="S1121" s="5">
        <f t="shared" si="70"/>
        <v>39556</v>
      </c>
      <c r="T1121" s="5">
        <f t="shared" si="71"/>
        <v>570.4</v>
      </c>
    </row>
    <row r="1122" spans="1:20" x14ac:dyDescent="0.25">
      <c r="A1122" t="s">
        <v>9592</v>
      </c>
      <c r="B1122" t="s">
        <v>9593</v>
      </c>
      <c r="C1122" t="s">
        <v>13083</v>
      </c>
      <c r="D1122" s="2">
        <v>1499</v>
      </c>
      <c r="E1122" s="2">
        <v>1775</v>
      </c>
      <c r="F1122" s="3">
        <v>0.16</v>
      </c>
      <c r="G1122">
        <v>3.9</v>
      </c>
      <c r="H1122" s="1">
        <v>14667</v>
      </c>
      <c r="I1122" t="s">
        <v>9594</v>
      </c>
      <c r="J1122" t="s">
        <v>9595</v>
      </c>
      <c r="K1122" t="s">
        <v>9596</v>
      </c>
      <c r="L1122" t="s">
        <v>9597</v>
      </c>
      <c r="M1122" t="s">
        <v>9598</v>
      </c>
      <c r="N1122" t="s">
        <v>9599</v>
      </c>
      <c r="O1122" t="s">
        <v>9600</v>
      </c>
      <c r="P1122" t="s">
        <v>9601</v>
      </c>
      <c r="Q1122" t="str">
        <f t="shared" si="68"/>
        <v>&gt;₹500</v>
      </c>
      <c r="R1122">
        <f t="shared" si="69"/>
        <v>10</v>
      </c>
      <c r="S1122" s="5">
        <f t="shared" si="70"/>
        <v>21985833</v>
      </c>
      <c r="T1122" s="5">
        <f t="shared" si="71"/>
        <v>57201.299999999996</v>
      </c>
    </row>
    <row r="1123" spans="1:20" x14ac:dyDescent="0.25">
      <c r="A1123" t="s">
        <v>9602</v>
      </c>
      <c r="B1123" t="s">
        <v>9603</v>
      </c>
      <c r="C1123" t="s">
        <v>13083</v>
      </c>
      <c r="D1123">
        <v>469</v>
      </c>
      <c r="E1123" s="2">
        <v>1599</v>
      </c>
      <c r="F1123" s="3">
        <v>0.71</v>
      </c>
      <c r="G1123">
        <v>3.7</v>
      </c>
      <c r="H1123" s="1">
        <v>6</v>
      </c>
      <c r="I1123" t="s">
        <v>9604</v>
      </c>
      <c r="J1123" t="s">
        <v>9605</v>
      </c>
      <c r="K1123" t="s">
        <v>9606</v>
      </c>
      <c r="L1123" t="s">
        <v>9607</v>
      </c>
      <c r="M1123" t="s">
        <v>9608</v>
      </c>
      <c r="N1123" t="s">
        <v>9609</v>
      </c>
      <c r="O1123" t="s">
        <v>9610</v>
      </c>
      <c r="P1123" t="s">
        <v>9611</v>
      </c>
      <c r="Q1123" t="str">
        <f t="shared" si="68"/>
        <v>₹200–₹500</v>
      </c>
      <c r="R1123">
        <f t="shared" si="69"/>
        <v>3</v>
      </c>
      <c r="S1123" s="5">
        <f t="shared" si="70"/>
        <v>2814</v>
      </c>
      <c r="T1123" s="5">
        <f t="shared" si="71"/>
        <v>22.200000000000003</v>
      </c>
    </row>
    <row r="1124" spans="1:20" x14ac:dyDescent="0.25">
      <c r="A1124" t="s">
        <v>9612</v>
      </c>
      <c r="B1124" t="s">
        <v>9613</v>
      </c>
      <c r="C1124" t="s">
        <v>13083</v>
      </c>
      <c r="D1124" s="2">
        <v>1099</v>
      </c>
      <c r="E1124" s="2">
        <v>1795</v>
      </c>
      <c r="F1124" s="3">
        <v>0.39</v>
      </c>
      <c r="G1124">
        <v>4.2</v>
      </c>
      <c r="H1124" s="1">
        <v>4244</v>
      </c>
      <c r="I1124" t="s">
        <v>9614</v>
      </c>
      <c r="J1124" t="s">
        <v>9615</v>
      </c>
      <c r="K1124" t="s">
        <v>9616</v>
      </c>
      <c r="L1124" t="s">
        <v>9617</v>
      </c>
      <c r="M1124" t="s">
        <v>9618</v>
      </c>
      <c r="N1124" t="s">
        <v>9619</v>
      </c>
      <c r="O1124" t="s">
        <v>9620</v>
      </c>
      <c r="P1124" t="s">
        <v>9621</v>
      </c>
      <c r="Q1124" t="str">
        <f t="shared" si="68"/>
        <v>&gt;₹500</v>
      </c>
      <c r="R1124">
        <f t="shared" si="69"/>
        <v>8</v>
      </c>
      <c r="S1124" s="5">
        <f t="shared" si="70"/>
        <v>4664156</v>
      </c>
      <c r="T1124" s="5">
        <f t="shared" si="71"/>
        <v>17824.8</v>
      </c>
    </row>
    <row r="1125" spans="1:20" x14ac:dyDescent="0.25">
      <c r="A1125" t="s">
        <v>9622</v>
      </c>
      <c r="B1125" t="s">
        <v>9623</v>
      </c>
      <c r="C1125" t="s">
        <v>13083</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c r="Q1125" t="str">
        <f t="shared" si="68"/>
        <v>&gt;₹500</v>
      </c>
      <c r="R1125">
        <f t="shared" si="69"/>
        <v>13</v>
      </c>
      <c r="S1125" s="5">
        <f t="shared" si="70"/>
        <v>9753030</v>
      </c>
      <c r="T1125" s="5">
        <f t="shared" si="71"/>
        <v>4169.7</v>
      </c>
    </row>
    <row r="1126" spans="1:20" x14ac:dyDescent="0.25">
      <c r="A1126" t="s">
        <v>9632</v>
      </c>
      <c r="B1126" t="s">
        <v>9633</v>
      </c>
      <c r="C1126" t="s">
        <v>13083</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c r="Q1126" t="str">
        <f t="shared" si="68"/>
        <v>&gt;₹500</v>
      </c>
      <c r="R1126">
        <f t="shared" si="69"/>
        <v>12</v>
      </c>
      <c r="S1126" s="5">
        <f t="shared" si="70"/>
        <v>12986001</v>
      </c>
      <c r="T1126" s="5">
        <f t="shared" si="71"/>
        <v>53295.899999999994</v>
      </c>
    </row>
    <row r="1127" spans="1:20" x14ac:dyDescent="0.25">
      <c r="A1127" t="s">
        <v>9643</v>
      </c>
      <c r="B1127" t="s">
        <v>9644</v>
      </c>
      <c r="C1127" t="s">
        <v>13083</v>
      </c>
      <c r="D1127" s="2">
        <v>1299</v>
      </c>
      <c r="E1127" s="2">
        <v>1999</v>
      </c>
      <c r="F1127" s="3">
        <v>0.35</v>
      </c>
      <c r="G1127">
        <v>3.8</v>
      </c>
      <c r="H1127" s="1">
        <v>311</v>
      </c>
      <c r="I1127" t="s">
        <v>9645</v>
      </c>
      <c r="J1127" t="s">
        <v>9646</v>
      </c>
      <c r="K1127" t="s">
        <v>9647</v>
      </c>
      <c r="L1127" t="s">
        <v>9648</v>
      </c>
      <c r="M1127" t="s">
        <v>9649</v>
      </c>
      <c r="N1127" t="s">
        <v>9650</v>
      </c>
      <c r="O1127" t="s">
        <v>9651</v>
      </c>
      <c r="P1127" t="s">
        <v>9652</v>
      </c>
      <c r="Q1127" t="str">
        <f t="shared" si="68"/>
        <v>&gt;₹500</v>
      </c>
      <c r="R1127">
        <f t="shared" si="69"/>
        <v>14</v>
      </c>
      <c r="S1127" s="5">
        <f t="shared" si="70"/>
        <v>403989</v>
      </c>
      <c r="T1127" s="5">
        <f t="shared" si="71"/>
        <v>1181.8</v>
      </c>
    </row>
    <row r="1128" spans="1:20" x14ac:dyDescent="0.25">
      <c r="A1128" t="s">
        <v>9653</v>
      </c>
      <c r="B1128" t="s">
        <v>9654</v>
      </c>
      <c r="C1128" t="s">
        <v>13083</v>
      </c>
      <c r="D1128">
        <v>292</v>
      </c>
      <c r="E1128">
        <v>499</v>
      </c>
      <c r="F1128" s="3">
        <v>0.41</v>
      </c>
      <c r="G1128">
        <v>4.0999999999999996</v>
      </c>
      <c r="H1128" s="1">
        <v>4238</v>
      </c>
      <c r="I1128" t="s">
        <v>9656</v>
      </c>
      <c r="J1128" t="s">
        <v>9657</v>
      </c>
      <c r="K1128" t="s">
        <v>9658</v>
      </c>
      <c r="L1128" t="s">
        <v>9659</v>
      </c>
      <c r="M1128" t="s">
        <v>9660</v>
      </c>
      <c r="N1128" t="s">
        <v>9661</v>
      </c>
      <c r="O1128" t="s">
        <v>9662</v>
      </c>
      <c r="P1128" t="s">
        <v>9663</v>
      </c>
      <c r="Q1128" t="str">
        <f t="shared" si="68"/>
        <v>₹200–₹500</v>
      </c>
      <c r="R1128">
        <f t="shared" si="69"/>
        <v>13</v>
      </c>
      <c r="S1128" s="5">
        <f t="shared" si="70"/>
        <v>1237496</v>
      </c>
      <c r="T1128" s="5">
        <f t="shared" si="71"/>
        <v>17375.8</v>
      </c>
    </row>
    <row r="1129" spans="1:20" x14ac:dyDescent="0.25">
      <c r="A1129" t="s">
        <v>9664</v>
      </c>
      <c r="B1129" t="s">
        <v>9665</v>
      </c>
      <c r="C1129" t="s">
        <v>13083</v>
      </c>
      <c r="D1129">
        <v>160</v>
      </c>
      <c r="E1129">
        <v>299</v>
      </c>
      <c r="F1129" s="3">
        <v>0.46</v>
      </c>
      <c r="G1129">
        <v>4.5999999999999996</v>
      </c>
      <c r="H1129" s="1">
        <v>2781</v>
      </c>
      <c r="I1129" t="s">
        <v>9666</v>
      </c>
      <c r="J1129" t="s">
        <v>9667</v>
      </c>
      <c r="K1129" t="s">
        <v>9668</v>
      </c>
      <c r="L1129" t="s">
        <v>9669</v>
      </c>
      <c r="M1129" t="s">
        <v>9670</v>
      </c>
      <c r="N1129" t="s">
        <v>9671</v>
      </c>
      <c r="O1129" t="s">
        <v>9672</v>
      </c>
      <c r="P1129" t="s">
        <v>9673</v>
      </c>
      <c r="Q1129" t="str">
        <f t="shared" si="68"/>
        <v>&lt;₹200</v>
      </c>
      <c r="R1129">
        <f t="shared" si="69"/>
        <v>14</v>
      </c>
      <c r="S1129" s="5">
        <f t="shared" si="70"/>
        <v>444960</v>
      </c>
      <c r="T1129" s="5">
        <f t="shared" si="71"/>
        <v>12792.599999999999</v>
      </c>
    </row>
    <row r="1130" spans="1:20" x14ac:dyDescent="0.25">
      <c r="A1130" t="s">
        <v>9674</v>
      </c>
      <c r="B1130" t="s">
        <v>9675</v>
      </c>
      <c r="C1130" t="s">
        <v>13083</v>
      </c>
      <c r="D1130">
        <v>600</v>
      </c>
      <c r="E1130">
        <v>600</v>
      </c>
      <c r="F1130" s="3">
        <v>0</v>
      </c>
      <c r="G1130">
        <v>4.0999999999999996</v>
      </c>
      <c r="H1130" s="1">
        <v>10907</v>
      </c>
      <c r="I1130" t="s">
        <v>9677</v>
      </c>
      <c r="J1130" t="s">
        <v>9678</v>
      </c>
      <c r="K1130" t="s">
        <v>9679</v>
      </c>
      <c r="L1130" t="s">
        <v>9680</v>
      </c>
      <c r="M1130" t="s">
        <v>9681</v>
      </c>
      <c r="N1130" t="s">
        <v>9682</v>
      </c>
      <c r="O1130" t="s">
        <v>9683</v>
      </c>
      <c r="P1130" t="s">
        <v>9684</v>
      </c>
      <c r="Q1130" t="str">
        <f t="shared" si="68"/>
        <v>&gt;₹500</v>
      </c>
      <c r="R1130">
        <f t="shared" si="69"/>
        <v>10</v>
      </c>
      <c r="S1130" s="5">
        <f t="shared" si="70"/>
        <v>6544200</v>
      </c>
      <c r="T1130" s="5">
        <f t="shared" si="71"/>
        <v>44718.7</v>
      </c>
    </row>
    <row r="1131" spans="1:20" x14ac:dyDescent="0.25">
      <c r="A1131" t="s">
        <v>9685</v>
      </c>
      <c r="B1131" t="s">
        <v>9686</v>
      </c>
      <c r="C1131" t="s">
        <v>13083</v>
      </c>
      <c r="D1131" s="2">
        <v>1130</v>
      </c>
      <c r="E1131" s="2">
        <v>1130</v>
      </c>
      <c r="F1131" s="3">
        <v>0</v>
      </c>
      <c r="G1131">
        <v>4.2</v>
      </c>
      <c r="H1131" s="1">
        <v>13250</v>
      </c>
      <c r="I1131" t="s">
        <v>9688</v>
      </c>
      <c r="J1131" t="s">
        <v>9689</v>
      </c>
      <c r="K1131" t="s">
        <v>9690</v>
      </c>
      <c r="L1131" t="s">
        <v>9691</v>
      </c>
      <c r="M1131" t="s">
        <v>9692</v>
      </c>
      <c r="N1131" t="s">
        <v>9693</v>
      </c>
      <c r="O1131" t="s">
        <v>9694</v>
      </c>
      <c r="P1131" t="s">
        <v>9695</v>
      </c>
      <c r="Q1131" t="str">
        <f t="shared" si="68"/>
        <v>&gt;₹500</v>
      </c>
      <c r="R1131">
        <f t="shared" si="69"/>
        <v>9</v>
      </c>
      <c r="S1131" s="5">
        <f t="shared" si="70"/>
        <v>14972500</v>
      </c>
      <c r="T1131" s="5">
        <f t="shared" si="71"/>
        <v>55650</v>
      </c>
    </row>
    <row r="1132" spans="1:20" x14ac:dyDescent="0.25">
      <c r="A1132" t="s">
        <v>9696</v>
      </c>
      <c r="B1132" t="s">
        <v>9697</v>
      </c>
      <c r="C1132" t="s">
        <v>13083</v>
      </c>
      <c r="D1132" s="2">
        <v>3249</v>
      </c>
      <c r="E1132" s="2">
        <v>6295</v>
      </c>
      <c r="F1132" s="3">
        <v>0.48</v>
      </c>
      <c r="G1132">
        <v>3.9</v>
      </c>
      <c r="H1132" s="1">
        <v>43070</v>
      </c>
      <c r="I1132" t="s">
        <v>9698</v>
      </c>
      <c r="J1132" t="s">
        <v>9699</v>
      </c>
      <c r="K1132" t="s">
        <v>9700</v>
      </c>
      <c r="L1132" t="s">
        <v>9701</v>
      </c>
      <c r="M1132" t="s">
        <v>9702</v>
      </c>
      <c r="N1132" t="s">
        <v>9703</v>
      </c>
      <c r="O1132" t="s">
        <v>9704</v>
      </c>
      <c r="P1132" t="s">
        <v>9705</v>
      </c>
      <c r="Q1132" t="str">
        <f t="shared" si="68"/>
        <v>&gt;₹500</v>
      </c>
      <c r="R1132">
        <f t="shared" si="69"/>
        <v>8</v>
      </c>
      <c r="S1132" s="5">
        <f t="shared" si="70"/>
        <v>139934430</v>
      </c>
      <c r="T1132" s="5">
        <f t="shared" si="71"/>
        <v>167973</v>
      </c>
    </row>
    <row r="1133" spans="1:20" x14ac:dyDescent="0.25">
      <c r="A1133" t="s">
        <v>9706</v>
      </c>
      <c r="B1133" t="s">
        <v>9707</v>
      </c>
      <c r="C1133" t="s">
        <v>13083</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c r="Q1133" t="str">
        <f t="shared" si="68"/>
        <v>&gt;₹500</v>
      </c>
      <c r="R1133">
        <f t="shared" si="69"/>
        <v>11</v>
      </c>
      <c r="S1133" s="5">
        <f t="shared" si="70"/>
        <v>42568972</v>
      </c>
      <c r="T1133" s="5">
        <f t="shared" si="71"/>
        <v>48494.799999999996</v>
      </c>
    </row>
    <row r="1134" spans="1:20" x14ac:dyDescent="0.25">
      <c r="A1134" t="s">
        <v>9716</v>
      </c>
      <c r="B1134" t="s">
        <v>9717</v>
      </c>
      <c r="C1134" t="s">
        <v>13083</v>
      </c>
      <c r="D1134">
        <v>368</v>
      </c>
      <c r="E1134">
        <v>699</v>
      </c>
      <c r="F1134" s="3">
        <v>0.47</v>
      </c>
      <c r="G1134">
        <v>4.0999999999999996</v>
      </c>
      <c r="H1134" s="1">
        <v>1240</v>
      </c>
      <c r="I1134" t="s">
        <v>9718</v>
      </c>
      <c r="J1134" t="s">
        <v>9719</v>
      </c>
      <c r="K1134" t="s">
        <v>9720</v>
      </c>
      <c r="L1134" t="s">
        <v>9721</v>
      </c>
      <c r="M1134" t="s">
        <v>9722</v>
      </c>
      <c r="N1134" t="s">
        <v>9723</v>
      </c>
      <c r="O1134" t="s">
        <v>9724</v>
      </c>
      <c r="P1134" t="s">
        <v>9725</v>
      </c>
      <c r="Q1134" t="str">
        <f t="shared" si="68"/>
        <v>₹200–₹500</v>
      </c>
      <c r="R1134">
        <f t="shared" si="69"/>
        <v>11</v>
      </c>
      <c r="S1134" s="5">
        <f t="shared" si="70"/>
        <v>456320</v>
      </c>
      <c r="T1134" s="5">
        <f t="shared" si="71"/>
        <v>5084</v>
      </c>
    </row>
    <row r="1135" spans="1:20" x14ac:dyDescent="0.25">
      <c r="A1135" t="s">
        <v>9726</v>
      </c>
      <c r="B1135" t="s">
        <v>9727</v>
      </c>
      <c r="C1135" t="s">
        <v>13083</v>
      </c>
      <c r="D1135" s="2">
        <v>3199</v>
      </c>
      <c r="E1135" s="2">
        <v>4999</v>
      </c>
      <c r="F1135" s="3">
        <v>0.36</v>
      </c>
      <c r="G1135">
        <v>4</v>
      </c>
      <c r="H1135" s="1">
        <v>20869</v>
      </c>
      <c r="I1135" t="s">
        <v>9728</v>
      </c>
      <c r="J1135" t="s">
        <v>9729</v>
      </c>
      <c r="K1135" t="s">
        <v>9730</v>
      </c>
      <c r="L1135" t="s">
        <v>9731</v>
      </c>
      <c r="M1135" t="s">
        <v>9732</v>
      </c>
      <c r="N1135" t="s">
        <v>9733</v>
      </c>
      <c r="O1135" t="s">
        <v>9734</v>
      </c>
      <c r="P1135" t="s">
        <v>9735</v>
      </c>
      <c r="Q1135" t="str">
        <f t="shared" si="68"/>
        <v>&gt;₹500</v>
      </c>
      <c r="R1135">
        <f t="shared" si="69"/>
        <v>8</v>
      </c>
      <c r="S1135" s="5">
        <f t="shared" si="70"/>
        <v>66759931</v>
      </c>
      <c r="T1135" s="5">
        <f t="shared" si="71"/>
        <v>83476</v>
      </c>
    </row>
    <row r="1136" spans="1:20" x14ac:dyDescent="0.25">
      <c r="A1136" t="s">
        <v>9736</v>
      </c>
      <c r="B1136" t="s">
        <v>9737</v>
      </c>
      <c r="C1136" t="s">
        <v>13083</v>
      </c>
      <c r="D1136" s="2">
        <v>1599</v>
      </c>
      <c r="E1136" s="2">
        <v>2900</v>
      </c>
      <c r="F1136" s="3">
        <v>0.45</v>
      </c>
      <c r="G1136">
        <v>3.7</v>
      </c>
      <c r="H1136" s="1">
        <v>441</v>
      </c>
      <c r="I1136" t="s">
        <v>9739</v>
      </c>
      <c r="J1136" t="s">
        <v>9740</v>
      </c>
      <c r="K1136" t="s">
        <v>9741</v>
      </c>
      <c r="L1136" t="s">
        <v>9742</v>
      </c>
      <c r="M1136" t="s">
        <v>9743</v>
      </c>
      <c r="N1136" t="s">
        <v>9744</v>
      </c>
      <c r="O1136" t="s">
        <v>9745</v>
      </c>
      <c r="P1136" t="s">
        <v>9746</v>
      </c>
      <c r="Q1136" t="str">
        <f t="shared" si="68"/>
        <v>&gt;₹500</v>
      </c>
      <c r="R1136">
        <f t="shared" si="69"/>
        <v>13</v>
      </c>
      <c r="S1136" s="5">
        <f t="shared" si="70"/>
        <v>705159</v>
      </c>
      <c r="T1136" s="5">
        <f t="shared" si="71"/>
        <v>1631.7</v>
      </c>
    </row>
    <row r="1137" spans="1:20" x14ac:dyDescent="0.25">
      <c r="A1137" t="s">
        <v>9747</v>
      </c>
      <c r="B1137" t="s">
        <v>9748</v>
      </c>
      <c r="C1137" t="s">
        <v>13083</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c r="Q1137" t="str">
        <f t="shared" si="68"/>
        <v>&gt;₹500</v>
      </c>
      <c r="R1137">
        <f t="shared" si="69"/>
        <v>15</v>
      </c>
      <c r="S1137" s="5">
        <f t="shared" si="70"/>
        <v>2066966</v>
      </c>
      <c r="T1137" s="5">
        <f t="shared" si="71"/>
        <v>4239.3999999999996</v>
      </c>
    </row>
    <row r="1138" spans="1:20" x14ac:dyDescent="0.25">
      <c r="A1138" t="s">
        <v>9757</v>
      </c>
      <c r="B1138" t="s">
        <v>9758</v>
      </c>
      <c r="C1138" t="s">
        <v>13083</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c r="Q1138" t="str">
        <f t="shared" si="68"/>
        <v>&gt;₹500</v>
      </c>
      <c r="R1138">
        <f t="shared" si="69"/>
        <v>11</v>
      </c>
      <c r="S1138" s="5">
        <f t="shared" si="70"/>
        <v>22869616</v>
      </c>
      <c r="T1138" s="5">
        <f t="shared" si="71"/>
        <v>152216.59999999998</v>
      </c>
    </row>
    <row r="1139" spans="1:20" x14ac:dyDescent="0.25">
      <c r="A1139" t="s">
        <v>9767</v>
      </c>
      <c r="B1139" t="s">
        <v>9768</v>
      </c>
      <c r="C1139" t="s">
        <v>13083</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c r="Q1139" t="str">
        <f t="shared" si="68"/>
        <v>&gt;₹500</v>
      </c>
      <c r="R1139">
        <f t="shared" si="69"/>
        <v>8</v>
      </c>
      <c r="S1139" s="5">
        <f t="shared" si="70"/>
        <v>9526145</v>
      </c>
      <c r="T1139" s="5">
        <f t="shared" si="71"/>
        <v>26055.499999999996</v>
      </c>
    </row>
    <row r="1140" spans="1:20" x14ac:dyDescent="0.25">
      <c r="A1140" t="s">
        <v>9777</v>
      </c>
      <c r="B1140" t="s">
        <v>9778</v>
      </c>
      <c r="C1140" t="s">
        <v>13083</v>
      </c>
      <c r="D1140">
        <v>199</v>
      </c>
      <c r="E1140">
        <v>499</v>
      </c>
      <c r="F1140" s="3">
        <v>0.6</v>
      </c>
      <c r="G1140">
        <v>3.3</v>
      </c>
      <c r="H1140" s="1">
        <v>12</v>
      </c>
      <c r="I1140" t="s">
        <v>9779</v>
      </c>
      <c r="J1140" t="s">
        <v>9780</v>
      </c>
      <c r="K1140" t="s">
        <v>9781</v>
      </c>
      <c r="L1140" t="s">
        <v>9782</v>
      </c>
      <c r="M1140" t="s">
        <v>9783</v>
      </c>
      <c r="N1140" t="s">
        <v>9784</v>
      </c>
      <c r="O1140" t="s">
        <v>9785</v>
      </c>
      <c r="P1140" t="s">
        <v>9786</v>
      </c>
      <c r="Q1140" t="str">
        <f t="shared" si="68"/>
        <v>&lt;₹200</v>
      </c>
      <c r="R1140">
        <f t="shared" si="69"/>
        <v>13</v>
      </c>
      <c r="S1140" s="5">
        <f t="shared" si="70"/>
        <v>2388</v>
      </c>
      <c r="T1140" s="5">
        <f t="shared" si="71"/>
        <v>39.599999999999994</v>
      </c>
    </row>
    <row r="1141" spans="1:20" x14ac:dyDescent="0.25">
      <c r="A1141" t="s">
        <v>9787</v>
      </c>
      <c r="B1141" t="s">
        <v>9788</v>
      </c>
      <c r="C1141" t="s">
        <v>13083</v>
      </c>
      <c r="D1141">
        <v>610</v>
      </c>
      <c r="E1141">
        <v>825</v>
      </c>
      <c r="F1141" s="3">
        <v>0.26</v>
      </c>
      <c r="G1141">
        <v>4.0999999999999996</v>
      </c>
      <c r="H1141" s="1">
        <v>13165</v>
      </c>
      <c r="I1141" t="s">
        <v>9789</v>
      </c>
      <c r="J1141" t="s">
        <v>9790</v>
      </c>
      <c r="K1141" t="s">
        <v>9791</v>
      </c>
      <c r="L1141" t="s">
        <v>9792</v>
      </c>
      <c r="M1141" t="s">
        <v>9793</v>
      </c>
      <c r="N1141" t="s">
        <v>9794</v>
      </c>
      <c r="O1141" t="s">
        <v>9795</v>
      </c>
      <c r="P1141" t="s">
        <v>9796</v>
      </c>
      <c r="Q1141" t="str">
        <f t="shared" si="68"/>
        <v>&gt;₹500</v>
      </c>
      <c r="R1141">
        <f t="shared" si="69"/>
        <v>16</v>
      </c>
      <c r="S1141" s="5">
        <f t="shared" si="70"/>
        <v>8030650</v>
      </c>
      <c r="T1141" s="5">
        <f t="shared" si="71"/>
        <v>53976.499999999993</v>
      </c>
    </row>
    <row r="1142" spans="1:20" x14ac:dyDescent="0.25">
      <c r="A1142" t="s">
        <v>9797</v>
      </c>
      <c r="B1142" t="s">
        <v>9798</v>
      </c>
      <c r="C1142" t="s">
        <v>13083</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c r="Q1142" t="str">
        <f t="shared" si="68"/>
        <v>&gt;₹500</v>
      </c>
      <c r="R1142">
        <f t="shared" si="69"/>
        <v>9</v>
      </c>
      <c r="S1142" s="5">
        <f t="shared" si="70"/>
        <v>1644354</v>
      </c>
      <c r="T1142" s="5">
        <f t="shared" si="71"/>
        <v>6748.5999999999995</v>
      </c>
    </row>
    <row r="1143" spans="1:20" x14ac:dyDescent="0.25">
      <c r="A1143" t="s">
        <v>9807</v>
      </c>
      <c r="B1143" t="s">
        <v>9808</v>
      </c>
      <c r="C1143" t="s">
        <v>13083</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c r="Q1143" t="str">
        <f t="shared" si="68"/>
        <v>&gt;₹500</v>
      </c>
      <c r="R1143">
        <f t="shared" si="69"/>
        <v>57</v>
      </c>
      <c r="S1143" s="5">
        <f t="shared" si="70"/>
        <v>161928006</v>
      </c>
      <c r="T1143" s="5">
        <f t="shared" si="71"/>
        <v>79173.600000000006</v>
      </c>
    </row>
    <row r="1144" spans="1:20" x14ac:dyDescent="0.25">
      <c r="A1144" t="s">
        <v>9817</v>
      </c>
      <c r="B1144" t="s">
        <v>9818</v>
      </c>
      <c r="C1144" t="s">
        <v>13083</v>
      </c>
      <c r="D1144">
        <v>453</v>
      </c>
      <c r="E1144">
        <v>999</v>
      </c>
      <c r="F1144" s="3">
        <v>0.55000000000000004</v>
      </c>
      <c r="G1144">
        <v>4.3</v>
      </c>
      <c r="H1144" s="1">
        <v>610</v>
      </c>
      <c r="I1144" t="s">
        <v>9819</v>
      </c>
      <c r="J1144" t="s">
        <v>9820</v>
      </c>
      <c r="K1144" t="s">
        <v>9821</v>
      </c>
      <c r="L1144" t="s">
        <v>9822</v>
      </c>
      <c r="M1144" t="s">
        <v>9823</v>
      </c>
      <c r="N1144" t="s">
        <v>9824</v>
      </c>
      <c r="O1144" t="s">
        <v>9825</v>
      </c>
      <c r="P1144" t="s">
        <v>9826</v>
      </c>
      <c r="Q1144" t="str">
        <f t="shared" si="68"/>
        <v>₹200–₹500</v>
      </c>
      <c r="R1144">
        <f t="shared" si="69"/>
        <v>11</v>
      </c>
      <c r="S1144" s="5">
        <f t="shared" si="70"/>
        <v>276330</v>
      </c>
      <c r="T1144" s="5">
        <f t="shared" si="71"/>
        <v>2623</v>
      </c>
    </row>
    <row r="1145" spans="1:20" x14ac:dyDescent="0.25">
      <c r="A1145" t="s">
        <v>9827</v>
      </c>
      <c r="B1145" t="s">
        <v>9828</v>
      </c>
      <c r="C1145" t="s">
        <v>13083</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c r="Q1145" t="str">
        <f t="shared" si="68"/>
        <v>&gt;₹500</v>
      </c>
      <c r="R1145">
        <f t="shared" si="69"/>
        <v>14</v>
      </c>
      <c r="S1145" s="5">
        <f t="shared" si="70"/>
        <v>21845824</v>
      </c>
      <c r="T1145" s="5">
        <f t="shared" si="71"/>
        <v>36350.6</v>
      </c>
    </row>
    <row r="1146" spans="1:20" x14ac:dyDescent="0.25">
      <c r="A1146" t="s">
        <v>9837</v>
      </c>
      <c r="B1146" t="s">
        <v>9838</v>
      </c>
      <c r="C1146" t="s">
        <v>13083</v>
      </c>
      <c r="D1146" s="2">
        <v>2719</v>
      </c>
      <c r="E1146" s="2">
        <v>3945</v>
      </c>
      <c r="F1146" s="3">
        <v>0.31</v>
      </c>
      <c r="G1146">
        <v>3.7</v>
      </c>
      <c r="H1146" s="1">
        <v>13406</v>
      </c>
      <c r="I1146" t="s">
        <v>9839</v>
      </c>
      <c r="J1146" t="s">
        <v>9840</v>
      </c>
      <c r="K1146" t="s">
        <v>9841</v>
      </c>
      <c r="L1146" t="s">
        <v>9842</v>
      </c>
      <c r="M1146" t="s">
        <v>9843</v>
      </c>
      <c r="N1146" t="s">
        <v>9844</v>
      </c>
      <c r="O1146" t="s">
        <v>9845</v>
      </c>
      <c r="P1146" t="s">
        <v>9846</v>
      </c>
      <c r="Q1146" t="str">
        <f t="shared" si="68"/>
        <v>&gt;₹500</v>
      </c>
      <c r="R1146">
        <f t="shared" si="69"/>
        <v>8</v>
      </c>
      <c r="S1146" s="5">
        <f t="shared" si="70"/>
        <v>36450914</v>
      </c>
      <c r="T1146" s="5">
        <f t="shared" si="71"/>
        <v>49602.200000000004</v>
      </c>
    </row>
    <row r="1147" spans="1:20" x14ac:dyDescent="0.25">
      <c r="A1147" t="s">
        <v>9847</v>
      </c>
      <c r="B1147" t="s">
        <v>9848</v>
      </c>
      <c r="C1147" t="s">
        <v>13083</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c r="Q1147" t="str">
        <f t="shared" si="68"/>
        <v>&gt;₹500</v>
      </c>
      <c r="R1147">
        <f t="shared" si="69"/>
        <v>3</v>
      </c>
      <c r="S1147" s="5">
        <f t="shared" si="70"/>
        <v>77422517</v>
      </c>
      <c r="T1147" s="5">
        <f t="shared" si="71"/>
        <v>258254.4</v>
      </c>
    </row>
    <row r="1148" spans="1:20" x14ac:dyDescent="0.25">
      <c r="A1148" t="s">
        <v>9857</v>
      </c>
      <c r="B1148" t="s">
        <v>9858</v>
      </c>
      <c r="C1148" t="s">
        <v>13083</v>
      </c>
      <c r="D1148" s="2">
        <v>2799</v>
      </c>
      <c r="E1148" s="2">
        <v>3499</v>
      </c>
      <c r="F1148" s="3">
        <v>0.2</v>
      </c>
      <c r="G1148">
        <v>4.5</v>
      </c>
      <c r="H1148" s="1">
        <v>546</v>
      </c>
      <c r="I1148" t="s">
        <v>9859</v>
      </c>
      <c r="J1148" t="s">
        <v>9860</v>
      </c>
      <c r="K1148" t="s">
        <v>9861</v>
      </c>
      <c r="L1148" t="s">
        <v>9862</v>
      </c>
      <c r="M1148" t="s">
        <v>9863</v>
      </c>
      <c r="N1148" t="s">
        <v>9864</v>
      </c>
      <c r="O1148" t="s">
        <v>9865</v>
      </c>
      <c r="P1148" t="s">
        <v>9866</v>
      </c>
      <c r="Q1148" t="str">
        <f t="shared" si="68"/>
        <v>&gt;₹500</v>
      </c>
      <c r="R1148">
        <f t="shared" si="69"/>
        <v>19</v>
      </c>
      <c r="S1148" s="5">
        <f t="shared" si="70"/>
        <v>1528254</v>
      </c>
      <c r="T1148" s="5">
        <f t="shared" si="71"/>
        <v>2457</v>
      </c>
    </row>
    <row r="1149" spans="1:20" x14ac:dyDescent="0.25">
      <c r="A1149" t="s">
        <v>9867</v>
      </c>
      <c r="B1149" t="s">
        <v>9868</v>
      </c>
      <c r="C1149" t="s">
        <v>13083</v>
      </c>
      <c r="D1149" s="2">
        <v>2088</v>
      </c>
      <c r="E1149" s="2">
        <v>5550</v>
      </c>
      <c r="F1149" s="3">
        <v>0.62</v>
      </c>
      <c r="G1149">
        <v>4</v>
      </c>
      <c r="H1149" s="1">
        <v>5292</v>
      </c>
      <c r="I1149" t="s">
        <v>9869</v>
      </c>
      <c r="J1149" t="s">
        <v>9870</v>
      </c>
      <c r="K1149" t="s">
        <v>9871</v>
      </c>
      <c r="L1149" t="s">
        <v>9872</v>
      </c>
      <c r="M1149" t="s">
        <v>9873</v>
      </c>
      <c r="N1149" t="s">
        <v>9874</v>
      </c>
      <c r="O1149" t="s">
        <v>9875</v>
      </c>
      <c r="P1149" t="s">
        <v>9876</v>
      </c>
      <c r="Q1149" t="str">
        <f t="shared" si="68"/>
        <v>&gt;₹500</v>
      </c>
      <c r="R1149">
        <f t="shared" si="69"/>
        <v>14</v>
      </c>
      <c r="S1149" s="5">
        <f t="shared" si="70"/>
        <v>11049696</v>
      </c>
      <c r="T1149" s="5">
        <f t="shared" si="71"/>
        <v>21168</v>
      </c>
    </row>
    <row r="1150" spans="1:20" x14ac:dyDescent="0.25">
      <c r="A1150" t="s">
        <v>9877</v>
      </c>
      <c r="B1150" t="s">
        <v>9878</v>
      </c>
      <c r="C1150" t="s">
        <v>13083</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c r="Q1150" t="str">
        <f t="shared" si="68"/>
        <v>&gt;₹500</v>
      </c>
      <c r="R1150">
        <f t="shared" si="69"/>
        <v>8</v>
      </c>
      <c r="S1150" s="5">
        <f t="shared" si="70"/>
        <v>1065156</v>
      </c>
      <c r="T1150" s="5">
        <f t="shared" si="71"/>
        <v>1820.3999999999999</v>
      </c>
    </row>
    <row r="1151" spans="1:20" x14ac:dyDescent="0.25">
      <c r="A1151" t="s">
        <v>9887</v>
      </c>
      <c r="B1151" t="s">
        <v>9888</v>
      </c>
      <c r="C1151" t="s">
        <v>13083</v>
      </c>
      <c r="D1151">
        <v>308</v>
      </c>
      <c r="E1151">
        <v>499</v>
      </c>
      <c r="F1151" s="3">
        <v>0.38</v>
      </c>
      <c r="G1151">
        <v>3.9</v>
      </c>
      <c r="H1151" s="1">
        <v>4584</v>
      </c>
      <c r="I1151" t="s">
        <v>9889</v>
      </c>
      <c r="J1151" t="s">
        <v>9890</v>
      </c>
      <c r="K1151" t="s">
        <v>9891</v>
      </c>
      <c r="L1151" t="s">
        <v>9892</v>
      </c>
      <c r="M1151" t="s">
        <v>9893</v>
      </c>
      <c r="N1151" t="s">
        <v>9894</v>
      </c>
      <c r="O1151" t="s">
        <v>9895</v>
      </c>
      <c r="P1151" t="s">
        <v>9896</v>
      </c>
      <c r="Q1151" t="str">
        <f t="shared" si="68"/>
        <v>₹200–₹500</v>
      </c>
      <c r="R1151">
        <f t="shared" si="69"/>
        <v>10</v>
      </c>
      <c r="S1151" s="5">
        <f t="shared" si="70"/>
        <v>1411872</v>
      </c>
      <c r="T1151" s="5">
        <f t="shared" si="71"/>
        <v>17877.599999999999</v>
      </c>
    </row>
    <row r="1152" spans="1:20" x14ac:dyDescent="0.25">
      <c r="A1152" t="s">
        <v>9897</v>
      </c>
      <c r="B1152" t="s">
        <v>9898</v>
      </c>
      <c r="C1152" t="s">
        <v>13083</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c r="Q1152" t="str">
        <f t="shared" si="68"/>
        <v>&gt;₹500</v>
      </c>
      <c r="R1152">
        <f t="shared" si="69"/>
        <v>19</v>
      </c>
      <c r="S1152" s="5">
        <f t="shared" si="70"/>
        <v>38847253</v>
      </c>
      <c r="T1152" s="5">
        <f t="shared" si="71"/>
        <v>61282.7</v>
      </c>
    </row>
    <row r="1153" spans="1:20" x14ac:dyDescent="0.25">
      <c r="A1153" t="s">
        <v>9907</v>
      </c>
      <c r="B1153" t="s">
        <v>9908</v>
      </c>
      <c r="C1153" t="s">
        <v>13083</v>
      </c>
      <c r="D1153">
        <v>479</v>
      </c>
      <c r="E1153" s="2">
        <v>1000</v>
      </c>
      <c r="F1153" s="3">
        <v>0.52</v>
      </c>
      <c r="G1153">
        <v>4.2</v>
      </c>
      <c r="H1153" s="1">
        <v>1559</v>
      </c>
      <c r="I1153" t="s">
        <v>9909</v>
      </c>
      <c r="J1153" t="s">
        <v>9910</v>
      </c>
      <c r="K1153" t="s">
        <v>9911</v>
      </c>
      <c r="L1153" t="s">
        <v>9912</v>
      </c>
      <c r="M1153" t="s">
        <v>9913</v>
      </c>
      <c r="N1153" t="s">
        <v>9914</v>
      </c>
      <c r="O1153" t="s">
        <v>9915</v>
      </c>
      <c r="P1153" t="s">
        <v>9916</v>
      </c>
      <c r="Q1153" t="str">
        <f t="shared" si="68"/>
        <v>₹200–₹500</v>
      </c>
      <c r="R1153">
        <f t="shared" si="69"/>
        <v>9</v>
      </c>
      <c r="S1153" s="5">
        <f t="shared" si="70"/>
        <v>746761</v>
      </c>
      <c r="T1153" s="5">
        <f t="shared" si="71"/>
        <v>6547.8</v>
      </c>
    </row>
    <row r="1154" spans="1:20" x14ac:dyDescent="0.25">
      <c r="A1154" t="s">
        <v>9917</v>
      </c>
      <c r="B1154" t="s">
        <v>9918</v>
      </c>
      <c r="C1154" t="s">
        <v>13083</v>
      </c>
      <c r="D1154">
        <v>245</v>
      </c>
      <c r="E1154">
        <v>299</v>
      </c>
      <c r="F1154" s="3">
        <v>0.18</v>
      </c>
      <c r="G1154">
        <v>4.0999999999999996</v>
      </c>
      <c r="H1154" s="1">
        <v>1660</v>
      </c>
      <c r="I1154" t="s">
        <v>9919</v>
      </c>
      <c r="J1154" t="s">
        <v>9920</v>
      </c>
      <c r="K1154" t="s">
        <v>9921</v>
      </c>
      <c r="L1154" t="s">
        <v>9922</v>
      </c>
      <c r="M1154" t="s">
        <v>9923</v>
      </c>
      <c r="N1154" t="s">
        <v>9924</v>
      </c>
      <c r="O1154" t="s">
        <v>9925</v>
      </c>
      <c r="P1154" t="s">
        <v>9926</v>
      </c>
      <c r="Q1154" t="str">
        <f t="shared" ref="Q1154:Q1217" si="72">IF(D1154&lt;200,"&lt;₹200",IF(D1154&lt;=500,"₹200–₹500","&gt;₹500"))</f>
        <v>₹200–₹500</v>
      </c>
      <c r="R1154">
        <f t="shared" ref="R1154:R1217" si="73">LEN(N1154) - LEN( SUBSTITUTE(N1154, ",", "")) + 1</f>
        <v>9</v>
      </c>
      <c r="S1154" s="5">
        <f t="shared" ref="S1154:S1217" si="74">D1154* H1154</f>
        <v>406700</v>
      </c>
      <c r="T1154" s="5">
        <f t="shared" ref="T1154:T1217" si="75">G1154*H1154</f>
        <v>6805.9999999999991</v>
      </c>
    </row>
    <row r="1155" spans="1:20" x14ac:dyDescent="0.25">
      <c r="A1155" t="s">
        <v>9927</v>
      </c>
      <c r="B1155" t="s">
        <v>9928</v>
      </c>
      <c r="C1155" t="s">
        <v>13083</v>
      </c>
      <c r="D1155">
        <v>179</v>
      </c>
      <c r="E1155">
        <v>799</v>
      </c>
      <c r="F1155" s="3">
        <v>0.78</v>
      </c>
      <c r="G1155">
        <v>3.5</v>
      </c>
      <c r="H1155" s="1">
        <v>132</v>
      </c>
      <c r="I1155" t="s">
        <v>9929</v>
      </c>
      <c r="J1155" t="s">
        <v>9930</v>
      </c>
      <c r="K1155" t="s">
        <v>9931</v>
      </c>
      <c r="L1155" t="s">
        <v>9932</v>
      </c>
      <c r="M1155" t="s">
        <v>9933</v>
      </c>
      <c r="N1155" t="s">
        <v>9934</v>
      </c>
      <c r="O1155" t="s">
        <v>9935</v>
      </c>
      <c r="P1155" t="s">
        <v>9936</v>
      </c>
      <c r="Q1155" t="str">
        <f t="shared" si="72"/>
        <v>&lt;₹200</v>
      </c>
      <c r="R1155">
        <f t="shared" si="73"/>
        <v>9</v>
      </c>
      <c r="S1155" s="5">
        <f t="shared" si="74"/>
        <v>23628</v>
      </c>
      <c r="T1155" s="5">
        <f t="shared" si="75"/>
        <v>462</v>
      </c>
    </row>
    <row r="1156" spans="1:20" x14ac:dyDescent="0.25">
      <c r="A1156" t="s">
        <v>9937</v>
      </c>
      <c r="B1156" t="s">
        <v>9938</v>
      </c>
      <c r="C1156" t="s">
        <v>13083</v>
      </c>
      <c r="D1156" s="2">
        <v>3569</v>
      </c>
      <c r="E1156" s="2">
        <v>5190</v>
      </c>
      <c r="F1156" s="3">
        <v>0.31</v>
      </c>
      <c r="G1156">
        <v>4.3</v>
      </c>
      <c r="H1156" s="1">
        <v>28629</v>
      </c>
      <c r="I1156" t="s">
        <v>9939</v>
      </c>
      <c r="J1156" t="s">
        <v>9940</v>
      </c>
      <c r="K1156" t="s">
        <v>9941</v>
      </c>
      <c r="L1156" t="s">
        <v>9942</v>
      </c>
      <c r="M1156" t="s">
        <v>9943</v>
      </c>
      <c r="N1156" t="s">
        <v>9944</v>
      </c>
      <c r="O1156" t="s">
        <v>9945</v>
      </c>
      <c r="P1156" t="s">
        <v>9946</v>
      </c>
      <c r="Q1156" t="str">
        <f t="shared" si="72"/>
        <v>&gt;₹500</v>
      </c>
      <c r="R1156">
        <f t="shared" si="73"/>
        <v>12</v>
      </c>
      <c r="S1156" s="5">
        <f t="shared" si="74"/>
        <v>102176901</v>
      </c>
      <c r="T1156" s="5">
        <f t="shared" si="75"/>
        <v>123104.7</v>
      </c>
    </row>
    <row r="1157" spans="1:20" x14ac:dyDescent="0.25">
      <c r="A1157" t="s">
        <v>9947</v>
      </c>
      <c r="B1157" t="s">
        <v>9948</v>
      </c>
      <c r="C1157" t="s">
        <v>13083</v>
      </c>
      <c r="D1157">
        <v>699</v>
      </c>
      <c r="E1157" s="2">
        <v>1345</v>
      </c>
      <c r="F1157" s="3">
        <v>0.48</v>
      </c>
      <c r="G1157">
        <v>3.9</v>
      </c>
      <c r="H1157" s="1">
        <v>8446</v>
      </c>
      <c r="I1157" t="s">
        <v>9949</v>
      </c>
      <c r="J1157" t="s">
        <v>9950</v>
      </c>
      <c r="K1157" t="s">
        <v>9951</v>
      </c>
      <c r="L1157" t="s">
        <v>9952</v>
      </c>
      <c r="M1157" t="s">
        <v>9953</v>
      </c>
      <c r="N1157" t="s">
        <v>9954</v>
      </c>
      <c r="O1157" t="s">
        <v>9955</v>
      </c>
      <c r="P1157" t="s">
        <v>9956</v>
      </c>
      <c r="Q1157" t="str">
        <f t="shared" si="72"/>
        <v>&gt;₹500</v>
      </c>
      <c r="R1157">
        <f t="shared" si="73"/>
        <v>9</v>
      </c>
      <c r="S1157" s="5">
        <f t="shared" si="74"/>
        <v>5903754</v>
      </c>
      <c r="T1157" s="5">
        <f t="shared" si="75"/>
        <v>32939.4</v>
      </c>
    </row>
    <row r="1158" spans="1:20" x14ac:dyDescent="0.25">
      <c r="A1158" t="s">
        <v>9957</v>
      </c>
      <c r="B1158" t="s">
        <v>9958</v>
      </c>
      <c r="C1158" t="s">
        <v>13083</v>
      </c>
      <c r="D1158" s="2">
        <v>2089</v>
      </c>
      <c r="E1158" s="2">
        <v>4000</v>
      </c>
      <c r="F1158" s="3">
        <v>0.48</v>
      </c>
      <c r="G1158">
        <v>4.2</v>
      </c>
      <c r="H1158" s="1">
        <v>11199</v>
      </c>
      <c r="I1158" t="s">
        <v>9959</v>
      </c>
      <c r="J1158" t="s">
        <v>9960</v>
      </c>
      <c r="K1158" t="s">
        <v>9961</v>
      </c>
      <c r="L1158" t="s">
        <v>9962</v>
      </c>
      <c r="M1158" t="s">
        <v>9963</v>
      </c>
      <c r="N1158" t="s">
        <v>9964</v>
      </c>
      <c r="O1158" t="s">
        <v>9965</v>
      </c>
      <c r="P1158" t="s">
        <v>9966</v>
      </c>
      <c r="Q1158" t="str">
        <f t="shared" si="72"/>
        <v>&gt;₹500</v>
      </c>
      <c r="R1158">
        <f t="shared" si="73"/>
        <v>10</v>
      </c>
      <c r="S1158" s="5">
        <f t="shared" si="74"/>
        <v>23394711</v>
      </c>
      <c r="T1158" s="5">
        <f t="shared" si="75"/>
        <v>47035.8</v>
      </c>
    </row>
    <row r="1159" spans="1:20" x14ac:dyDescent="0.25">
      <c r="A1159" t="s">
        <v>9967</v>
      </c>
      <c r="B1159" t="s">
        <v>9968</v>
      </c>
      <c r="C1159" t="s">
        <v>13086</v>
      </c>
      <c r="D1159" s="2">
        <v>2339</v>
      </c>
      <c r="E1159" s="2">
        <v>4000</v>
      </c>
      <c r="F1159" s="3">
        <v>0.42</v>
      </c>
      <c r="G1159">
        <v>3.8</v>
      </c>
      <c r="H1159" s="1">
        <v>1118</v>
      </c>
      <c r="I1159" t="s">
        <v>9970</v>
      </c>
      <c r="J1159" t="s">
        <v>9971</v>
      </c>
      <c r="K1159" t="s">
        <v>9972</v>
      </c>
      <c r="L1159" t="s">
        <v>9973</v>
      </c>
      <c r="M1159" t="s">
        <v>9974</v>
      </c>
      <c r="N1159" t="s">
        <v>9975</v>
      </c>
      <c r="O1159" t="s">
        <v>9976</v>
      </c>
      <c r="P1159" t="s">
        <v>9977</v>
      </c>
      <c r="Q1159" t="str">
        <f t="shared" si="72"/>
        <v>&gt;₹500</v>
      </c>
      <c r="R1159">
        <f t="shared" si="73"/>
        <v>12</v>
      </c>
      <c r="S1159" s="5">
        <f t="shared" si="74"/>
        <v>2615002</v>
      </c>
      <c r="T1159" s="5">
        <f t="shared" si="75"/>
        <v>4248.3999999999996</v>
      </c>
    </row>
    <row r="1160" spans="1:20" x14ac:dyDescent="0.25">
      <c r="A1160" t="s">
        <v>9978</v>
      </c>
      <c r="B1160" t="s">
        <v>9979</v>
      </c>
      <c r="C1160" t="s">
        <v>13083</v>
      </c>
      <c r="D1160">
        <v>784</v>
      </c>
      <c r="E1160" s="2">
        <v>1599</v>
      </c>
      <c r="F1160" s="3">
        <v>0.51</v>
      </c>
      <c r="G1160">
        <v>4.5</v>
      </c>
      <c r="H1160" s="1">
        <v>11</v>
      </c>
      <c r="I1160" t="s">
        <v>9980</v>
      </c>
      <c r="J1160" t="s">
        <v>9981</v>
      </c>
      <c r="K1160" t="s">
        <v>9982</v>
      </c>
      <c r="L1160" t="s">
        <v>9983</v>
      </c>
      <c r="M1160" t="s">
        <v>9984</v>
      </c>
      <c r="N1160" t="s">
        <v>9985</v>
      </c>
      <c r="O1160" t="s">
        <v>9986</v>
      </c>
      <c r="P1160" t="s">
        <v>9987</v>
      </c>
      <c r="Q1160" t="str">
        <f t="shared" si="72"/>
        <v>&gt;₹500</v>
      </c>
      <c r="R1160">
        <f t="shared" si="73"/>
        <v>8</v>
      </c>
      <c r="S1160" s="5">
        <f t="shared" si="74"/>
        <v>8624</v>
      </c>
      <c r="T1160" s="5">
        <f t="shared" si="75"/>
        <v>49.5</v>
      </c>
    </row>
    <row r="1161" spans="1:20" x14ac:dyDescent="0.25">
      <c r="A1161" t="s">
        <v>9988</v>
      </c>
      <c r="B1161" t="s">
        <v>9989</v>
      </c>
      <c r="C1161" t="s">
        <v>13083</v>
      </c>
      <c r="D1161" s="2">
        <v>5499</v>
      </c>
      <c r="E1161" s="2">
        <v>9999</v>
      </c>
      <c r="F1161" s="3">
        <v>0.45</v>
      </c>
      <c r="G1161">
        <v>3.8</v>
      </c>
      <c r="H1161" s="1">
        <v>4353</v>
      </c>
      <c r="I1161" t="s">
        <v>9991</v>
      </c>
      <c r="J1161" t="s">
        <v>9992</v>
      </c>
      <c r="K1161" t="s">
        <v>9993</v>
      </c>
      <c r="L1161" t="s">
        <v>9994</v>
      </c>
      <c r="M1161" t="s">
        <v>9995</v>
      </c>
      <c r="N1161" t="s">
        <v>9996</v>
      </c>
      <c r="O1161" t="s">
        <v>9997</v>
      </c>
      <c r="P1161" t="s">
        <v>9998</v>
      </c>
      <c r="Q1161" t="str">
        <f t="shared" si="72"/>
        <v>&gt;₹500</v>
      </c>
      <c r="R1161">
        <f t="shared" si="73"/>
        <v>9</v>
      </c>
      <c r="S1161" s="5">
        <f t="shared" si="74"/>
        <v>23937147</v>
      </c>
      <c r="T1161" s="5">
        <f t="shared" si="75"/>
        <v>16541.399999999998</v>
      </c>
    </row>
    <row r="1162" spans="1:20" x14ac:dyDescent="0.25">
      <c r="A1162" t="s">
        <v>9999</v>
      </c>
      <c r="B1162" t="s">
        <v>10000</v>
      </c>
      <c r="C1162" t="s">
        <v>13083</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c r="Q1162" t="str">
        <f t="shared" si="72"/>
        <v>&gt;₹500</v>
      </c>
      <c r="R1162">
        <f t="shared" si="73"/>
        <v>8</v>
      </c>
      <c r="S1162" s="5">
        <f t="shared" si="74"/>
        <v>166315</v>
      </c>
      <c r="T1162" s="5">
        <f t="shared" si="75"/>
        <v>758.49999999999989</v>
      </c>
    </row>
    <row r="1163" spans="1:20" x14ac:dyDescent="0.25">
      <c r="A1163" t="s">
        <v>10009</v>
      </c>
      <c r="B1163" t="s">
        <v>10010</v>
      </c>
      <c r="C1163" t="s">
        <v>13083</v>
      </c>
      <c r="D1163" s="2">
        <v>1695</v>
      </c>
      <c r="E1163" s="2">
        <v>1695</v>
      </c>
      <c r="F1163" s="3">
        <v>0</v>
      </c>
      <c r="G1163">
        <v>4.2</v>
      </c>
      <c r="H1163" s="1">
        <v>14290</v>
      </c>
      <c r="I1163" t="s">
        <v>10011</v>
      </c>
      <c r="J1163" t="s">
        <v>10012</v>
      </c>
      <c r="K1163" t="s">
        <v>10013</v>
      </c>
      <c r="L1163" t="s">
        <v>10014</v>
      </c>
      <c r="M1163" t="s">
        <v>10015</v>
      </c>
      <c r="N1163" t="s">
        <v>10016</v>
      </c>
      <c r="O1163" t="s">
        <v>10017</v>
      </c>
      <c r="P1163" t="s">
        <v>10018</v>
      </c>
      <c r="Q1163" t="str">
        <f t="shared" si="72"/>
        <v>&gt;₹500</v>
      </c>
      <c r="R1163">
        <f t="shared" si="73"/>
        <v>8</v>
      </c>
      <c r="S1163" s="5">
        <f t="shared" si="74"/>
        <v>24221550</v>
      </c>
      <c r="T1163" s="5">
        <f t="shared" si="75"/>
        <v>60018</v>
      </c>
    </row>
    <row r="1164" spans="1:20" x14ac:dyDescent="0.25">
      <c r="A1164" t="s">
        <v>10019</v>
      </c>
      <c r="B1164" t="s">
        <v>10020</v>
      </c>
      <c r="C1164" t="s">
        <v>13083</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c r="Q1164" t="str">
        <f t="shared" si="72"/>
        <v>₹200–₹500</v>
      </c>
      <c r="R1164">
        <f t="shared" si="73"/>
        <v>10</v>
      </c>
      <c r="S1164" s="5">
        <f t="shared" si="74"/>
        <v>1514964</v>
      </c>
      <c r="T1164" s="5">
        <f t="shared" si="75"/>
        <v>12447.599999999999</v>
      </c>
    </row>
    <row r="1165" spans="1:20" x14ac:dyDescent="0.25">
      <c r="A1165" t="s">
        <v>10028</v>
      </c>
      <c r="B1165" t="s">
        <v>10029</v>
      </c>
      <c r="C1165" t="s">
        <v>13083</v>
      </c>
      <c r="D1165" s="2">
        <v>2699</v>
      </c>
      <c r="E1165" s="2">
        <v>4700</v>
      </c>
      <c r="F1165" s="3">
        <v>0.43</v>
      </c>
      <c r="G1165">
        <v>4.2</v>
      </c>
      <c r="H1165" s="1">
        <v>1296</v>
      </c>
      <c r="I1165" t="s">
        <v>10030</v>
      </c>
      <c r="J1165" t="s">
        <v>10031</v>
      </c>
      <c r="K1165" t="s">
        <v>10032</v>
      </c>
      <c r="L1165" t="s">
        <v>10033</v>
      </c>
      <c r="M1165" t="s">
        <v>10034</v>
      </c>
      <c r="N1165" t="s">
        <v>10035</v>
      </c>
      <c r="O1165" t="s">
        <v>10036</v>
      </c>
      <c r="P1165" t="s">
        <v>10037</v>
      </c>
      <c r="Q1165" t="str">
        <f t="shared" si="72"/>
        <v>&gt;₹500</v>
      </c>
      <c r="R1165">
        <f t="shared" si="73"/>
        <v>9</v>
      </c>
      <c r="S1165" s="5">
        <f t="shared" si="74"/>
        <v>3497904</v>
      </c>
      <c r="T1165" s="5">
        <f t="shared" si="75"/>
        <v>5443.2</v>
      </c>
    </row>
    <row r="1166" spans="1:20" x14ac:dyDescent="0.25">
      <c r="A1166" t="s">
        <v>10038</v>
      </c>
      <c r="B1166" t="s">
        <v>10039</v>
      </c>
      <c r="C1166" t="s">
        <v>13083</v>
      </c>
      <c r="D1166" s="2">
        <v>1448</v>
      </c>
      <c r="E1166" s="2">
        <v>2999</v>
      </c>
      <c r="F1166" s="3">
        <v>0.52</v>
      </c>
      <c r="G1166">
        <v>4.5</v>
      </c>
      <c r="H1166" s="1">
        <v>19</v>
      </c>
      <c r="I1166" t="s">
        <v>10040</v>
      </c>
      <c r="J1166" t="s">
        <v>10041</v>
      </c>
      <c r="K1166" t="s">
        <v>10042</v>
      </c>
      <c r="L1166" t="s">
        <v>10043</v>
      </c>
      <c r="M1166" t="s">
        <v>10044</v>
      </c>
      <c r="N1166" t="s">
        <v>10045</v>
      </c>
      <c r="O1166" t="s">
        <v>10046</v>
      </c>
      <c r="P1166" t="s">
        <v>10047</v>
      </c>
      <c r="Q1166" t="str">
        <f t="shared" si="72"/>
        <v>&gt;₹500</v>
      </c>
      <c r="R1166">
        <f t="shared" si="73"/>
        <v>11</v>
      </c>
      <c r="S1166" s="5">
        <f t="shared" si="74"/>
        <v>27512</v>
      </c>
      <c r="T1166" s="5">
        <f t="shared" si="75"/>
        <v>85.5</v>
      </c>
    </row>
    <row r="1167" spans="1:20" x14ac:dyDescent="0.25">
      <c r="A1167" t="s">
        <v>10048</v>
      </c>
      <c r="B1167" t="s">
        <v>10049</v>
      </c>
      <c r="C1167" t="s">
        <v>13083</v>
      </c>
      <c r="D1167">
        <v>79</v>
      </c>
      <c r="E1167">
        <v>79</v>
      </c>
      <c r="F1167" s="3">
        <v>0</v>
      </c>
      <c r="G1167">
        <v>4</v>
      </c>
      <c r="H1167" s="1">
        <v>97</v>
      </c>
      <c r="I1167" t="s">
        <v>10050</v>
      </c>
      <c r="J1167" t="s">
        <v>10051</v>
      </c>
      <c r="K1167" t="s">
        <v>10052</v>
      </c>
      <c r="L1167" t="s">
        <v>10053</v>
      </c>
      <c r="M1167" t="s">
        <v>10054</v>
      </c>
      <c r="N1167" t="s">
        <v>10055</v>
      </c>
      <c r="O1167" t="s">
        <v>10056</v>
      </c>
      <c r="P1167" t="s">
        <v>10057</v>
      </c>
      <c r="Q1167" t="str">
        <f t="shared" si="72"/>
        <v>&lt;₹200</v>
      </c>
      <c r="R1167">
        <f t="shared" si="73"/>
        <v>14</v>
      </c>
      <c r="S1167" s="5">
        <f t="shared" si="74"/>
        <v>7663</v>
      </c>
      <c r="T1167" s="5">
        <f t="shared" si="75"/>
        <v>388</v>
      </c>
    </row>
    <row r="1168" spans="1:20" x14ac:dyDescent="0.25">
      <c r="A1168" t="s">
        <v>10058</v>
      </c>
      <c r="B1168" t="s">
        <v>10059</v>
      </c>
      <c r="C1168" t="s">
        <v>13083</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c r="Q1168" t="str">
        <f t="shared" si="72"/>
        <v>&gt;₹500</v>
      </c>
      <c r="R1168">
        <f t="shared" si="73"/>
        <v>18</v>
      </c>
      <c r="S1168" s="5">
        <f t="shared" si="74"/>
        <v>12379290</v>
      </c>
      <c r="T1168" s="5">
        <f t="shared" si="75"/>
        <v>7792.4000000000005</v>
      </c>
    </row>
    <row r="1169" spans="1:20" x14ac:dyDescent="0.25">
      <c r="A1169" t="s">
        <v>10068</v>
      </c>
      <c r="B1169" t="s">
        <v>10069</v>
      </c>
      <c r="C1169" t="s">
        <v>13083</v>
      </c>
      <c r="D1169" s="2">
        <v>2698</v>
      </c>
      <c r="E1169" s="2">
        <v>3945</v>
      </c>
      <c r="F1169" s="3">
        <v>0.32</v>
      </c>
      <c r="G1169">
        <v>4</v>
      </c>
      <c r="H1169" s="1">
        <v>15034</v>
      </c>
      <c r="I1169" t="s">
        <v>10070</v>
      </c>
      <c r="J1169" t="s">
        <v>10071</v>
      </c>
      <c r="K1169" t="s">
        <v>10072</v>
      </c>
      <c r="L1169" t="s">
        <v>10073</v>
      </c>
      <c r="M1169" t="s">
        <v>10074</v>
      </c>
      <c r="N1169" t="s">
        <v>10075</v>
      </c>
      <c r="O1169" t="s">
        <v>10076</v>
      </c>
      <c r="P1169" t="s">
        <v>10077</v>
      </c>
      <c r="Q1169" t="str">
        <f t="shared" si="72"/>
        <v>&gt;₹500</v>
      </c>
      <c r="R1169">
        <f t="shared" si="73"/>
        <v>9</v>
      </c>
      <c r="S1169" s="5">
        <f t="shared" si="74"/>
        <v>40561732</v>
      </c>
      <c r="T1169" s="5">
        <f t="shared" si="75"/>
        <v>60136</v>
      </c>
    </row>
    <row r="1170" spans="1:20" x14ac:dyDescent="0.25">
      <c r="A1170" t="s">
        <v>10078</v>
      </c>
      <c r="B1170" t="s">
        <v>10079</v>
      </c>
      <c r="C1170" t="s">
        <v>13083</v>
      </c>
      <c r="D1170" s="2">
        <v>3199</v>
      </c>
      <c r="E1170" s="2">
        <v>5999</v>
      </c>
      <c r="F1170" s="3">
        <v>0.47</v>
      </c>
      <c r="G1170">
        <v>4</v>
      </c>
      <c r="H1170" s="1">
        <v>3242</v>
      </c>
      <c r="I1170" t="s">
        <v>10080</v>
      </c>
      <c r="J1170" t="s">
        <v>10081</v>
      </c>
      <c r="K1170" t="s">
        <v>10082</v>
      </c>
      <c r="L1170" t="s">
        <v>10083</v>
      </c>
      <c r="M1170" t="s">
        <v>10084</v>
      </c>
      <c r="N1170" t="s">
        <v>10085</v>
      </c>
      <c r="O1170" t="s">
        <v>10086</v>
      </c>
      <c r="P1170" t="s">
        <v>10087</v>
      </c>
      <c r="Q1170" t="str">
        <f t="shared" si="72"/>
        <v>&gt;₹500</v>
      </c>
      <c r="R1170">
        <f t="shared" si="73"/>
        <v>10</v>
      </c>
      <c r="S1170" s="5">
        <f t="shared" si="74"/>
        <v>10371158</v>
      </c>
      <c r="T1170" s="5">
        <f t="shared" si="75"/>
        <v>12968</v>
      </c>
    </row>
    <row r="1171" spans="1:20" x14ac:dyDescent="0.25">
      <c r="A1171" t="s">
        <v>10088</v>
      </c>
      <c r="B1171" t="s">
        <v>10089</v>
      </c>
      <c r="C1171" t="s">
        <v>13083</v>
      </c>
      <c r="D1171" s="2">
        <v>1199</v>
      </c>
      <c r="E1171" s="2">
        <v>1950</v>
      </c>
      <c r="F1171" s="3">
        <v>0.39</v>
      </c>
      <c r="G1171">
        <v>3.9</v>
      </c>
      <c r="H1171" s="1">
        <v>2832</v>
      </c>
      <c r="I1171" t="s">
        <v>10090</v>
      </c>
      <c r="J1171" t="s">
        <v>10091</v>
      </c>
      <c r="K1171" t="s">
        <v>10092</v>
      </c>
      <c r="L1171" t="s">
        <v>10093</v>
      </c>
      <c r="M1171" t="s">
        <v>10094</v>
      </c>
      <c r="N1171" t="s">
        <v>10095</v>
      </c>
      <c r="O1171" t="s">
        <v>10096</v>
      </c>
      <c r="P1171" t="s">
        <v>10097</v>
      </c>
      <c r="Q1171" t="str">
        <f t="shared" si="72"/>
        <v>&gt;₹500</v>
      </c>
      <c r="R1171">
        <f t="shared" si="73"/>
        <v>8</v>
      </c>
      <c r="S1171" s="5">
        <f t="shared" si="74"/>
        <v>3395568</v>
      </c>
      <c r="T1171" s="5">
        <f t="shared" si="75"/>
        <v>11044.8</v>
      </c>
    </row>
    <row r="1172" spans="1:20" x14ac:dyDescent="0.25">
      <c r="A1172" t="s">
        <v>10098</v>
      </c>
      <c r="B1172" t="s">
        <v>10099</v>
      </c>
      <c r="C1172" t="s">
        <v>13083</v>
      </c>
      <c r="D1172" s="2">
        <v>1414</v>
      </c>
      <c r="E1172" s="2">
        <v>2799</v>
      </c>
      <c r="F1172" s="3">
        <v>0.49</v>
      </c>
      <c r="G1172">
        <v>4</v>
      </c>
      <c r="H1172" s="1">
        <v>1498</v>
      </c>
      <c r="I1172" t="s">
        <v>10100</v>
      </c>
      <c r="J1172" t="s">
        <v>10101</v>
      </c>
      <c r="K1172" t="s">
        <v>10102</v>
      </c>
      <c r="L1172" t="s">
        <v>10103</v>
      </c>
      <c r="M1172" t="s">
        <v>10104</v>
      </c>
      <c r="N1172" t="s">
        <v>10105</v>
      </c>
      <c r="O1172" t="s">
        <v>10106</v>
      </c>
      <c r="P1172" t="s">
        <v>10107</v>
      </c>
      <c r="Q1172" t="str">
        <f t="shared" si="72"/>
        <v>&gt;₹500</v>
      </c>
      <c r="R1172">
        <f t="shared" si="73"/>
        <v>12</v>
      </c>
      <c r="S1172" s="5">
        <f t="shared" si="74"/>
        <v>2118172</v>
      </c>
      <c r="T1172" s="5">
        <f t="shared" si="75"/>
        <v>5992</v>
      </c>
    </row>
    <row r="1173" spans="1:20" x14ac:dyDescent="0.25">
      <c r="A1173" t="s">
        <v>10108</v>
      </c>
      <c r="B1173" t="s">
        <v>10109</v>
      </c>
      <c r="C1173" t="s">
        <v>13083</v>
      </c>
      <c r="D1173">
        <v>999</v>
      </c>
      <c r="E1173" s="2">
        <v>1950</v>
      </c>
      <c r="F1173" s="3">
        <v>0.49</v>
      </c>
      <c r="G1173">
        <v>3.8</v>
      </c>
      <c r="H1173" s="1">
        <v>305</v>
      </c>
      <c r="I1173" t="s">
        <v>10110</v>
      </c>
      <c r="J1173" t="s">
        <v>10111</v>
      </c>
      <c r="K1173" t="s">
        <v>10112</v>
      </c>
      <c r="L1173" t="s">
        <v>10113</v>
      </c>
      <c r="M1173" t="s">
        <v>10114</v>
      </c>
      <c r="N1173" t="s">
        <v>10115</v>
      </c>
      <c r="O1173" t="s">
        <v>10116</v>
      </c>
      <c r="P1173" t="s">
        <v>10117</v>
      </c>
      <c r="Q1173" t="str">
        <f t="shared" si="72"/>
        <v>&gt;₹500</v>
      </c>
      <c r="R1173">
        <f t="shared" si="73"/>
        <v>8</v>
      </c>
      <c r="S1173" s="5">
        <f t="shared" si="74"/>
        <v>304695</v>
      </c>
      <c r="T1173" s="5">
        <f t="shared" si="75"/>
        <v>1159</v>
      </c>
    </row>
    <row r="1174" spans="1:20" x14ac:dyDescent="0.25">
      <c r="A1174" t="s">
        <v>10118</v>
      </c>
      <c r="B1174" t="s">
        <v>10119</v>
      </c>
      <c r="C1174" t="s">
        <v>13083</v>
      </c>
      <c r="D1174" s="2">
        <v>5999</v>
      </c>
      <c r="E1174" s="2">
        <v>9999</v>
      </c>
      <c r="F1174" s="3">
        <v>0.4</v>
      </c>
      <c r="G1174">
        <v>4.2</v>
      </c>
      <c r="H1174" s="1">
        <v>1191</v>
      </c>
      <c r="I1174" t="s">
        <v>10120</v>
      </c>
      <c r="J1174" t="s">
        <v>10121</v>
      </c>
      <c r="K1174" t="s">
        <v>10122</v>
      </c>
      <c r="L1174" t="s">
        <v>10123</v>
      </c>
      <c r="M1174" t="s">
        <v>10124</v>
      </c>
      <c r="N1174" t="s">
        <v>10125</v>
      </c>
      <c r="O1174" t="s">
        <v>10126</v>
      </c>
      <c r="P1174" t="s">
        <v>10127</v>
      </c>
      <c r="Q1174" t="str">
        <f t="shared" si="72"/>
        <v>&gt;₹500</v>
      </c>
      <c r="R1174">
        <f t="shared" si="73"/>
        <v>9</v>
      </c>
      <c r="S1174" s="5">
        <f t="shared" si="74"/>
        <v>7144809</v>
      </c>
      <c r="T1174" s="5">
        <f t="shared" si="75"/>
        <v>5002.2</v>
      </c>
    </row>
    <row r="1175" spans="1:20" x14ac:dyDescent="0.25">
      <c r="A1175" t="s">
        <v>10128</v>
      </c>
      <c r="B1175" t="s">
        <v>10129</v>
      </c>
      <c r="C1175" t="s">
        <v>13083</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c r="Q1175" t="str">
        <f t="shared" si="72"/>
        <v>&gt;₹500</v>
      </c>
      <c r="R1175">
        <f t="shared" si="73"/>
        <v>49</v>
      </c>
      <c r="S1175" s="5">
        <f t="shared" si="74"/>
        <v>40368530</v>
      </c>
      <c r="T1175" s="5">
        <f t="shared" si="75"/>
        <v>17410.7</v>
      </c>
    </row>
    <row r="1176" spans="1:20" x14ac:dyDescent="0.25">
      <c r="A1176" t="s">
        <v>10139</v>
      </c>
      <c r="B1176" t="s">
        <v>10140</v>
      </c>
      <c r="C1176" t="s">
        <v>13083</v>
      </c>
      <c r="D1176">
        <v>698</v>
      </c>
      <c r="E1176">
        <v>699</v>
      </c>
      <c r="F1176" s="3">
        <v>0</v>
      </c>
      <c r="G1176">
        <v>4.2</v>
      </c>
      <c r="H1176" s="1">
        <v>3160</v>
      </c>
      <c r="I1176" t="s">
        <v>10142</v>
      </c>
      <c r="J1176" t="s">
        <v>10143</v>
      </c>
      <c r="K1176" t="s">
        <v>10144</v>
      </c>
      <c r="L1176" t="s">
        <v>10145</v>
      </c>
      <c r="M1176" t="s">
        <v>10146</v>
      </c>
      <c r="N1176" t="s">
        <v>10147</v>
      </c>
      <c r="O1176" t="s">
        <v>10148</v>
      </c>
      <c r="P1176" t="s">
        <v>10149</v>
      </c>
      <c r="Q1176" t="str">
        <f t="shared" si="72"/>
        <v>&gt;₹500</v>
      </c>
      <c r="R1176">
        <f t="shared" si="73"/>
        <v>8</v>
      </c>
      <c r="S1176" s="5">
        <f t="shared" si="74"/>
        <v>2205680</v>
      </c>
      <c r="T1176" s="5">
        <f t="shared" si="75"/>
        <v>13272</v>
      </c>
    </row>
    <row r="1177" spans="1:20" x14ac:dyDescent="0.25">
      <c r="A1177" t="s">
        <v>10150</v>
      </c>
      <c r="B1177" t="s">
        <v>10151</v>
      </c>
      <c r="C1177" t="s">
        <v>13083</v>
      </c>
      <c r="D1177" s="2">
        <v>2199</v>
      </c>
      <c r="E1177" s="2">
        <v>3190</v>
      </c>
      <c r="F1177" s="3">
        <v>0.31</v>
      </c>
      <c r="G1177">
        <v>4.3</v>
      </c>
      <c r="H1177" s="1">
        <v>9650</v>
      </c>
      <c r="I1177" t="s">
        <v>10152</v>
      </c>
      <c r="J1177" t="s">
        <v>10153</v>
      </c>
      <c r="K1177" t="s">
        <v>10154</v>
      </c>
      <c r="L1177" t="s">
        <v>10155</v>
      </c>
      <c r="M1177" t="s">
        <v>10156</v>
      </c>
      <c r="N1177" t="s">
        <v>10157</v>
      </c>
      <c r="O1177" t="s">
        <v>10158</v>
      </c>
      <c r="P1177" t="s">
        <v>10159</v>
      </c>
      <c r="Q1177" t="str">
        <f t="shared" si="72"/>
        <v>&gt;₹500</v>
      </c>
      <c r="R1177">
        <f t="shared" si="73"/>
        <v>13</v>
      </c>
      <c r="S1177" s="5">
        <f t="shared" si="74"/>
        <v>21220350</v>
      </c>
      <c r="T1177" s="5">
        <f t="shared" si="75"/>
        <v>41495</v>
      </c>
    </row>
    <row r="1178" spans="1:20" x14ac:dyDescent="0.25">
      <c r="A1178" t="s">
        <v>10160</v>
      </c>
      <c r="B1178" t="s">
        <v>10161</v>
      </c>
      <c r="C1178" t="s">
        <v>13083</v>
      </c>
      <c r="D1178">
        <v>320</v>
      </c>
      <c r="E1178">
        <v>799</v>
      </c>
      <c r="F1178" s="3">
        <v>0.6</v>
      </c>
      <c r="G1178">
        <v>4.2</v>
      </c>
      <c r="H1178" s="1">
        <v>3846</v>
      </c>
      <c r="I1178" t="s">
        <v>10163</v>
      </c>
      <c r="J1178" t="s">
        <v>10164</v>
      </c>
      <c r="K1178" t="s">
        <v>10165</v>
      </c>
      <c r="L1178" t="s">
        <v>10166</v>
      </c>
      <c r="M1178" t="s">
        <v>10167</v>
      </c>
      <c r="N1178" t="s">
        <v>10168</v>
      </c>
      <c r="O1178" t="s">
        <v>10169</v>
      </c>
      <c r="P1178" t="s">
        <v>10170</v>
      </c>
      <c r="Q1178" t="str">
        <f t="shared" si="72"/>
        <v>₹200–₹500</v>
      </c>
      <c r="R1178">
        <f t="shared" si="73"/>
        <v>11</v>
      </c>
      <c r="S1178" s="5">
        <f t="shared" si="74"/>
        <v>1230720</v>
      </c>
      <c r="T1178" s="5">
        <f t="shared" si="75"/>
        <v>16153.2</v>
      </c>
    </row>
    <row r="1179" spans="1:20" x14ac:dyDescent="0.25">
      <c r="A1179" t="s">
        <v>10171</v>
      </c>
      <c r="B1179" t="s">
        <v>10172</v>
      </c>
      <c r="C1179" t="s">
        <v>13083</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c r="Q1179" t="str">
        <f t="shared" si="72"/>
        <v>₹200–₹500</v>
      </c>
      <c r="R1179">
        <f t="shared" si="73"/>
        <v>11</v>
      </c>
      <c r="S1179" s="5">
        <f t="shared" si="74"/>
        <v>86420</v>
      </c>
      <c r="T1179" s="5">
        <f t="shared" si="75"/>
        <v>1276</v>
      </c>
    </row>
    <row r="1180" spans="1:20" x14ac:dyDescent="0.25">
      <c r="A1180" t="s">
        <v>10181</v>
      </c>
      <c r="B1180" t="s">
        <v>10182</v>
      </c>
      <c r="C1180" t="s">
        <v>13083</v>
      </c>
      <c r="D1180" s="2">
        <v>1199</v>
      </c>
      <c r="E1180" s="2">
        <v>1499</v>
      </c>
      <c r="F1180" s="3">
        <v>0.2</v>
      </c>
      <c r="G1180">
        <v>3.8</v>
      </c>
      <c r="H1180" s="1">
        <v>2206</v>
      </c>
      <c r="I1180" t="s">
        <v>10183</v>
      </c>
      <c r="J1180" t="s">
        <v>10184</v>
      </c>
      <c r="K1180" t="s">
        <v>10185</v>
      </c>
      <c r="L1180" t="s">
        <v>10186</v>
      </c>
      <c r="M1180" t="s">
        <v>10187</v>
      </c>
      <c r="N1180" t="s">
        <v>10188</v>
      </c>
      <c r="O1180" t="s">
        <v>10189</v>
      </c>
      <c r="P1180" t="s">
        <v>10190</v>
      </c>
      <c r="Q1180" t="str">
        <f t="shared" si="72"/>
        <v>&gt;₹500</v>
      </c>
      <c r="R1180">
        <f t="shared" si="73"/>
        <v>8</v>
      </c>
      <c r="S1180" s="5">
        <f t="shared" si="74"/>
        <v>2644994</v>
      </c>
      <c r="T1180" s="5">
        <f t="shared" si="75"/>
        <v>8382.7999999999993</v>
      </c>
    </row>
    <row r="1181" spans="1:20" x14ac:dyDescent="0.25">
      <c r="A1181" t="s">
        <v>10191</v>
      </c>
      <c r="B1181" t="s">
        <v>10192</v>
      </c>
      <c r="C1181" t="s">
        <v>13083</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c r="Q1181" t="str">
        <f t="shared" si="72"/>
        <v>&gt;₹500</v>
      </c>
      <c r="R1181">
        <f t="shared" si="73"/>
        <v>10</v>
      </c>
      <c r="S1181" s="5">
        <f t="shared" si="74"/>
        <v>13079251</v>
      </c>
      <c r="T1181" s="5">
        <f t="shared" si="75"/>
        <v>38330.899999999994</v>
      </c>
    </row>
    <row r="1182" spans="1:20" x14ac:dyDescent="0.25">
      <c r="A1182" t="s">
        <v>10201</v>
      </c>
      <c r="B1182" t="s">
        <v>10202</v>
      </c>
      <c r="C1182" t="s">
        <v>13083</v>
      </c>
      <c r="D1182">
        <v>599</v>
      </c>
      <c r="E1182" s="2">
        <v>2799</v>
      </c>
      <c r="F1182" s="3">
        <v>0.79</v>
      </c>
      <c r="G1182">
        <v>3.9</v>
      </c>
      <c r="H1182" s="1">
        <v>578</v>
      </c>
      <c r="I1182" t="s">
        <v>10203</v>
      </c>
      <c r="J1182" t="s">
        <v>10204</v>
      </c>
      <c r="K1182" t="s">
        <v>10205</v>
      </c>
      <c r="L1182" t="s">
        <v>10206</v>
      </c>
      <c r="M1182" t="s">
        <v>10207</v>
      </c>
      <c r="N1182" t="s">
        <v>10208</v>
      </c>
      <c r="O1182" t="s">
        <v>10209</v>
      </c>
      <c r="P1182" t="s">
        <v>10210</v>
      </c>
      <c r="Q1182" t="str">
        <f t="shared" si="72"/>
        <v>&gt;₹500</v>
      </c>
      <c r="R1182">
        <f t="shared" si="73"/>
        <v>11</v>
      </c>
      <c r="S1182" s="5">
        <f t="shared" si="74"/>
        <v>346222</v>
      </c>
      <c r="T1182" s="5">
        <f t="shared" si="75"/>
        <v>2254.1999999999998</v>
      </c>
    </row>
    <row r="1183" spans="1:20" x14ac:dyDescent="0.25">
      <c r="A1183" t="s">
        <v>10211</v>
      </c>
      <c r="B1183" t="s">
        <v>10212</v>
      </c>
      <c r="C1183" t="s">
        <v>13083</v>
      </c>
      <c r="D1183" s="2">
        <v>1499</v>
      </c>
      <c r="E1183" s="2">
        <v>1499</v>
      </c>
      <c r="F1183" s="3">
        <v>0</v>
      </c>
      <c r="G1183">
        <v>4.3</v>
      </c>
      <c r="H1183" s="1">
        <v>9331</v>
      </c>
      <c r="I1183" t="s">
        <v>10213</v>
      </c>
      <c r="J1183" t="s">
        <v>10214</v>
      </c>
      <c r="K1183" t="s">
        <v>10215</v>
      </c>
      <c r="L1183" t="s">
        <v>10216</v>
      </c>
      <c r="M1183" t="s">
        <v>10217</v>
      </c>
      <c r="N1183" t="s">
        <v>10218</v>
      </c>
      <c r="O1183" t="s">
        <v>10219</v>
      </c>
      <c r="P1183" t="s">
        <v>10220</v>
      </c>
      <c r="Q1183" t="str">
        <f t="shared" si="72"/>
        <v>&gt;₹500</v>
      </c>
      <c r="R1183">
        <f t="shared" si="73"/>
        <v>12</v>
      </c>
      <c r="S1183" s="5">
        <f t="shared" si="74"/>
        <v>13987169</v>
      </c>
      <c r="T1183" s="5">
        <f t="shared" si="75"/>
        <v>40123.299999999996</v>
      </c>
    </row>
    <row r="1184" spans="1:20" x14ac:dyDescent="0.25">
      <c r="A1184" t="s">
        <v>10221</v>
      </c>
      <c r="B1184" t="s">
        <v>10222</v>
      </c>
      <c r="C1184" t="s">
        <v>13083</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c r="Q1184" t="str">
        <f t="shared" si="72"/>
        <v>&gt;₹500</v>
      </c>
      <c r="R1184">
        <f t="shared" si="73"/>
        <v>16</v>
      </c>
      <c r="S1184" s="5">
        <f t="shared" si="74"/>
        <v>55252800</v>
      </c>
      <c r="T1184" s="5">
        <f t="shared" si="75"/>
        <v>16882.800000000003</v>
      </c>
    </row>
    <row r="1185" spans="1:20" x14ac:dyDescent="0.25">
      <c r="A1185" t="s">
        <v>10231</v>
      </c>
      <c r="B1185" t="s">
        <v>10232</v>
      </c>
      <c r="C1185" t="s">
        <v>13083</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c r="Q1185" t="str">
        <f t="shared" si="72"/>
        <v>&gt;₹500</v>
      </c>
      <c r="R1185">
        <f t="shared" si="73"/>
        <v>8</v>
      </c>
      <c r="S1185" s="5">
        <f t="shared" si="74"/>
        <v>19463744</v>
      </c>
      <c r="T1185" s="5">
        <f t="shared" si="75"/>
        <v>41241.599999999999</v>
      </c>
    </row>
    <row r="1186" spans="1:20" x14ac:dyDescent="0.25">
      <c r="A1186" t="s">
        <v>10241</v>
      </c>
      <c r="B1186" t="s">
        <v>10242</v>
      </c>
      <c r="C1186" t="s">
        <v>13083</v>
      </c>
      <c r="D1186">
        <v>649</v>
      </c>
      <c r="E1186">
        <v>999</v>
      </c>
      <c r="F1186" s="3">
        <v>0.35</v>
      </c>
      <c r="G1186">
        <v>3.8</v>
      </c>
      <c r="H1186" s="1">
        <v>49</v>
      </c>
      <c r="I1186" t="s">
        <v>10243</v>
      </c>
      <c r="J1186" t="s">
        <v>10244</v>
      </c>
      <c r="K1186" t="s">
        <v>10245</v>
      </c>
      <c r="L1186" t="s">
        <v>10246</v>
      </c>
      <c r="M1186" t="s">
        <v>10247</v>
      </c>
      <c r="N1186" t="s">
        <v>10248</v>
      </c>
      <c r="O1186" t="s">
        <v>10249</v>
      </c>
      <c r="P1186" t="s">
        <v>10250</v>
      </c>
      <c r="Q1186" t="str">
        <f t="shared" si="72"/>
        <v>&gt;₹500</v>
      </c>
      <c r="R1186">
        <f t="shared" si="73"/>
        <v>12</v>
      </c>
      <c r="S1186" s="5">
        <f t="shared" si="74"/>
        <v>31801</v>
      </c>
      <c r="T1186" s="5">
        <f t="shared" si="75"/>
        <v>186.2</v>
      </c>
    </row>
    <row r="1187" spans="1:20" x14ac:dyDescent="0.25">
      <c r="A1187" t="s">
        <v>10251</v>
      </c>
      <c r="B1187" t="s">
        <v>10252</v>
      </c>
      <c r="C1187" t="s">
        <v>13083</v>
      </c>
      <c r="D1187" s="2">
        <v>3249</v>
      </c>
      <c r="E1187" s="2">
        <v>6375</v>
      </c>
      <c r="F1187" s="3">
        <v>0.49</v>
      </c>
      <c r="G1187">
        <v>4</v>
      </c>
      <c r="H1187" s="1">
        <v>4978</v>
      </c>
      <c r="I1187" t="s">
        <v>10253</v>
      </c>
      <c r="J1187" t="s">
        <v>10254</v>
      </c>
      <c r="K1187" t="s">
        <v>10255</v>
      </c>
      <c r="L1187" t="s">
        <v>10256</v>
      </c>
      <c r="M1187" t="s">
        <v>10257</v>
      </c>
      <c r="N1187" t="s">
        <v>10258</v>
      </c>
      <c r="O1187" t="s">
        <v>10259</v>
      </c>
      <c r="P1187" t="s">
        <v>10260</v>
      </c>
      <c r="Q1187" t="str">
        <f t="shared" si="72"/>
        <v>&gt;₹500</v>
      </c>
      <c r="R1187">
        <f t="shared" si="73"/>
        <v>9</v>
      </c>
      <c r="S1187" s="5">
        <f t="shared" si="74"/>
        <v>16173522</v>
      </c>
      <c r="T1187" s="5">
        <f t="shared" si="75"/>
        <v>19912</v>
      </c>
    </row>
    <row r="1188" spans="1:20" x14ac:dyDescent="0.25">
      <c r="A1188" t="s">
        <v>10261</v>
      </c>
      <c r="B1188" t="s">
        <v>10262</v>
      </c>
      <c r="C1188" t="s">
        <v>13083</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c r="Q1188" t="str">
        <f t="shared" si="72"/>
        <v>&lt;₹200</v>
      </c>
      <c r="R1188">
        <f t="shared" si="73"/>
        <v>8</v>
      </c>
      <c r="S1188" s="5">
        <f t="shared" si="74"/>
        <v>397204</v>
      </c>
      <c r="T1188" s="5">
        <f t="shared" si="75"/>
        <v>8183.5999999999995</v>
      </c>
    </row>
    <row r="1189" spans="1:20" x14ac:dyDescent="0.25">
      <c r="A1189" t="s">
        <v>10271</v>
      </c>
      <c r="B1189" t="s">
        <v>10272</v>
      </c>
      <c r="C1189" t="s">
        <v>13083</v>
      </c>
      <c r="D1189" s="2">
        <v>1099</v>
      </c>
      <c r="E1189" s="2">
        <v>1899</v>
      </c>
      <c r="F1189" s="3">
        <v>0.42</v>
      </c>
      <c r="G1189">
        <v>4.3</v>
      </c>
      <c r="H1189" s="1">
        <v>1811</v>
      </c>
      <c r="I1189" t="s">
        <v>10273</v>
      </c>
      <c r="J1189" t="s">
        <v>10274</v>
      </c>
      <c r="K1189" t="s">
        <v>10275</v>
      </c>
      <c r="L1189" t="s">
        <v>10276</v>
      </c>
      <c r="M1189" t="s">
        <v>10277</v>
      </c>
      <c r="N1189" t="s">
        <v>10278</v>
      </c>
      <c r="O1189" t="s">
        <v>10279</v>
      </c>
      <c r="P1189" t="s">
        <v>10280</v>
      </c>
      <c r="Q1189" t="str">
        <f t="shared" si="72"/>
        <v>&gt;₹500</v>
      </c>
      <c r="R1189">
        <f t="shared" si="73"/>
        <v>10</v>
      </c>
      <c r="S1189" s="5">
        <f t="shared" si="74"/>
        <v>1990289</v>
      </c>
      <c r="T1189" s="5">
        <f t="shared" si="75"/>
        <v>7787.2999999999993</v>
      </c>
    </row>
    <row r="1190" spans="1:20" x14ac:dyDescent="0.25">
      <c r="A1190" t="s">
        <v>10281</v>
      </c>
      <c r="B1190" t="s">
        <v>10282</v>
      </c>
      <c r="C1190" t="s">
        <v>13083</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c r="Q1190" t="str">
        <f t="shared" si="72"/>
        <v>&gt;₹500</v>
      </c>
      <c r="R1190">
        <f t="shared" si="73"/>
        <v>8</v>
      </c>
      <c r="S1190" s="5">
        <f t="shared" si="74"/>
        <v>1459472</v>
      </c>
      <c r="T1190" s="5">
        <f t="shared" si="75"/>
        <v>8792</v>
      </c>
    </row>
    <row r="1191" spans="1:20" x14ac:dyDescent="0.25">
      <c r="A1191" t="s">
        <v>10291</v>
      </c>
      <c r="B1191" t="s">
        <v>10292</v>
      </c>
      <c r="C1191" t="s">
        <v>13083</v>
      </c>
      <c r="D1191">
        <v>260</v>
      </c>
      <c r="E1191">
        <v>350</v>
      </c>
      <c r="F1191" s="3">
        <v>0.26</v>
      </c>
      <c r="G1191">
        <v>3.9</v>
      </c>
      <c r="H1191" s="1">
        <v>13127</v>
      </c>
      <c r="I1191" t="s">
        <v>10293</v>
      </c>
      <c r="J1191" t="s">
        <v>10294</v>
      </c>
      <c r="K1191" t="s">
        <v>10295</v>
      </c>
      <c r="L1191" t="s">
        <v>10296</v>
      </c>
      <c r="M1191" t="s">
        <v>10297</v>
      </c>
      <c r="N1191" t="s">
        <v>10298</v>
      </c>
      <c r="O1191" t="s">
        <v>10299</v>
      </c>
      <c r="P1191" t="s">
        <v>10300</v>
      </c>
      <c r="Q1191" t="str">
        <f t="shared" si="72"/>
        <v>₹200–₹500</v>
      </c>
      <c r="R1191">
        <f t="shared" si="73"/>
        <v>13</v>
      </c>
      <c r="S1191" s="5">
        <f t="shared" si="74"/>
        <v>3413020</v>
      </c>
      <c r="T1191" s="5">
        <f t="shared" si="75"/>
        <v>51195.299999999996</v>
      </c>
    </row>
    <row r="1192" spans="1:20" x14ac:dyDescent="0.25">
      <c r="A1192" t="s">
        <v>10301</v>
      </c>
      <c r="B1192" t="s">
        <v>10302</v>
      </c>
      <c r="C1192" t="s">
        <v>13083</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c r="Q1192" t="str">
        <f t="shared" si="72"/>
        <v>&gt;₹500</v>
      </c>
      <c r="R1192">
        <f t="shared" si="73"/>
        <v>11</v>
      </c>
      <c r="S1192" s="5">
        <f t="shared" si="74"/>
        <v>38116635</v>
      </c>
      <c r="T1192" s="5">
        <f t="shared" si="75"/>
        <v>25806.000000000004</v>
      </c>
    </row>
    <row r="1193" spans="1:20" x14ac:dyDescent="0.25">
      <c r="A1193" t="s">
        <v>10311</v>
      </c>
      <c r="B1193" t="s">
        <v>10312</v>
      </c>
      <c r="C1193" t="s">
        <v>13083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c r="Q1193" t="str">
        <f t="shared" si="72"/>
        <v>&gt;₹500</v>
      </c>
      <c r="R1193">
        <f t="shared" si="73"/>
        <v>8</v>
      </c>
      <c r="S1193" s="5">
        <f t="shared" si="74"/>
        <v>1583428</v>
      </c>
      <c r="T1193" s="5">
        <f t="shared" si="75"/>
        <v>3947.9</v>
      </c>
    </row>
    <row r="1194" spans="1:20" x14ac:dyDescent="0.25">
      <c r="A1194" t="s">
        <v>10322</v>
      </c>
      <c r="B1194" t="s">
        <v>10323</v>
      </c>
      <c r="C1194" t="s">
        <v>13083</v>
      </c>
      <c r="D1194">
        <v>999</v>
      </c>
      <c r="E1194" s="2">
        <v>1560</v>
      </c>
      <c r="F1194" s="3">
        <v>0.36</v>
      </c>
      <c r="G1194">
        <v>3.6</v>
      </c>
      <c r="H1194" s="1">
        <v>4881</v>
      </c>
      <c r="I1194" t="s">
        <v>10324</v>
      </c>
      <c r="J1194" t="s">
        <v>10325</v>
      </c>
      <c r="K1194" t="s">
        <v>10326</v>
      </c>
      <c r="L1194" t="s">
        <v>10327</v>
      </c>
      <c r="M1194" t="s">
        <v>10328</v>
      </c>
      <c r="N1194" t="s">
        <v>10329</v>
      </c>
      <c r="O1194" t="s">
        <v>10330</v>
      </c>
      <c r="P1194" t="s">
        <v>10331</v>
      </c>
      <c r="Q1194" t="str">
        <f t="shared" si="72"/>
        <v>&gt;₹500</v>
      </c>
      <c r="R1194">
        <f t="shared" si="73"/>
        <v>12</v>
      </c>
      <c r="S1194" s="5">
        <f t="shared" si="74"/>
        <v>4876119</v>
      </c>
      <c r="T1194" s="5">
        <f t="shared" si="75"/>
        <v>17571.600000000002</v>
      </c>
    </row>
    <row r="1195" spans="1:20" x14ac:dyDescent="0.25">
      <c r="A1195" t="s">
        <v>10332</v>
      </c>
      <c r="B1195" t="s">
        <v>10333</v>
      </c>
      <c r="C1195" t="s">
        <v>13083</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c r="Q1195" t="str">
        <f t="shared" si="72"/>
        <v>&gt;₹500</v>
      </c>
      <c r="R1195">
        <f t="shared" si="73"/>
        <v>13</v>
      </c>
      <c r="S1195" s="5">
        <f t="shared" si="74"/>
        <v>37004883</v>
      </c>
      <c r="T1195" s="5">
        <f t="shared" si="75"/>
        <v>41502.9</v>
      </c>
    </row>
    <row r="1196" spans="1:20" x14ac:dyDescent="0.25">
      <c r="A1196" t="s">
        <v>10342</v>
      </c>
      <c r="B1196" t="s">
        <v>10343</v>
      </c>
      <c r="C1196" t="s">
        <v>13083</v>
      </c>
      <c r="D1196">
        <v>259</v>
      </c>
      <c r="E1196">
        <v>999</v>
      </c>
      <c r="F1196" s="3">
        <v>0.74</v>
      </c>
      <c r="G1196">
        <v>4</v>
      </c>
      <c r="H1196" s="1">
        <v>43</v>
      </c>
      <c r="I1196" t="s">
        <v>10344</v>
      </c>
      <c r="J1196" t="s">
        <v>10345</v>
      </c>
      <c r="K1196" t="s">
        <v>10346</v>
      </c>
      <c r="L1196" t="s">
        <v>10347</v>
      </c>
      <c r="M1196" t="s">
        <v>10348</v>
      </c>
      <c r="N1196" t="s">
        <v>10349</v>
      </c>
      <c r="O1196" t="s">
        <v>10350</v>
      </c>
      <c r="P1196" t="s">
        <v>10351</v>
      </c>
      <c r="Q1196" t="str">
        <f t="shared" si="72"/>
        <v>₹200–₹500</v>
      </c>
      <c r="R1196">
        <f t="shared" si="73"/>
        <v>11</v>
      </c>
      <c r="S1196" s="5">
        <f t="shared" si="74"/>
        <v>11137</v>
      </c>
      <c r="T1196" s="5">
        <f t="shared" si="75"/>
        <v>172</v>
      </c>
    </row>
    <row r="1197" spans="1:20" x14ac:dyDescent="0.25">
      <c r="A1197" t="s">
        <v>10352</v>
      </c>
      <c r="B1197" t="s">
        <v>10353</v>
      </c>
      <c r="C1197" t="s">
        <v>13083</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c r="Q1197" t="str">
        <f t="shared" si="72"/>
        <v>&gt;₹500</v>
      </c>
      <c r="R1197">
        <f t="shared" si="73"/>
        <v>12</v>
      </c>
      <c r="S1197" s="5">
        <f t="shared" si="74"/>
        <v>15153336</v>
      </c>
      <c r="T1197" s="5">
        <f t="shared" si="75"/>
        <v>19588.8</v>
      </c>
    </row>
    <row r="1198" spans="1:20" x14ac:dyDescent="0.25">
      <c r="A1198" t="s">
        <v>10362</v>
      </c>
      <c r="B1198" t="s">
        <v>10363</v>
      </c>
      <c r="C1198" t="s">
        <v>13083</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c r="Q1198" t="str">
        <f t="shared" si="72"/>
        <v>&gt;₹500</v>
      </c>
      <c r="R1198">
        <f t="shared" si="73"/>
        <v>12</v>
      </c>
      <c r="S1198" s="5">
        <f t="shared" si="74"/>
        <v>9039360</v>
      </c>
      <c r="T1198" s="5">
        <f t="shared" si="75"/>
        <v>8025.5999999999995</v>
      </c>
    </row>
    <row r="1199" spans="1:20" x14ac:dyDescent="0.25">
      <c r="A1199" t="s">
        <v>10372</v>
      </c>
      <c r="B1199" t="s">
        <v>10373</v>
      </c>
      <c r="C1199" t="s">
        <v>13083</v>
      </c>
      <c r="D1199">
        <v>189</v>
      </c>
      <c r="E1199">
        <v>299</v>
      </c>
      <c r="F1199" s="3">
        <v>0.37</v>
      </c>
      <c r="G1199">
        <v>4.2</v>
      </c>
      <c r="H1199" s="1">
        <v>2737</v>
      </c>
      <c r="I1199" t="s">
        <v>10375</v>
      </c>
      <c r="J1199" t="s">
        <v>10376</v>
      </c>
      <c r="K1199" t="s">
        <v>10377</v>
      </c>
      <c r="L1199" t="s">
        <v>10378</v>
      </c>
      <c r="M1199" t="s">
        <v>10379</v>
      </c>
      <c r="N1199" t="s">
        <v>10380</v>
      </c>
      <c r="O1199" t="s">
        <v>10381</v>
      </c>
      <c r="P1199" t="s">
        <v>10382</v>
      </c>
      <c r="Q1199" t="str">
        <f t="shared" si="72"/>
        <v>&lt;₹200</v>
      </c>
      <c r="R1199">
        <f t="shared" si="73"/>
        <v>12</v>
      </c>
      <c r="S1199" s="5">
        <f t="shared" si="74"/>
        <v>517293</v>
      </c>
      <c r="T1199" s="5">
        <f t="shared" si="75"/>
        <v>11495.4</v>
      </c>
    </row>
    <row r="1200" spans="1:20" x14ac:dyDescent="0.25">
      <c r="A1200" t="s">
        <v>10383</v>
      </c>
      <c r="B1200" t="s">
        <v>10384</v>
      </c>
      <c r="C1200" t="s">
        <v>13083</v>
      </c>
      <c r="D1200" s="2">
        <v>1449</v>
      </c>
      <c r="E1200" s="2">
        <v>2349</v>
      </c>
      <c r="F1200" s="3">
        <v>0.38</v>
      </c>
      <c r="G1200">
        <v>3.9</v>
      </c>
      <c r="H1200" s="1">
        <v>9019</v>
      </c>
      <c r="I1200" t="s">
        <v>10385</v>
      </c>
      <c r="J1200" t="s">
        <v>10386</v>
      </c>
      <c r="K1200" t="s">
        <v>10387</v>
      </c>
      <c r="L1200" t="s">
        <v>10388</v>
      </c>
      <c r="M1200" t="s">
        <v>10389</v>
      </c>
      <c r="N1200" t="s">
        <v>10390</v>
      </c>
      <c r="O1200" t="s">
        <v>10391</v>
      </c>
      <c r="P1200" t="s">
        <v>10392</v>
      </c>
      <c r="Q1200" t="str">
        <f t="shared" si="72"/>
        <v>&gt;₹500</v>
      </c>
      <c r="R1200">
        <f t="shared" si="73"/>
        <v>13</v>
      </c>
      <c r="S1200" s="5">
        <f t="shared" si="74"/>
        <v>13068531</v>
      </c>
      <c r="T1200" s="5">
        <f t="shared" si="75"/>
        <v>35174.1</v>
      </c>
    </row>
    <row r="1201" spans="1:20" x14ac:dyDescent="0.25">
      <c r="A1201" t="s">
        <v>10393</v>
      </c>
      <c r="B1201" t="s">
        <v>10394</v>
      </c>
      <c r="C1201" t="s">
        <v>13083</v>
      </c>
      <c r="D1201">
        <v>199</v>
      </c>
      <c r="E1201">
        <v>499</v>
      </c>
      <c r="F1201" s="3">
        <v>0.6</v>
      </c>
      <c r="G1201">
        <v>4</v>
      </c>
      <c r="H1201" s="1">
        <v>10234</v>
      </c>
      <c r="I1201" t="s">
        <v>10395</v>
      </c>
      <c r="J1201" t="s">
        <v>10396</v>
      </c>
      <c r="K1201" t="s">
        <v>10397</v>
      </c>
      <c r="L1201" t="s">
        <v>10398</v>
      </c>
      <c r="M1201" t="s">
        <v>10399</v>
      </c>
      <c r="N1201" t="s">
        <v>10400</v>
      </c>
      <c r="O1201" t="s">
        <v>10401</v>
      </c>
      <c r="P1201" t="s">
        <v>10402</v>
      </c>
      <c r="Q1201" t="str">
        <f t="shared" si="72"/>
        <v>&lt;₹200</v>
      </c>
      <c r="R1201">
        <f t="shared" si="73"/>
        <v>10</v>
      </c>
      <c r="S1201" s="5">
        <f t="shared" si="74"/>
        <v>2036566</v>
      </c>
      <c r="T1201" s="5">
        <f t="shared" si="75"/>
        <v>40936</v>
      </c>
    </row>
    <row r="1202" spans="1:20" x14ac:dyDescent="0.25">
      <c r="A1202" t="s">
        <v>10403</v>
      </c>
      <c r="B1202" t="s">
        <v>10404</v>
      </c>
      <c r="C1202" t="s">
        <v>13083</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c r="Q1202" t="str">
        <f t="shared" si="72"/>
        <v>₹200–₹500</v>
      </c>
      <c r="R1202">
        <f t="shared" si="73"/>
        <v>12</v>
      </c>
      <c r="S1202" s="5">
        <f t="shared" si="74"/>
        <v>260700</v>
      </c>
      <c r="T1202" s="5">
        <f t="shared" si="75"/>
        <v>2255</v>
      </c>
    </row>
    <row r="1203" spans="1:20" x14ac:dyDescent="0.25">
      <c r="A1203" t="s">
        <v>10414</v>
      </c>
      <c r="B1203" t="s">
        <v>10415</v>
      </c>
      <c r="C1203" t="s">
        <v>13083</v>
      </c>
      <c r="D1203">
        <v>279</v>
      </c>
      <c r="E1203">
        <v>499</v>
      </c>
      <c r="F1203" s="3">
        <v>0.44</v>
      </c>
      <c r="G1203">
        <v>4.8</v>
      </c>
      <c r="H1203" s="1">
        <v>28</v>
      </c>
      <c r="I1203" t="s">
        <v>10416</v>
      </c>
      <c r="J1203" t="s">
        <v>10417</v>
      </c>
      <c r="K1203" t="s">
        <v>10418</v>
      </c>
      <c r="L1203" t="s">
        <v>10419</v>
      </c>
      <c r="M1203" t="s">
        <v>10420</v>
      </c>
      <c r="N1203" t="s">
        <v>10421</v>
      </c>
      <c r="O1203" t="s">
        <v>10422</v>
      </c>
      <c r="P1203" t="s">
        <v>10423</v>
      </c>
      <c r="Q1203" t="str">
        <f t="shared" si="72"/>
        <v>₹200–₹500</v>
      </c>
      <c r="R1203">
        <f t="shared" si="73"/>
        <v>15</v>
      </c>
      <c r="S1203" s="5">
        <f t="shared" si="74"/>
        <v>7812</v>
      </c>
      <c r="T1203" s="5">
        <f t="shared" si="75"/>
        <v>134.4</v>
      </c>
    </row>
    <row r="1204" spans="1:20" x14ac:dyDescent="0.25">
      <c r="A1204" t="s">
        <v>10424</v>
      </c>
      <c r="B1204" t="s">
        <v>10425</v>
      </c>
      <c r="C1204" t="s">
        <v>13083</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c r="Q1204" t="str">
        <f t="shared" si="72"/>
        <v>&gt;₹500</v>
      </c>
      <c r="R1204">
        <f t="shared" si="73"/>
        <v>12</v>
      </c>
      <c r="S1204" s="5">
        <f t="shared" si="74"/>
        <v>2704647</v>
      </c>
      <c r="T1204" s="5">
        <f t="shared" si="75"/>
        <v>5682.6</v>
      </c>
    </row>
    <row r="1205" spans="1:20" x14ac:dyDescent="0.25">
      <c r="A1205" t="s">
        <v>10434</v>
      </c>
      <c r="B1205" t="s">
        <v>10435</v>
      </c>
      <c r="C1205" t="s">
        <v>13083</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c r="Q1205" t="str">
        <f t="shared" si="72"/>
        <v>&gt;₹500</v>
      </c>
      <c r="R1205">
        <f t="shared" si="73"/>
        <v>13</v>
      </c>
      <c r="S1205" s="5">
        <f t="shared" si="74"/>
        <v>1708262</v>
      </c>
      <c r="T1205" s="5">
        <f t="shared" si="75"/>
        <v>8765.7999999999993</v>
      </c>
    </row>
    <row r="1206" spans="1:20" x14ac:dyDescent="0.25">
      <c r="A1206" t="s">
        <v>10444</v>
      </c>
      <c r="B1206" t="s">
        <v>10445</v>
      </c>
      <c r="C1206" t="s">
        <v>13083</v>
      </c>
      <c r="D1206">
        <v>949</v>
      </c>
      <c r="E1206" s="2">
        <v>1999</v>
      </c>
      <c r="F1206" s="3">
        <v>0.53</v>
      </c>
      <c r="G1206">
        <v>4</v>
      </c>
      <c r="H1206" s="1">
        <v>1679</v>
      </c>
      <c r="I1206" t="s">
        <v>10446</v>
      </c>
      <c r="J1206" t="s">
        <v>10447</v>
      </c>
      <c r="K1206" t="s">
        <v>10448</v>
      </c>
      <c r="L1206" t="s">
        <v>10449</v>
      </c>
      <c r="M1206" t="s">
        <v>10450</v>
      </c>
      <c r="N1206" t="s">
        <v>10451</v>
      </c>
      <c r="O1206" t="s">
        <v>10452</v>
      </c>
      <c r="P1206" t="s">
        <v>10453</v>
      </c>
      <c r="Q1206" t="str">
        <f t="shared" si="72"/>
        <v>&gt;₹500</v>
      </c>
      <c r="R1206">
        <f t="shared" si="73"/>
        <v>8</v>
      </c>
      <c r="S1206" s="5">
        <f t="shared" si="74"/>
        <v>1593371</v>
      </c>
      <c r="T1206" s="5">
        <f t="shared" si="75"/>
        <v>6716</v>
      </c>
    </row>
    <row r="1207" spans="1:20" x14ac:dyDescent="0.25">
      <c r="A1207" t="s">
        <v>10454</v>
      </c>
      <c r="B1207" t="s">
        <v>10455</v>
      </c>
      <c r="C1207" t="s">
        <v>13083</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c r="Q1207" t="str">
        <f t="shared" si="72"/>
        <v>&gt;₹500</v>
      </c>
      <c r="R1207">
        <f t="shared" si="73"/>
        <v>9</v>
      </c>
      <c r="S1207" s="5">
        <f t="shared" si="74"/>
        <v>46953381.420000002</v>
      </c>
      <c r="T1207" s="5">
        <f t="shared" si="75"/>
        <v>50064.299999999996</v>
      </c>
    </row>
    <row r="1208" spans="1:20" x14ac:dyDescent="0.25">
      <c r="A1208" t="s">
        <v>10465</v>
      </c>
      <c r="B1208" t="s">
        <v>10466</v>
      </c>
      <c r="C1208" t="s">
        <v>13083</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c r="Q1208" t="str">
        <f t="shared" si="72"/>
        <v>&gt;₹500</v>
      </c>
      <c r="R1208">
        <f t="shared" si="73"/>
        <v>16</v>
      </c>
      <c r="S1208" s="5">
        <f t="shared" si="74"/>
        <v>15075227</v>
      </c>
      <c r="T1208" s="5">
        <f t="shared" si="75"/>
        <v>36379.299999999996</v>
      </c>
    </row>
    <row r="1209" spans="1:20" x14ac:dyDescent="0.25">
      <c r="A1209" t="s">
        <v>10476</v>
      </c>
      <c r="B1209" t="s">
        <v>10477</v>
      </c>
      <c r="C1209" t="s">
        <v>13083</v>
      </c>
      <c r="D1209" s="2">
        <v>1849</v>
      </c>
      <c r="E1209" s="2">
        <v>2095</v>
      </c>
      <c r="F1209" s="3">
        <v>0.12</v>
      </c>
      <c r="G1209">
        <v>4.3</v>
      </c>
      <c r="H1209" s="1">
        <v>7681</v>
      </c>
      <c r="I1209" t="s">
        <v>10478</v>
      </c>
      <c r="J1209" t="s">
        <v>10479</v>
      </c>
      <c r="K1209" t="s">
        <v>10480</v>
      </c>
      <c r="L1209" t="s">
        <v>10481</v>
      </c>
      <c r="M1209" t="s">
        <v>10482</v>
      </c>
      <c r="N1209" t="s">
        <v>10483</v>
      </c>
      <c r="O1209" t="s">
        <v>10484</v>
      </c>
      <c r="P1209" t="s">
        <v>10485</v>
      </c>
      <c r="Q1209" t="str">
        <f t="shared" si="72"/>
        <v>&gt;₹500</v>
      </c>
      <c r="R1209">
        <f t="shared" si="73"/>
        <v>10</v>
      </c>
      <c r="S1209" s="5">
        <f t="shared" si="74"/>
        <v>14202169</v>
      </c>
      <c r="T1209" s="5">
        <f t="shared" si="75"/>
        <v>33028.299999999996</v>
      </c>
    </row>
    <row r="1210" spans="1:20" x14ac:dyDescent="0.25">
      <c r="A1210" t="s">
        <v>10486</v>
      </c>
      <c r="B1210" t="s">
        <v>10487</v>
      </c>
      <c r="C1210" t="s">
        <v>13083</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c r="Q1210" t="str">
        <f t="shared" si="72"/>
        <v>&gt;₹500</v>
      </c>
      <c r="R1210">
        <f t="shared" si="73"/>
        <v>11</v>
      </c>
      <c r="S1210" s="5">
        <f t="shared" si="74"/>
        <v>4024678</v>
      </c>
      <c r="T1210" s="5">
        <f t="shared" si="75"/>
        <v>1320.1999999999998</v>
      </c>
    </row>
    <row r="1211" spans="1:20" x14ac:dyDescent="0.25">
      <c r="A1211" t="s">
        <v>10496</v>
      </c>
      <c r="B1211" t="s">
        <v>10497</v>
      </c>
      <c r="C1211" t="s">
        <v>13083</v>
      </c>
      <c r="D1211" s="2">
        <v>1099</v>
      </c>
      <c r="E1211" s="2">
        <v>1920</v>
      </c>
      <c r="F1211" s="3">
        <v>0.43</v>
      </c>
      <c r="G1211">
        <v>4.2</v>
      </c>
      <c r="H1211" s="1">
        <v>9772</v>
      </c>
      <c r="I1211" t="s">
        <v>10498</v>
      </c>
      <c r="J1211" t="s">
        <v>10499</v>
      </c>
      <c r="K1211" t="s">
        <v>10500</v>
      </c>
      <c r="L1211" t="s">
        <v>10501</v>
      </c>
      <c r="M1211" t="s">
        <v>10502</v>
      </c>
      <c r="N1211" t="s">
        <v>10503</v>
      </c>
      <c r="O1211" t="s">
        <v>10504</v>
      </c>
      <c r="P1211" t="s">
        <v>10505</v>
      </c>
      <c r="Q1211" t="str">
        <f t="shared" si="72"/>
        <v>&gt;₹500</v>
      </c>
      <c r="R1211">
        <f t="shared" si="73"/>
        <v>8</v>
      </c>
      <c r="S1211" s="5">
        <f t="shared" si="74"/>
        <v>10739428</v>
      </c>
      <c r="T1211" s="5">
        <f t="shared" si="75"/>
        <v>41042.400000000001</v>
      </c>
    </row>
    <row r="1212" spans="1:20" x14ac:dyDescent="0.25">
      <c r="A1212" t="s">
        <v>10506</v>
      </c>
      <c r="B1212" t="s">
        <v>10507</v>
      </c>
      <c r="C1212" t="s">
        <v>13083</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c r="Q1212" t="str">
        <f t="shared" si="72"/>
        <v>&gt;₹500</v>
      </c>
      <c r="R1212">
        <f t="shared" si="73"/>
        <v>14</v>
      </c>
      <c r="S1212" s="5">
        <f t="shared" si="74"/>
        <v>151656903</v>
      </c>
      <c r="T1212" s="5">
        <f t="shared" si="75"/>
        <v>72138.3</v>
      </c>
    </row>
    <row r="1213" spans="1:20" x14ac:dyDescent="0.25">
      <c r="A1213" t="s">
        <v>10516</v>
      </c>
      <c r="B1213" t="s">
        <v>10517</v>
      </c>
      <c r="C1213" t="s">
        <v>13083</v>
      </c>
      <c r="D1213">
        <v>499</v>
      </c>
      <c r="E1213" s="2">
        <v>2199</v>
      </c>
      <c r="F1213" s="3">
        <v>0.77</v>
      </c>
      <c r="G1213">
        <v>3.7</v>
      </c>
      <c r="H1213" s="1">
        <v>53</v>
      </c>
      <c r="I1213" t="s">
        <v>10518</v>
      </c>
      <c r="J1213" t="s">
        <v>10519</v>
      </c>
      <c r="K1213" t="s">
        <v>10520</v>
      </c>
      <c r="L1213" t="s">
        <v>10521</v>
      </c>
      <c r="M1213" t="s">
        <v>10522</v>
      </c>
      <c r="N1213" t="s">
        <v>10523</v>
      </c>
      <c r="O1213" t="s">
        <v>10524</v>
      </c>
      <c r="P1213" t="s">
        <v>10525</v>
      </c>
      <c r="Q1213" t="str">
        <f t="shared" si="72"/>
        <v>₹200–₹500</v>
      </c>
      <c r="R1213">
        <f t="shared" si="73"/>
        <v>10</v>
      </c>
      <c r="S1213" s="5">
        <f t="shared" si="74"/>
        <v>26447</v>
      </c>
      <c r="T1213" s="5">
        <f t="shared" si="75"/>
        <v>196.10000000000002</v>
      </c>
    </row>
    <row r="1214" spans="1:20" x14ac:dyDescent="0.25">
      <c r="A1214" t="s">
        <v>10526</v>
      </c>
      <c r="B1214" t="s">
        <v>10527</v>
      </c>
      <c r="C1214" t="s">
        <v>13083</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c r="Q1214" t="str">
        <f t="shared" si="72"/>
        <v>&gt;₹500</v>
      </c>
      <c r="R1214">
        <f t="shared" si="73"/>
        <v>10</v>
      </c>
      <c r="S1214" s="5">
        <f t="shared" si="74"/>
        <v>12094272</v>
      </c>
      <c r="T1214" s="5">
        <f t="shared" si="75"/>
        <v>7084.7999999999993</v>
      </c>
    </row>
    <row r="1215" spans="1:20" x14ac:dyDescent="0.25">
      <c r="A1215" t="s">
        <v>10536</v>
      </c>
      <c r="B1215" t="s">
        <v>10537</v>
      </c>
      <c r="C1215" t="s">
        <v>13083</v>
      </c>
      <c r="D1215" s="2">
        <v>1595</v>
      </c>
      <c r="E1215" s="2">
        <v>1799</v>
      </c>
      <c r="F1215" s="3">
        <v>0.11</v>
      </c>
      <c r="G1215">
        <v>4</v>
      </c>
      <c r="H1215" s="1">
        <v>2877</v>
      </c>
      <c r="I1215" t="s">
        <v>10538</v>
      </c>
      <c r="J1215" t="s">
        <v>10539</v>
      </c>
      <c r="K1215" t="s">
        <v>10540</v>
      </c>
      <c r="L1215" t="s">
        <v>10541</v>
      </c>
      <c r="M1215" t="s">
        <v>10542</v>
      </c>
      <c r="N1215" t="s">
        <v>10543</v>
      </c>
      <c r="O1215" t="s">
        <v>10544</v>
      </c>
      <c r="P1215" t="s">
        <v>10545</v>
      </c>
      <c r="Q1215" t="str">
        <f t="shared" si="72"/>
        <v>&gt;₹500</v>
      </c>
      <c r="R1215">
        <f t="shared" si="73"/>
        <v>13</v>
      </c>
      <c r="S1215" s="5">
        <f t="shared" si="74"/>
        <v>4588815</v>
      </c>
      <c r="T1215" s="5">
        <f t="shared" si="75"/>
        <v>11508</v>
      </c>
    </row>
    <row r="1216" spans="1:20" x14ac:dyDescent="0.25">
      <c r="A1216" t="s">
        <v>10546</v>
      </c>
      <c r="B1216" t="s">
        <v>10547</v>
      </c>
      <c r="C1216" t="s">
        <v>13083</v>
      </c>
      <c r="D1216" s="2">
        <v>1049</v>
      </c>
      <c r="E1216" s="2">
        <v>1950</v>
      </c>
      <c r="F1216" s="3">
        <v>0.46</v>
      </c>
      <c r="G1216">
        <v>3.8</v>
      </c>
      <c r="H1216" s="1">
        <v>250</v>
      </c>
      <c r="I1216" t="s">
        <v>10548</v>
      </c>
      <c r="J1216" t="s">
        <v>10549</v>
      </c>
      <c r="K1216" t="s">
        <v>10550</v>
      </c>
      <c r="L1216" t="s">
        <v>10551</v>
      </c>
      <c r="M1216" t="s">
        <v>10552</v>
      </c>
      <c r="N1216" t="s">
        <v>10553</v>
      </c>
      <c r="O1216" t="s">
        <v>10554</v>
      </c>
      <c r="P1216" t="s">
        <v>10555</v>
      </c>
      <c r="Q1216" t="str">
        <f t="shared" si="72"/>
        <v>&gt;₹500</v>
      </c>
      <c r="R1216">
        <f t="shared" si="73"/>
        <v>8</v>
      </c>
      <c r="S1216" s="5">
        <f t="shared" si="74"/>
        <v>262250</v>
      </c>
      <c r="T1216" s="5">
        <f t="shared" si="75"/>
        <v>950</v>
      </c>
    </row>
    <row r="1217" spans="1:20" x14ac:dyDescent="0.25">
      <c r="A1217" t="s">
        <v>10556</v>
      </c>
      <c r="B1217" t="s">
        <v>10557</v>
      </c>
      <c r="C1217" t="s">
        <v>13083</v>
      </c>
      <c r="D1217" s="2">
        <v>1182</v>
      </c>
      <c r="E1217" s="2">
        <v>2995</v>
      </c>
      <c r="F1217" s="3">
        <v>0.61</v>
      </c>
      <c r="G1217">
        <v>4.2</v>
      </c>
      <c r="H1217" s="1">
        <v>5178</v>
      </c>
      <c r="I1217" t="s">
        <v>10558</v>
      </c>
      <c r="J1217" t="s">
        <v>10559</v>
      </c>
      <c r="K1217" t="s">
        <v>10560</v>
      </c>
      <c r="L1217" t="s">
        <v>10561</v>
      </c>
      <c r="M1217" t="s">
        <v>10562</v>
      </c>
      <c r="N1217" t="s">
        <v>10563</v>
      </c>
      <c r="O1217" t="s">
        <v>10564</v>
      </c>
      <c r="P1217" t="s">
        <v>10565</v>
      </c>
      <c r="Q1217" t="str">
        <f t="shared" si="72"/>
        <v>&gt;₹500</v>
      </c>
      <c r="R1217">
        <f t="shared" si="73"/>
        <v>13</v>
      </c>
      <c r="S1217" s="5">
        <f t="shared" si="74"/>
        <v>6120396</v>
      </c>
      <c r="T1217" s="5">
        <f t="shared" si="75"/>
        <v>21747.600000000002</v>
      </c>
    </row>
    <row r="1218" spans="1:20" x14ac:dyDescent="0.25">
      <c r="A1218" t="s">
        <v>10566</v>
      </c>
      <c r="B1218" t="s">
        <v>10567</v>
      </c>
      <c r="C1218" t="s">
        <v>13083</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c r="Q1218" t="str">
        <f t="shared" ref="Q1218:Q1281" si="76">IF(D1218&lt;200,"&lt;₹200",IF(D1218&lt;=500,"₹200–₹500","&gt;₹500"))</f>
        <v>₹200–₹500</v>
      </c>
      <c r="R1218">
        <f t="shared" ref="R1218:R1281" si="77">LEN(N1218) - LEN( SUBSTITUTE(N1218, ",", "")) + 1</f>
        <v>11</v>
      </c>
      <c r="S1218" s="5">
        <f t="shared" ref="S1218:S1281" si="78">D1218* H1218</f>
        <v>39421</v>
      </c>
      <c r="T1218" s="5">
        <f t="shared" ref="T1218:T1281" si="79">G1218*H1218</f>
        <v>363.4</v>
      </c>
    </row>
    <row r="1219" spans="1:20" x14ac:dyDescent="0.25">
      <c r="A1219" t="s">
        <v>10576</v>
      </c>
      <c r="B1219" t="s">
        <v>10577</v>
      </c>
      <c r="C1219" t="s">
        <v>13083</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c r="Q1219" t="str">
        <f t="shared" si="76"/>
        <v>&gt;₹500</v>
      </c>
      <c r="R1219">
        <f t="shared" si="77"/>
        <v>28</v>
      </c>
      <c r="S1219" s="5">
        <f t="shared" si="78"/>
        <v>36577443</v>
      </c>
      <c r="T1219" s="5">
        <f t="shared" si="79"/>
        <v>17043.699999999997</v>
      </c>
    </row>
    <row r="1220" spans="1:20" x14ac:dyDescent="0.25">
      <c r="A1220" t="s">
        <v>10586</v>
      </c>
      <c r="B1220" t="s">
        <v>10587</v>
      </c>
      <c r="C1220" t="s">
        <v>13083</v>
      </c>
      <c r="D1220" s="2">
        <v>1529</v>
      </c>
      <c r="E1220" s="2">
        <v>2999</v>
      </c>
      <c r="F1220" s="3">
        <v>0.49</v>
      </c>
      <c r="G1220">
        <v>3.3</v>
      </c>
      <c r="H1220" s="1">
        <v>29</v>
      </c>
      <c r="I1220" t="s">
        <v>10588</v>
      </c>
      <c r="J1220" t="s">
        <v>10589</v>
      </c>
      <c r="K1220" t="s">
        <v>10590</v>
      </c>
      <c r="L1220" t="s">
        <v>10591</v>
      </c>
      <c r="M1220" t="s">
        <v>10592</v>
      </c>
      <c r="N1220" t="s">
        <v>10593</v>
      </c>
      <c r="O1220" t="s">
        <v>10594</v>
      </c>
      <c r="P1220" t="s">
        <v>10595</v>
      </c>
      <c r="Q1220" t="str">
        <f t="shared" si="76"/>
        <v>&gt;₹500</v>
      </c>
      <c r="R1220">
        <f t="shared" si="77"/>
        <v>30</v>
      </c>
      <c r="S1220" s="5">
        <f t="shared" si="78"/>
        <v>44341</v>
      </c>
      <c r="T1220" s="5">
        <f t="shared" si="79"/>
        <v>95.699999999999989</v>
      </c>
    </row>
    <row r="1221" spans="1:20" x14ac:dyDescent="0.25">
      <c r="A1221" t="s">
        <v>10596</v>
      </c>
      <c r="B1221" t="s">
        <v>10597</v>
      </c>
      <c r="C1221" t="s">
        <v>13083</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c r="Q1221" t="str">
        <f t="shared" si="76"/>
        <v>&gt;₹500</v>
      </c>
      <c r="R1221">
        <f t="shared" si="77"/>
        <v>10</v>
      </c>
      <c r="S1221" s="5">
        <f t="shared" si="78"/>
        <v>5491420</v>
      </c>
      <c r="T1221" s="5">
        <f t="shared" si="79"/>
        <v>19236</v>
      </c>
    </row>
    <row r="1222" spans="1:20" x14ac:dyDescent="0.25">
      <c r="A1222" t="s">
        <v>10606</v>
      </c>
      <c r="B1222" t="s">
        <v>10607</v>
      </c>
      <c r="C1222" t="s">
        <v>13083</v>
      </c>
      <c r="D1222" s="2">
        <v>1052</v>
      </c>
      <c r="E1222" s="2">
        <v>1790</v>
      </c>
      <c r="F1222" s="3">
        <v>0.41</v>
      </c>
      <c r="G1222">
        <v>4.3</v>
      </c>
      <c r="H1222" s="1">
        <v>1404</v>
      </c>
      <c r="I1222" t="s">
        <v>10608</v>
      </c>
      <c r="J1222" t="s">
        <v>10609</v>
      </c>
      <c r="K1222" t="s">
        <v>10610</v>
      </c>
      <c r="L1222" t="s">
        <v>10611</v>
      </c>
      <c r="M1222" t="s">
        <v>10612</v>
      </c>
      <c r="N1222" t="s">
        <v>10613</v>
      </c>
      <c r="O1222" t="s">
        <v>10614</v>
      </c>
      <c r="P1222" t="s">
        <v>10615</v>
      </c>
      <c r="Q1222" t="str">
        <f t="shared" si="76"/>
        <v>&gt;₹500</v>
      </c>
      <c r="R1222">
        <f t="shared" si="77"/>
        <v>14</v>
      </c>
      <c r="S1222" s="5">
        <f t="shared" si="78"/>
        <v>1477008</v>
      </c>
      <c r="T1222" s="5">
        <f t="shared" si="79"/>
        <v>6037.2</v>
      </c>
    </row>
    <row r="1223" spans="1:20" x14ac:dyDescent="0.25">
      <c r="A1223" t="s">
        <v>10616</v>
      </c>
      <c r="B1223" t="s">
        <v>10617</v>
      </c>
      <c r="C1223" t="s">
        <v>13083</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c r="Q1223" t="str">
        <f t="shared" si="76"/>
        <v>&gt;₹500</v>
      </c>
      <c r="R1223">
        <f t="shared" si="77"/>
        <v>29</v>
      </c>
      <c r="S1223" s="5">
        <f t="shared" si="78"/>
        <v>18262190</v>
      </c>
      <c r="T1223" s="5">
        <f t="shared" si="79"/>
        <v>12083</v>
      </c>
    </row>
    <row r="1224" spans="1:20" x14ac:dyDescent="0.25">
      <c r="A1224" t="s">
        <v>10627</v>
      </c>
      <c r="B1224" t="s">
        <v>10628</v>
      </c>
      <c r="C1224" t="s">
        <v>13083</v>
      </c>
      <c r="D1224">
        <v>239</v>
      </c>
      <c r="E1224">
        <v>239</v>
      </c>
      <c r="F1224" s="3">
        <v>0</v>
      </c>
      <c r="G1224">
        <v>4.3</v>
      </c>
      <c r="H1224" s="1">
        <v>7</v>
      </c>
      <c r="I1224" t="s">
        <v>10629</v>
      </c>
      <c r="J1224" t="s">
        <v>10630</v>
      </c>
      <c r="K1224" t="s">
        <v>10631</v>
      </c>
      <c r="L1224" t="s">
        <v>10632</v>
      </c>
      <c r="M1224" t="s">
        <v>10633</v>
      </c>
      <c r="N1224" t="s">
        <v>10634</v>
      </c>
      <c r="O1224" t="s">
        <v>10635</v>
      </c>
      <c r="P1224" t="s">
        <v>10636</v>
      </c>
      <c r="Q1224" t="str">
        <f t="shared" si="76"/>
        <v>₹200–₹500</v>
      </c>
      <c r="R1224">
        <f t="shared" si="77"/>
        <v>7</v>
      </c>
      <c r="S1224" s="5">
        <f t="shared" si="78"/>
        <v>1673</v>
      </c>
      <c r="T1224" s="5">
        <f t="shared" si="79"/>
        <v>30.099999999999998</v>
      </c>
    </row>
    <row r="1225" spans="1:20" x14ac:dyDescent="0.25">
      <c r="A1225" t="s">
        <v>10637</v>
      </c>
      <c r="B1225" t="s">
        <v>10638</v>
      </c>
      <c r="C1225" t="s">
        <v>13083</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c r="Q1225" t="str">
        <f t="shared" si="76"/>
        <v>&gt;₹500</v>
      </c>
      <c r="R1225">
        <f t="shared" si="77"/>
        <v>12</v>
      </c>
      <c r="S1225" s="5">
        <f t="shared" si="78"/>
        <v>1208571</v>
      </c>
      <c r="T1225" s="5">
        <f t="shared" si="79"/>
        <v>8126.3</v>
      </c>
    </row>
    <row r="1226" spans="1:20" x14ac:dyDescent="0.25">
      <c r="A1226" t="s">
        <v>10647</v>
      </c>
      <c r="B1226" t="s">
        <v>10648</v>
      </c>
      <c r="C1226" t="s">
        <v>13083</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c r="Q1226" t="str">
        <f t="shared" si="76"/>
        <v>&gt;₹500</v>
      </c>
      <c r="R1226">
        <f t="shared" si="77"/>
        <v>16</v>
      </c>
      <c r="S1226" s="5">
        <f t="shared" si="78"/>
        <v>5499484</v>
      </c>
      <c r="T1226" s="5">
        <f t="shared" si="79"/>
        <v>9310.4000000000015</v>
      </c>
    </row>
    <row r="1227" spans="1:20" x14ac:dyDescent="0.25">
      <c r="A1227" t="s">
        <v>10658</v>
      </c>
      <c r="B1227" t="s">
        <v>10659</v>
      </c>
      <c r="C1227" t="s">
        <v>13083</v>
      </c>
      <c r="D1227" s="2">
        <v>1547</v>
      </c>
      <c r="E1227" s="2">
        <v>2890</v>
      </c>
      <c r="F1227" s="3">
        <v>0.46</v>
      </c>
      <c r="G1227">
        <v>3.9</v>
      </c>
      <c r="H1227" s="1">
        <v>463</v>
      </c>
      <c r="I1227" t="s">
        <v>10660</v>
      </c>
      <c r="J1227" t="s">
        <v>10661</v>
      </c>
      <c r="K1227" t="s">
        <v>10662</v>
      </c>
      <c r="L1227" t="s">
        <v>10663</v>
      </c>
      <c r="M1227" t="s">
        <v>10664</v>
      </c>
      <c r="N1227" t="s">
        <v>10665</v>
      </c>
      <c r="O1227" t="s">
        <v>10666</v>
      </c>
      <c r="P1227" t="s">
        <v>10667</v>
      </c>
      <c r="Q1227" t="str">
        <f t="shared" si="76"/>
        <v>&gt;₹500</v>
      </c>
      <c r="R1227">
        <f t="shared" si="77"/>
        <v>14</v>
      </c>
      <c r="S1227" s="5">
        <f t="shared" si="78"/>
        <v>716261</v>
      </c>
      <c r="T1227" s="5">
        <f t="shared" si="79"/>
        <v>1805.7</v>
      </c>
    </row>
    <row r="1228" spans="1:20" x14ac:dyDescent="0.25">
      <c r="A1228" t="s">
        <v>10668</v>
      </c>
      <c r="B1228" t="s">
        <v>10669</v>
      </c>
      <c r="C1228" t="s">
        <v>13083</v>
      </c>
      <c r="D1228">
        <v>499</v>
      </c>
      <c r="E1228" s="2">
        <v>1299</v>
      </c>
      <c r="F1228" s="3">
        <v>0.62</v>
      </c>
      <c r="G1228">
        <v>4.7</v>
      </c>
      <c r="H1228" s="1">
        <v>54</v>
      </c>
      <c r="I1228" t="s">
        <v>10670</v>
      </c>
      <c r="J1228" t="s">
        <v>10671</v>
      </c>
      <c r="K1228" t="s">
        <v>10672</v>
      </c>
      <c r="L1228" t="s">
        <v>10673</v>
      </c>
      <c r="M1228" t="s">
        <v>10674</v>
      </c>
      <c r="N1228" t="s">
        <v>10675</v>
      </c>
      <c r="O1228" t="s">
        <v>10676</v>
      </c>
      <c r="P1228" t="s">
        <v>10677</v>
      </c>
      <c r="Q1228" t="str">
        <f t="shared" si="76"/>
        <v>₹200–₹500</v>
      </c>
      <c r="R1228">
        <f t="shared" si="77"/>
        <v>12</v>
      </c>
      <c r="S1228" s="5">
        <f t="shared" si="78"/>
        <v>26946</v>
      </c>
      <c r="T1228" s="5">
        <f t="shared" si="79"/>
        <v>253.8</v>
      </c>
    </row>
    <row r="1229" spans="1:20" x14ac:dyDescent="0.25">
      <c r="A1229" t="s">
        <v>10678</v>
      </c>
      <c r="B1229" t="s">
        <v>10679</v>
      </c>
      <c r="C1229" t="s">
        <v>13083</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c r="Q1229" t="str">
        <f t="shared" si="76"/>
        <v>&gt;₹500</v>
      </c>
      <c r="R1229">
        <f t="shared" si="77"/>
        <v>9</v>
      </c>
      <c r="S1229" s="5">
        <f t="shared" si="78"/>
        <v>3686790</v>
      </c>
      <c r="T1229" s="5">
        <f t="shared" si="79"/>
        <v>29638.899999999998</v>
      </c>
    </row>
    <row r="1230" spans="1:20" x14ac:dyDescent="0.25">
      <c r="A1230" t="s">
        <v>10688</v>
      </c>
      <c r="B1230" t="s">
        <v>10689</v>
      </c>
      <c r="C1230" t="s">
        <v>13083</v>
      </c>
      <c r="D1230" s="2">
        <v>1899</v>
      </c>
      <c r="E1230" s="2">
        <v>3790</v>
      </c>
      <c r="F1230" s="3">
        <v>0.5</v>
      </c>
      <c r="G1230">
        <v>3.8</v>
      </c>
      <c r="H1230" s="1">
        <v>3842</v>
      </c>
      <c r="I1230" t="s">
        <v>10690</v>
      </c>
      <c r="J1230" t="s">
        <v>10691</v>
      </c>
      <c r="K1230" t="s">
        <v>10692</v>
      </c>
      <c r="L1230" t="s">
        <v>10693</v>
      </c>
      <c r="M1230" t="s">
        <v>10694</v>
      </c>
      <c r="N1230" t="s">
        <v>10695</v>
      </c>
      <c r="O1230" t="s">
        <v>10696</v>
      </c>
      <c r="P1230" t="s">
        <v>10697</v>
      </c>
      <c r="Q1230" t="str">
        <f t="shared" si="76"/>
        <v>&gt;₹500</v>
      </c>
      <c r="R1230">
        <f t="shared" si="77"/>
        <v>9</v>
      </c>
      <c r="S1230" s="5">
        <f t="shared" si="78"/>
        <v>7295958</v>
      </c>
      <c r="T1230" s="5">
        <f t="shared" si="79"/>
        <v>14599.599999999999</v>
      </c>
    </row>
    <row r="1231" spans="1:20" x14ac:dyDescent="0.25">
      <c r="A1231" t="s">
        <v>10698</v>
      </c>
      <c r="B1231" t="s">
        <v>10699</v>
      </c>
      <c r="C1231" t="s">
        <v>13083</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c r="Q1231" t="str">
        <f t="shared" si="76"/>
        <v>&gt;₹500</v>
      </c>
      <c r="R1231">
        <f t="shared" si="77"/>
        <v>10</v>
      </c>
      <c r="S1231" s="5">
        <f t="shared" si="78"/>
        <v>1678954</v>
      </c>
      <c r="T1231" s="5">
        <f t="shared" si="79"/>
        <v>2842.4</v>
      </c>
    </row>
    <row r="1232" spans="1:20" x14ac:dyDescent="0.25">
      <c r="A1232" t="s">
        <v>10707</v>
      </c>
      <c r="B1232" t="s">
        <v>10708</v>
      </c>
      <c r="C1232" t="s">
        <v>13083</v>
      </c>
      <c r="D1232" s="2">
        <v>1199</v>
      </c>
      <c r="E1232" s="2">
        <v>3500</v>
      </c>
      <c r="F1232" s="3">
        <v>0.66</v>
      </c>
      <c r="G1232">
        <v>4.3</v>
      </c>
      <c r="H1232" s="1">
        <v>1802</v>
      </c>
      <c r="I1232" t="s">
        <v>10709</v>
      </c>
      <c r="J1232" t="s">
        <v>10710</v>
      </c>
      <c r="K1232" t="s">
        <v>10711</v>
      </c>
      <c r="L1232" t="s">
        <v>10712</v>
      </c>
      <c r="M1232" t="s">
        <v>10713</v>
      </c>
      <c r="N1232" t="s">
        <v>10714</v>
      </c>
      <c r="O1232" t="s">
        <v>10715</v>
      </c>
      <c r="P1232" t="s">
        <v>10716</v>
      </c>
      <c r="Q1232" t="str">
        <f t="shared" si="76"/>
        <v>&gt;₹500</v>
      </c>
      <c r="R1232">
        <f t="shared" si="77"/>
        <v>10</v>
      </c>
      <c r="S1232" s="5">
        <f t="shared" si="78"/>
        <v>2160598</v>
      </c>
      <c r="T1232" s="5">
        <f t="shared" si="79"/>
        <v>7748.5999999999995</v>
      </c>
    </row>
    <row r="1233" spans="1:20" x14ac:dyDescent="0.25">
      <c r="A1233" t="s">
        <v>10717</v>
      </c>
      <c r="B1233" t="s">
        <v>10718</v>
      </c>
      <c r="C1233" t="s">
        <v>13083</v>
      </c>
      <c r="D1233">
        <v>999</v>
      </c>
      <c r="E1233" s="2">
        <v>2600</v>
      </c>
      <c r="F1233" s="3">
        <v>0.62</v>
      </c>
      <c r="G1233">
        <v>3.4</v>
      </c>
      <c r="H1233" s="1">
        <v>252</v>
      </c>
      <c r="I1233" t="s">
        <v>10719</v>
      </c>
      <c r="J1233" t="s">
        <v>10720</v>
      </c>
      <c r="K1233" t="s">
        <v>10721</v>
      </c>
      <c r="L1233" t="s">
        <v>10722</v>
      </c>
      <c r="M1233" t="s">
        <v>10723</v>
      </c>
      <c r="N1233" t="s">
        <v>10724</v>
      </c>
      <c r="O1233" t="s">
        <v>10725</v>
      </c>
      <c r="P1233" t="s">
        <v>10726</v>
      </c>
      <c r="Q1233" t="str">
        <f t="shared" si="76"/>
        <v>&gt;₹500</v>
      </c>
      <c r="R1233">
        <f t="shared" si="77"/>
        <v>14</v>
      </c>
      <c r="S1233" s="5">
        <f t="shared" si="78"/>
        <v>251748</v>
      </c>
      <c r="T1233" s="5">
        <f t="shared" si="79"/>
        <v>856.8</v>
      </c>
    </row>
    <row r="1234" spans="1:20" x14ac:dyDescent="0.25">
      <c r="A1234" t="s">
        <v>10727</v>
      </c>
      <c r="B1234" t="s">
        <v>10728</v>
      </c>
      <c r="C1234" t="s">
        <v>13083</v>
      </c>
      <c r="D1234" s="2">
        <v>1999</v>
      </c>
      <c r="E1234" s="2">
        <v>3300</v>
      </c>
      <c r="F1234" s="3">
        <v>0.39</v>
      </c>
      <c r="G1234">
        <v>4.2</v>
      </c>
      <c r="H1234" s="1">
        <v>780</v>
      </c>
      <c r="I1234" t="s">
        <v>10729</v>
      </c>
      <c r="J1234" t="s">
        <v>10730</v>
      </c>
      <c r="K1234" t="s">
        <v>10731</v>
      </c>
      <c r="L1234" t="s">
        <v>10732</v>
      </c>
      <c r="M1234" t="s">
        <v>10733</v>
      </c>
      <c r="N1234" t="s">
        <v>10734</v>
      </c>
      <c r="O1234" t="s">
        <v>10735</v>
      </c>
      <c r="P1234" t="s">
        <v>10736</v>
      </c>
      <c r="Q1234" t="str">
        <f t="shared" si="76"/>
        <v>&gt;₹500</v>
      </c>
      <c r="R1234">
        <f t="shared" si="77"/>
        <v>10</v>
      </c>
      <c r="S1234" s="5">
        <f t="shared" si="78"/>
        <v>1559220</v>
      </c>
      <c r="T1234" s="5">
        <f t="shared" si="79"/>
        <v>3276</v>
      </c>
    </row>
    <row r="1235" spans="1:20" x14ac:dyDescent="0.25">
      <c r="A1235" t="s">
        <v>10737</v>
      </c>
      <c r="B1235" t="s">
        <v>10738</v>
      </c>
      <c r="C1235" t="s">
        <v>13083</v>
      </c>
      <c r="D1235">
        <v>210</v>
      </c>
      <c r="E1235">
        <v>699</v>
      </c>
      <c r="F1235" s="3">
        <v>0.7</v>
      </c>
      <c r="G1235">
        <v>3.7</v>
      </c>
      <c r="H1235" s="1">
        <v>74</v>
      </c>
      <c r="I1235" t="s">
        <v>10739</v>
      </c>
      <c r="J1235" t="s">
        <v>10740</v>
      </c>
      <c r="K1235" t="s">
        <v>10741</v>
      </c>
      <c r="L1235" t="s">
        <v>10742</v>
      </c>
      <c r="M1235" t="s">
        <v>10743</v>
      </c>
      <c r="N1235" t="s">
        <v>10744</v>
      </c>
      <c r="O1235" t="s">
        <v>10745</v>
      </c>
      <c r="P1235" t="s">
        <v>10746</v>
      </c>
      <c r="Q1235" t="str">
        <f t="shared" si="76"/>
        <v>₹200–₹500</v>
      </c>
      <c r="R1235">
        <f t="shared" si="77"/>
        <v>10</v>
      </c>
      <c r="S1235" s="5">
        <f t="shared" si="78"/>
        <v>15540</v>
      </c>
      <c r="T1235" s="5">
        <f t="shared" si="79"/>
        <v>273.8</v>
      </c>
    </row>
    <row r="1236" spans="1:20" x14ac:dyDescent="0.25">
      <c r="A1236" t="s">
        <v>10747</v>
      </c>
      <c r="B1236" t="s">
        <v>10748</v>
      </c>
      <c r="C1236" t="s">
        <v>13083</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c r="Q1236" t="str">
        <f t="shared" si="76"/>
        <v>&gt;₹500</v>
      </c>
      <c r="R1236">
        <f t="shared" si="77"/>
        <v>15</v>
      </c>
      <c r="S1236" s="5">
        <f t="shared" si="78"/>
        <v>29374974</v>
      </c>
      <c r="T1236" s="5">
        <f t="shared" si="79"/>
        <v>8711.7999999999993</v>
      </c>
    </row>
    <row r="1237" spans="1:20" x14ac:dyDescent="0.25">
      <c r="A1237" t="s">
        <v>10757</v>
      </c>
      <c r="B1237" t="s">
        <v>10758</v>
      </c>
      <c r="C1237" t="s">
        <v>13083</v>
      </c>
      <c r="D1237">
        <v>950</v>
      </c>
      <c r="E1237" s="2">
        <v>1599</v>
      </c>
      <c r="F1237" s="3">
        <v>0.41</v>
      </c>
      <c r="G1237">
        <v>4.3</v>
      </c>
      <c r="H1237" s="1">
        <v>5911</v>
      </c>
      <c r="I1237" t="s">
        <v>10759</v>
      </c>
      <c r="J1237" t="s">
        <v>10760</v>
      </c>
      <c r="K1237" t="s">
        <v>10761</v>
      </c>
      <c r="L1237" t="s">
        <v>10762</v>
      </c>
      <c r="M1237" t="s">
        <v>10763</v>
      </c>
      <c r="N1237" t="s">
        <v>10764</v>
      </c>
      <c r="O1237" t="s">
        <v>10765</v>
      </c>
      <c r="P1237" t="s">
        <v>10766</v>
      </c>
      <c r="Q1237" t="str">
        <f t="shared" si="76"/>
        <v>&gt;₹500</v>
      </c>
      <c r="R1237">
        <f t="shared" si="77"/>
        <v>9</v>
      </c>
      <c r="S1237" s="5">
        <f t="shared" si="78"/>
        <v>5615450</v>
      </c>
      <c r="T1237" s="5">
        <f t="shared" si="79"/>
        <v>25417.3</v>
      </c>
    </row>
    <row r="1238" spans="1:20" x14ac:dyDescent="0.25">
      <c r="A1238" t="s">
        <v>10767</v>
      </c>
      <c r="B1238" t="s">
        <v>10768</v>
      </c>
      <c r="C1238" t="s">
        <v>13083</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c r="Q1238" t="str">
        <f t="shared" si="76"/>
        <v>&gt;₹500</v>
      </c>
      <c r="R1238">
        <f t="shared" si="77"/>
        <v>13</v>
      </c>
      <c r="S1238" s="5">
        <f t="shared" si="78"/>
        <v>14138836</v>
      </c>
      <c r="T1238" s="5">
        <f t="shared" si="79"/>
        <v>8641.6</v>
      </c>
    </row>
    <row r="1239" spans="1:20" x14ac:dyDescent="0.25">
      <c r="A1239" t="s">
        <v>10777</v>
      </c>
      <c r="B1239" t="s">
        <v>10778</v>
      </c>
      <c r="C1239" t="s">
        <v>13083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c r="Q1239" t="str">
        <f t="shared" si="76"/>
        <v>&gt;₹500</v>
      </c>
      <c r="R1239">
        <f t="shared" si="77"/>
        <v>4</v>
      </c>
      <c r="S1239" s="5">
        <f t="shared" si="78"/>
        <v>60975</v>
      </c>
      <c r="T1239" s="5">
        <f t="shared" si="79"/>
        <v>102.49999999999999</v>
      </c>
    </row>
    <row r="1240" spans="1:20" x14ac:dyDescent="0.25">
      <c r="A1240" t="s">
        <v>10787</v>
      </c>
      <c r="B1240" t="s">
        <v>10788</v>
      </c>
      <c r="C1240" t="s">
        <v>13083</v>
      </c>
      <c r="D1240" s="2">
        <v>7799</v>
      </c>
      <c r="E1240" s="2">
        <v>8995</v>
      </c>
      <c r="F1240" s="3">
        <v>0.13</v>
      </c>
      <c r="G1240">
        <v>4</v>
      </c>
      <c r="H1240" s="1">
        <v>3160</v>
      </c>
      <c r="I1240" t="s">
        <v>10789</v>
      </c>
      <c r="J1240" t="s">
        <v>10790</v>
      </c>
      <c r="K1240" t="s">
        <v>10791</v>
      </c>
      <c r="L1240" t="s">
        <v>10792</v>
      </c>
      <c r="M1240" t="s">
        <v>10793</v>
      </c>
      <c r="N1240" t="s">
        <v>10794</v>
      </c>
      <c r="O1240" t="s">
        <v>10795</v>
      </c>
      <c r="P1240" t="s">
        <v>10796</v>
      </c>
      <c r="Q1240" t="str">
        <f t="shared" si="76"/>
        <v>&gt;₹500</v>
      </c>
      <c r="R1240">
        <f t="shared" si="77"/>
        <v>39</v>
      </c>
      <c r="S1240" s="5">
        <f t="shared" si="78"/>
        <v>24644840</v>
      </c>
      <c r="T1240" s="5">
        <f t="shared" si="79"/>
        <v>12640</v>
      </c>
    </row>
    <row r="1241" spans="1:20" x14ac:dyDescent="0.25">
      <c r="A1241" t="s">
        <v>10797</v>
      </c>
      <c r="B1241" t="s">
        <v>10798</v>
      </c>
      <c r="C1241" t="s">
        <v>13083</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c r="Q1241" t="str">
        <f t="shared" si="76"/>
        <v>&gt;₹500</v>
      </c>
      <c r="R1241">
        <f t="shared" si="77"/>
        <v>10</v>
      </c>
      <c r="S1241" s="5">
        <f t="shared" si="78"/>
        <v>2491242</v>
      </c>
      <c r="T1241" s="5">
        <f t="shared" si="79"/>
        <v>6855.2000000000007</v>
      </c>
    </row>
    <row r="1242" spans="1:20" x14ac:dyDescent="0.25">
      <c r="A1242" t="s">
        <v>10807</v>
      </c>
      <c r="B1242" t="s">
        <v>10808</v>
      </c>
      <c r="C1242" t="s">
        <v>13083</v>
      </c>
      <c r="D1242" s="2">
        <v>2899</v>
      </c>
      <c r="E1242" s="2">
        <v>5500</v>
      </c>
      <c r="F1242" s="3">
        <v>0.47</v>
      </c>
      <c r="G1242">
        <v>3.8</v>
      </c>
      <c r="H1242" s="1">
        <v>8958</v>
      </c>
      <c r="I1242" t="s">
        <v>10809</v>
      </c>
      <c r="J1242" t="s">
        <v>10810</v>
      </c>
      <c r="K1242" t="s">
        <v>10811</v>
      </c>
      <c r="L1242" t="s">
        <v>10812</v>
      </c>
      <c r="M1242" t="s">
        <v>10813</v>
      </c>
      <c r="N1242" t="s">
        <v>10814</v>
      </c>
      <c r="O1242" t="s">
        <v>10815</v>
      </c>
      <c r="P1242" t="s">
        <v>10816</v>
      </c>
      <c r="Q1242" t="str">
        <f t="shared" si="76"/>
        <v>&gt;₹500</v>
      </c>
      <c r="R1242">
        <f t="shared" si="77"/>
        <v>18</v>
      </c>
      <c r="S1242" s="5">
        <f t="shared" si="78"/>
        <v>25969242</v>
      </c>
      <c r="T1242" s="5">
        <f t="shared" si="79"/>
        <v>34040.400000000001</v>
      </c>
    </row>
    <row r="1243" spans="1:20" x14ac:dyDescent="0.25">
      <c r="A1243" t="s">
        <v>10817</v>
      </c>
      <c r="B1243" t="s">
        <v>10818</v>
      </c>
      <c r="C1243" t="s">
        <v>13083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c r="Q1243" t="str">
        <f t="shared" si="76"/>
        <v>&gt;₹500</v>
      </c>
      <c r="R1243">
        <f t="shared" si="77"/>
        <v>14</v>
      </c>
      <c r="S1243" s="5">
        <f t="shared" si="78"/>
        <v>129846549</v>
      </c>
      <c r="T1243" s="5">
        <f t="shared" si="79"/>
        <v>56979.299999999996</v>
      </c>
    </row>
    <row r="1244" spans="1:20" x14ac:dyDescent="0.25">
      <c r="A1244" t="s">
        <v>10827</v>
      </c>
      <c r="B1244" t="s">
        <v>10828</v>
      </c>
      <c r="C1244" t="s">
        <v>13083</v>
      </c>
      <c r="D1244" s="2">
        <v>3299</v>
      </c>
      <c r="E1244" s="2">
        <v>4995</v>
      </c>
      <c r="F1244" s="3">
        <v>0.34</v>
      </c>
      <c r="G1244">
        <v>3.8</v>
      </c>
      <c r="H1244" s="1">
        <v>1393</v>
      </c>
      <c r="I1244" t="s">
        <v>10829</v>
      </c>
      <c r="J1244" t="s">
        <v>10830</v>
      </c>
      <c r="K1244" t="s">
        <v>10831</v>
      </c>
      <c r="L1244" t="s">
        <v>10832</v>
      </c>
      <c r="M1244" t="s">
        <v>10833</v>
      </c>
      <c r="N1244" t="s">
        <v>10834</v>
      </c>
      <c r="O1244" t="s">
        <v>10835</v>
      </c>
      <c r="P1244" t="s">
        <v>10836</v>
      </c>
      <c r="Q1244" t="str">
        <f t="shared" si="76"/>
        <v>&gt;₹500</v>
      </c>
      <c r="R1244">
        <f t="shared" si="77"/>
        <v>17</v>
      </c>
      <c r="S1244" s="5">
        <f t="shared" si="78"/>
        <v>4595507</v>
      </c>
      <c r="T1244" s="5">
        <f t="shared" si="79"/>
        <v>5293.4</v>
      </c>
    </row>
    <row r="1245" spans="1:20" x14ac:dyDescent="0.25">
      <c r="A1245" t="s">
        <v>10837</v>
      </c>
      <c r="B1245" t="s">
        <v>10838</v>
      </c>
      <c r="C1245" t="s">
        <v>13083</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c r="Q1245" t="str">
        <f t="shared" si="76"/>
        <v>&gt;₹500</v>
      </c>
      <c r="R1245">
        <f t="shared" si="77"/>
        <v>6</v>
      </c>
      <c r="S1245" s="5">
        <f t="shared" si="78"/>
        <v>8697</v>
      </c>
      <c r="T1245" s="5">
        <f t="shared" si="79"/>
        <v>29.9</v>
      </c>
    </row>
    <row r="1246" spans="1:20" x14ac:dyDescent="0.25">
      <c r="A1246" t="s">
        <v>10847</v>
      </c>
      <c r="B1246" t="s">
        <v>10848</v>
      </c>
      <c r="C1246" t="s">
        <v>13083</v>
      </c>
      <c r="D1246" s="2">
        <v>5890</v>
      </c>
      <c r="E1246" s="2">
        <v>7506</v>
      </c>
      <c r="F1246" s="3">
        <v>0.22</v>
      </c>
      <c r="G1246">
        <v>4.5</v>
      </c>
      <c r="H1246" s="1">
        <v>7241</v>
      </c>
      <c r="I1246" t="s">
        <v>10849</v>
      </c>
      <c r="J1246" t="s">
        <v>10850</v>
      </c>
      <c r="K1246" t="s">
        <v>10851</v>
      </c>
      <c r="L1246" t="s">
        <v>10852</v>
      </c>
      <c r="M1246" t="s">
        <v>10853</v>
      </c>
      <c r="N1246" t="s">
        <v>10854</v>
      </c>
      <c r="O1246" t="s">
        <v>10855</v>
      </c>
      <c r="P1246" t="s">
        <v>10856</v>
      </c>
      <c r="Q1246" t="str">
        <f t="shared" si="76"/>
        <v>&gt;₹500</v>
      </c>
      <c r="R1246">
        <f t="shared" si="77"/>
        <v>16</v>
      </c>
      <c r="S1246" s="5">
        <f t="shared" si="78"/>
        <v>42649490</v>
      </c>
      <c r="T1246" s="5">
        <f t="shared" si="79"/>
        <v>32584.5</v>
      </c>
    </row>
    <row r="1247" spans="1:20" x14ac:dyDescent="0.25">
      <c r="A1247" t="s">
        <v>10857</v>
      </c>
      <c r="B1247" t="s">
        <v>10858</v>
      </c>
      <c r="C1247" t="s">
        <v>13083</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c r="Q1247" t="str">
        <f t="shared" si="76"/>
        <v>&gt;₹500</v>
      </c>
      <c r="R1247">
        <f t="shared" si="77"/>
        <v>33</v>
      </c>
      <c r="S1247" s="5">
        <f t="shared" si="78"/>
        <v>147367980</v>
      </c>
      <c r="T1247" s="5">
        <f t="shared" si="79"/>
        <v>64080</v>
      </c>
    </row>
    <row r="1248" spans="1:20" x14ac:dyDescent="0.25">
      <c r="A1248" t="s">
        <v>10867</v>
      </c>
      <c r="B1248" t="s">
        <v>10868</v>
      </c>
      <c r="C1248" t="s">
        <v>13083</v>
      </c>
      <c r="D1248">
        <v>351</v>
      </c>
      <c r="E1248" s="2">
        <v>1099</v>
      </c>
      <c r="F1248" s="3">
        <v>0.68</v>
      </c>
      <c r="G1248">
        <v>3.7</v>
      </c>
      <c r="H1248" s="1">
        <v>1470</v>
      </c>
      <c r="I1248" t="s">
        <v>10869</v>
      </c>
      <c r="J1248" t="s">
        <v>10870</v>
      </c>
      <c r="K1248" t="s">
        <v>10871</v>
      </c>
      <c r="L1248" t="s">
        <v>10872</v>
      </c>
      <c r="M1248" t="s">
        <v>10873</v>
      </c>
      <c r="N1248" t="s">
        <v>10874</v>
      </c>
      <c r="O1248" t="s">
        <v>10875</v>
      </c>
      <c r="P1248" t="s">
        <v>10876</v>
      </c>
      <c r="Q1248" t="str">
        <f t="shared" si="76"/>
        <v>₹200–₹500</v>
      </c>
      <c r="R1248">
        <f t="shared" si="77"/>
        <v>8</v>
      </c>
      <c r="S1248" s="5">
        <f t="shared" si="78"/>
        <v>515970</v>
      </c>
      <c r="T1248" s="5">
        <f t="shared" si="79"/>
        <v>5439</v>
      </c>
    </row>
    <row r="1249" spans="1:20" x14ac:dyDescent="0.25">
      <c r="A1249" t="s">
        <v>10877</v>
      </c>
      <c r="B1249" t="s">
        <v>10878</v>
      </c>
      <c r="C1249" t="s">
        <v>13087</v>
      </c>
      <c r="D1249">
        <v>899</v>
      </c>
      <c r="E1249" s="2">
        <v>1900</v>
      </c>
      <c r="F1249" s="3">
        <v>0.53</v>
      </c>
      <c r="G1249">
        <v>4</v>
      </c>
      <c r="H1249" s="1">
        <v>3663</v>
      </c>
      <c r="I1249" t="s">
        <v>10880</v>
      </c>
      <c r="J1249" t="s">
        <v>10881</v>
      </c>
      <c r="K1249" t="s">
        <v>10882</v>
      </c>
      <c r="L1249" t="s">
        <v>10883</v>
      </c>
      <c r="M1249" t="s">
        <v>10884</v>
      </c>
      <c r="N1249" t="s">
        <v>10885</v>
      </c>
      <c r="O1249" t="s">
        <v>10886</v>
      </c>
      <c r="P1249" t="s">
        <v>10887</v>
      </c>
      <c r="Q1249" t="str">
        <f t="shared" si="76"/>
        <v>&gt;₹500</v>
      </c>
      <c r="R1249">
        <f t="shared" si="77"/>
        <v>17</v>
      </c>
      <c r="S1249" s="5">
        <f t="shared" si="78"/>
        <v>3293037</v>
      </c>
      <c r="T1249" s="5">
        <f t="shared" si="79"/>
        <v>14652</v>
      </c>
    </row>
    <row r="1250" spans="1:20" x14ac:dyDescent="0.25">
      <c r="A1250" t="s">
        <v>10888</v>
      </c>
      <c r="B1250" t="s">
        <v>10889</v>
      </c>
      <c r="C1250" t="s">
        <v>13083</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c r="Q1250" t="str">
        <f t="shared" si="76"/>
        <v>&gt;₹500</v>
      </c>
      <c r="R1250">
        <f t="shared" si="77"/>
        <v>14</v>
      </c>
      <c r="S1250" s="5">
        <f t="shared" si="78"/>
        <v>860662</v>
      </c>
      <c r="T1250" s="5">
        <f t="shared" si="79"/>
        <v>2807.2000000000003</v>
      </c>
    </row>
    <row r="1251" spans="1:20" x14ac:dyDescent="0.25">
      <c r="A1251" t="s">
        <v>10898</v>
      </c>
      <c r="B1251" t="s">
        <v>10899</v>
      </c>
      <c r="C1251" t="s">
        <v>13083</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c r="Q1251" t="str">
        <f t="shared" si="76"/>
        <v>&gt;₹500</v>
      </c>
      <c r="R1251">
        <f t="shared" si="77"/>
        <v>14</v>
      </c>
      <c r="S1251" s="5">
        <f t="shared" si="78"/>
        <v>22150272</v>
      </c>
      <c r="T1251" s="5">
        <f t="shared" si="79"/>
        <v>14563.199999999999</v>
      </c>
    </row>
    <row r="1252" spans="1:20" x14ac:dyDescent="0.25">
      <c r="A1252" t="s">
        <v>10908</v>
      </c>
      <c r="B1252" t="s">
        <v>10909</v>
      </c>
      <c r="C1252" t="s">
        <v>13083</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c r="Q1252" t="str">
        <f t="shared" si="76"/>
        <v>&gt;₹500</v>
      </c>
      <c r="R1252">
        <f t="shared" si="77"/>
        <v>18</v>
      </c>
      <c r="S1252" s="5">
        <f t="shared" si="78"/>
        <v>30567816</v>
      </c>
      <c r="T1252" s="5">
        <f t="shared" si="79"/>
        <v>49051.200000000004</v>
      </c>
    </row>
    <row r="1253" spans="1:20" x14ac:dyDescent="0.25">
      <c r="A1253" t="s">
        <v>10918</v>
      </c>
      <c r="B1253" t="s">
        <v>10919</v>
      </c>
      <c r="C1253" t="s">
        <v>13083</v>
      </c>
      <c r="D1253">
        <v>721</v>
      </c>
      <c r="E1253" s="2">
        <v>1499</v>
      </c>
      <c r="F1253" s="3">
        <v>0.52</v>
      </c>
      <c r="G1253">
        <v>3.1</v>
      </c>
      <c r="H1253" s="1">
        <v>2449</v>
      </c>
      <c r="I1253" t="s">
        <v>10920</v>
      </c>
      <c r="J1253" t="s">
        <v>10921</v>
      </c>
      <c r="K1253" t="s">
        <v>10922</v>
      </c>
      <c r="L1253" t="s">
        <v>10923</v>
      </c>
      <c r="M1253" t="s">
        <v>10924</v>
      </c>
      <c r="N1253" t="s">
        <v>10925</v>
      </c>
      <c r="O1253" t="s">
        <v>10926</v>
      </c>
      <c r="P1253" t="s">
        <v>10927</v>
      </c>
      <c r="Q1253" t="str">
        <f t="shared" si="76"/>
        <v>&gt;₹500</v>
      </c>
      <c r="R1253">
        <f t="shared" si="77"/>
        <v>10</v>
      </c>
      <c r="S1253" s="5">
        <f t="shared" si="78"/>
        <v>1765729</v>
      </c>
      <c r="T1253" s="5">
        <f t="shared" si="79"/>
        <v>7591.9000000000005</v>
      </c>
    </row>
    <row r="1254" spans="1:20" x14ac:dyDescent="0.25">
      <c r="A1254" t="s">
        <v>10928</v>
      </c>
      <c r="B1254" t="s">
        <v>10929</v>
      </c>
      <c r="C1254" t="s">
        <v>13083</v>
      </c>
      <c r="D1254" s="2">
        <v>2903</v>
      </c>
      <c r="E1254" s="2">
        <v>3295</v>
      </c>
      <c r="F1254" s="3">
        <v>0.12</v>
      </c>
      <c r="G1254">
        <v>4.3</v>
      </c>
      <c r="H1254" s="1">
        <v>2299</v>
      </c>
      <c r="I1254" t="s">
        <v>10930</v>
      </c>
      <c r="J1254" t="s">
        <v>10931</v>
      </c>
      <c r="K1254" t="s">
        <v>10932</v>
      </c>
      <c r="L1254" t="s">
        <v>10933</v>
      </c>
      <c r="M1254" t="s">
        <v>10934</v>
      </c>
      <c r="N1254" t="s">
        <v>10935</v>
      </c>
      <c r="O1254" t="s">
        <v>10936</v>
      </c>
      <c r="P1254" t="s">
        <v>10937</v>
      </c>
      <c r="Q1254" t="str">
        <f t="shared" si="76"/>
        <v>&gt;₹500</v>
      </c>
      <c r="R1254">
        <f t="shared" si="77"/>
        <v>13</v>
      </c>
      <c r="S1254" s="5">
        <f t="shared" si="78"/>
        <v>6673997</v>
      </c>
      <c r="T1254" s="5">
        <f t="shared" si="79"/>
        <v>9885.6999999999989</v>
      </c>
    </row>
    <row r="1255" spans="1:20" x14ac:dyDescent="0.25">
      <c r="A1255" t="s">
        <v>10938</v>
      </c>
      <c r="B1255" t="s">
        <v>10939</v>
      </c>
      <c r="C1255" t="s">
        <v>13083</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c r="Q1255" t="str">
        <f t="shared" si="76"/>
        <v>&gt;₹500</v>
      </c>
      <c r="R1255">
        <f t="shared" si="77"/>
        <v>13</v>
      </c>
      <c r="S1255" s="5">
        <f t="shared" si="78"/>
        <v>9980712</v>
      </c>
      <c r="T1255" s="5">
        <f t="shared" si="79"/>
        <v>26518.800000000003</v>
      </c>
    </row>
    <row r="1256" spans="1:20" x14ac:dyDescent="0.25">
      <c r="A1256" t="s">
        <v>10948</v>
      </c>
      <c r="B1256" t="s">
        <v>10949</v>
      </c>
      <c r="C1256" t="s">
        <v>13083</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c r="Q1256" t="str">
        <f t="shared" si="76"/>
        <v>&gt;₹500</v>
      </c>
      <c r="R1256">
        <f t="shared" si="77"/>
        <v>17</v>
      </c>
      <c r="S1256" s="5">
        <f t="shared" si="78"/>
        <v>644939</v>
      </c>
      <c r="T1256" s="5">
        <f t="shared" si="79"/>
        <v>2028.4</v>
      </c>
    </row>
    <row r="1257" spans="1:20" x14ac:dyDescent="0.25">
      <c r="A1257" t="s">
        <v>10958</v>
      </c>
      <c r="B1257" t="s">
        <v>10959</v>
      </c>
      <c r="C1257" t="s">
        <v>13083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c r="Q1257" t="str">
        <f t="shared" si="76"/>
        <v>&gt;₹500</v>
      </c>
      <c r="R1257">
        <f t="shared" si="77"/>
        <v>12</v>
      </c>
      <c r="S1257" s="5">
        <f t="shared" si="78"/>
        <v>586278</v>
      </c>
      <c r="T1257" s="5">
        <f t="shared" si="79"/>
        <v>1156.1999999999998</v>
      </c>
    </row>
    <row r="1258" spans="1:20" x14ac:dyDescent="0.25">
      <c r="A1258" t="s">
        <v>10968</v>
      </c>
      <c r="B1258" t="s">
        <v>10969</v>
      </c>
      <c r="C1258" t="s">
        <v>13083</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c r="Q1258" t="str">
        <f t="shared" si="76"/>
        <v>&gt;₹500</v>
      </c>
      <c r="R1258">
        <f t="shared" si="77"/>
        <v>10</v>
      </c>
      <c r="S1258" s="5">
        <f t="shared" si="78"/>
        <v>9265725</v>
      </c>
      <c r="T1258" s="5">
        <f t="shared" si="79"/>
        <v>38027.5</v>
      </c>
    </row>
    <row r="1259" spans="1:20" x14ac:dyDescent="0.25">
      <c r="A1259" t="s">
        <v>10978</v>
      </c>
      <c r="B1259" t="s">
        <v>10979</v>
      </c>
      <c r="C1259" t="s">
        <v>13083</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c r="Q1259" t="str">
        <f t="shared" si="76"/>
        <v>&gt;₹500</v>
      </c>
      <c r="R1259">
        <f t="shared" si="77"/>
        <v>9</v>
      </c>
      <c r="S1259" s="5">
        <f t="shared" si="78"/>
        <v>2361997</v>
      </c>
      <c r="T1259" s="5">
        <f t="shared" si="79"/>
        <v>2972</v>
      </c>
    </row>
    <row r="1260" spans="1:20" x14ac:dyDescent="0.25">
      <c r="A1260" t="s">
        <v>10988</v>
      </c>
      <c r="B1260" t="s">
        <v>10989</v>
      </c>
      <c r="C1260" t="s">
        <v>13083</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c r="Q1260" t="str">
        <f t="shared" si="76"/>
        <v>&gt;₹500</v>
      </c>
      <c r="R1260">
        <f t="shared" si="77"/>
        <v>9</v>
      </c>
      <c r="S1260" s="5">
        <f t="shared" si="78"/>
        <v>344072</v>
      </c>
      <c r="T1260" s="5">
        <f t="shared" si="79"/>
        <v>1180.8</v>
      </c>
    </row>
    <row r="1261" spans="1:20" x14ac:dyDescent="0.25">
      <c r="A1261" t="s">
        <v>10998</v>
      </c>
      <c r="B1261" t="s">
        <v>10999</v>
      </c>
      <c r="C1261" t="s">
        <v>13083</v>
      </c>
      <c r="D1261" s="2">
        <v>3599</v>
      </c>
      <c r="E1261" s="2">
        <v>7290</v>
      </c>
      <c r="F1261" s="3">
        <v>0.51</v>
      </c>
      <c r="G1261">
        <v>3.9</v>
      </c>
      <c r="H1261" s="1">
        <v>942</v>
      </c>
      <c r="I1261" t="s">
        <v>11000</v>
      </c>
      <c r="J1261" t="s">
        <v>11001</v>
      </c>
      <c r="K1261" t="s">
        <v>11002</v>
      </c>
      <c r="L1261" t="s">
        <v>11003</v>
      </c>
      <c r="M1261" t="s">
        <v>11004</v>
      </c>
      <c r="N1261" t="s">
        <v>11005</v>
      </c>
      <c r="O1261" t="s">
        <v>11006</v>
      </c>
      <c r="P1261" t="s">
        <v>11007</v>
      </c>
      <c r="Q1261" t="str">
        <f t="shared" si="76"/>
        <v>&gt;₹500</v>
      </c>
      <c r="R1261">
        <f t="shared" si="77"/>
        <v>11</v>
      </c>
      <c r="S1261" s="5">
        <f t="shared" si="78"/>
        <v>3390258</v>
      </c>
      <c r="T1261" s="5">
        <f t="shared" si="79"/>
        <v>3673.7999999999997</v>
      </c>
    </row>
    <row r="1262" spans="1:20" x14ac:dyDescent="0.25">
      <c r="A1262" t="s">
        <v>11008</v>
      </c>
      <c r="B1262" t="s">
        <v>11009</v>
      </c>
      <c r="C1262" t="s">
        <v>13083</v>
      </c>
      <c r="D1262" s="2">
        <v>4799</v>
      </c>
      <c r="E1262" s="2">
        <v>5795</v>
      </c>
      <c r="F1262" s="3">
        <v>0.17</v>
      </c>
      <c r="G1262">
        <v>3.9</v>
      </c>
      <c r="H1262" s="1">
        <v>3815</v>
      </c>
      <c r="I1262" t="s">
        <v>11011</v>
      </c>
      <c r="J1262" t="s">
        <v>11012</v>
      </c>
      <c r="K1262" t="s">
        <v>11013</v>
      </c>
      <c r="L1262" t="s">
        <v>11014</v>
      </c>
      <c r="M1262" t="s">
        <v>11015</v>
      </c>
      <c r="N1262" t="s">
        <v>11016</v>
      </c>
      <c r="O1262" t="s">
        <v>11017</v>
      </c>
      <c r="P1262" t="s">
        <v>11018</v>
      </c>
      <c r="Q1262" t="str">
        <f t="shared" si="76"/>
        <v>&gt;₹500</v>
      </c>
      <c r="R1262">
        <f t="shared" si="77"/>
        <v>61</v>
      </c>
      <c r="S1262" s="5">
        <f t="shared" si="78"/>
        <v>18308185</v>
      </c>
      <c r="T1262" s="5">
        <f t="shared" si="79"/>
        <v>14878.5</v>
      </c>
    </row>
    <row r="1263" spans="1:20" x14ac:dyDescent="0.25">
      <c r="A1263" t="s">
        <v>11019</v>
      </c>
      <c r="B1263" t="s">
        <v>11020</v>
      </c>
      <c r="C1263" t="s">
        <v>13083</v>
      </c>
      <c r="D1263" s="2">
        <v>1699</v>
      </c>
      <c r="E1263" s="2">
        <v>3398</v>
      </c>
      <c r="F1263" s="3">
        <v>0.5</v>
      </c>
      <c r="G1263">
        <v>3.8</v>
      </c>
      <c r="H1263" s="1">
        <v>7988</v>
      </c>
      <c r="I1263" t="s">
        <v>11021</v>
      </c>
      <c r="J1263" t="s">
        <v>11022</v>
      </c>
      <c r="K1263" t="s">
        <v>11023</v>
      </c>
      <c r="L1263" t="s">
        <v>11024</v>
      </c>
      <c r="M1263" t="s">
        <v>11025</v>
      </c>
      <c r="N1263" t="s">
        <v>11026</v>
      </c>
      <c r="O1263" t="s">
        <v>11027</v>
      </c>
      <c r="P1263" t="s">
        <v>11028</v>
      </c>
      <c r="Q1263" t="str">
        <f t="shared" si="76"/>
        <v>&gt;₹500</v>
      </c>
      <c r="R1263">
        <f t="shared" si="77"/>
        <v>8</v>
      </c>
      <c r="S1263" s="5">
        <f t="shared" si="78"/>
        <v>13571612</v>
      </c>
      <c r="T1263" s="5">
        <f t="shared" si="79"/>
        <v>30354.399999999998</v>
      </c>
    </row>
    <row r="1264" spans="1:20" x14ac:dyDescent="0.25">
      <c r="A1264" t="s">
        <v>11029</v>
      </c>
      <c r="B1264" t="s">
        <v>11030</v>
      </c>
      <c r="C1264" t="s">
        <v>13083</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c r="Q1264" t="str">
        <f t="shared" si="76"/>
        <v>&gt;₹500</v>
      </c>
      <c r="R1264">
        <f t="shared" si="77"/>
        <v>10</v>
      </c>
      <c r="S1264" s="5">
        <f t="shared" si="78"/>
        <v>614200</v>
      </c>
      <c r="T1264" s="5">
        <f t="shared" si="79"/>
        <v>3792.4999999999995</v>
      </c>
    </row>
    <row r="1265" spans="1:20" x14ac:dyDescent="0.25">
      <c r="A1265" t="s">
        <v>11039</v>
      </c>
      <c r="B1265" t="s">
        <v>11040</v>
      </c>
      <c r="C1265" t="s">
        <v>13083</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c r="Q1265" t="str">
        <f t="shared" si="76"/>
        <v>&gt;₹500</v>
      </c>
      <c r="R1265">
        <f t="shared" si="77"/>
        <v>13</v>
      </c>
      <c r="S1265" s="5">
        <f t="shared" si="78"/>
        <v>4142760</v>
      </c>
      <c r="T1265" s="5">
        <f t="shared" si="79"/>
        <v>17917</v>
      </c>
    </row>
    <row r="1266" spans="1:20" x14ac:dyDescent="0.25">
      <c r="A1266" t="s">
        <v>11050</v>
      </c>
      <c r="B1266" t="s">
        <v>11051</v>
      </c>
      <c r="C1266" t="s">
        <v>13083</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c r="Q1266" t="str">
        <f t="shared" si="76"/>
        <v>&gt;₹500</v>
      </c>
      <c r="R1266">
        <f t="shared" si="77"/>
        <v>10</v>
      </c>
      <c r="S1266" s="5">
        <f t="shared" si="78"/>
        <v>6476150</v>
      </c>
      <c r="T1266" s="5">
        <f t="shared" si="79"/>
        <v>31237.899999999998</v>
      </c>
    </row>
    <row r="1267" spans="1:20" x14ac:dyDescent="0.25">
      <c r="A1267" t="s">
        <v>11060</v>
      </c>
      <c r="B1267" t="s">
        <v>11061</v>
      </c>
      <c r="C1267" t="s">
        <v>13083</v>
      </c>
      <c r="D1267">
        <v>600</v>
      </c>
      <c r="E1267">
        <v>640</v>
      </c>
      <c r="F1267" s="3">
        <v>0.06</v>
      </c>
      <c r="G1267">
        <v>3.8</v>
      </c>
      <c r="H1267" s="1">
        <v>2593</v>
      </c>
      <c r="I1267" t="s">
        <v>11062</v>
      </c>
      <c r="J1267" t="s">
        <v>11063</v>
      </c>
      <c r="K1267" t="s">
        <v>11064</v>
      </c>
      <c r="L1267" t="s">
        <v>11065</v>
      </c>
      <c r="M1267" t="s">
        <v>11066</v>
      </c>
      <c r="N1267" t="s">
        <v>11067</v>
      </c>
      <c r="O1267" t="s">
        <v>11068</v>
      </c>
      <c r="P1267" t="s">
        <v>11069</v>
      </c>
      <c r="Q1267" t="str">
        <f t="shared" si="76"/>
        <v>&gt;₹500</v>
      </c>
      <c r="R1267">
        <f t="shared" si="77"/>
        <v>14</v>
      </c>
      <c r="S1267" s="5">
        <f t="shared" si="78"/>
        <v>1555800</v>
      </c>
      <c r="T1267" s="5">
        <f t="shared" si="79"/>
        <v>9853.4</v>
      </c>
    </row>
    <row r="1268" spans="1:20" x14ac:dyDescent="0.25">
      <c r="A1268" t="s">
        <v>11070</v>
      </c>
      <c r="B1268" t="s">
        <v>11071</v>
      </c>
      <c r="C1268" t="s">
        <v>13083</v>
      </c>
      <c r="D1268" s="2">
        <v>3711</v>
      </c>
      <c r="E1268" s="2">
        <v>4495</v>
      </c>
      <c r="F1268" s="3">
        <v>0.17</v>
      </c>
      <c r="G1268">
        <v>4.3</v>
      </c>
      <c r="H1268" s="1">
        <v>356</v>
      </c>
      <c r="I1268" t="s">
        <v>11072</v>
      </c>
      <c r="J1268" t="s">
        <v>11073</v>
      </c>
      <c r="K1268" t="s">
        <v>11074</v>
      </c>
      <c r="L1268" t="s">
        <v>11075</v>
      </c>
      <c r="M1268" t="s">
        <v>11076</v>
      </c>
      <c r="N1268" t="s">
        <v>11077</v>
      </c>
      <c r="O1268" t="s">
        <v>11078</v>
      </c>
      <c r="P1268" t="s">
        <v>11079</v>
      </c>
      <c r="Q1268" t="str">
        <f t="shared" si="76"/>
        <v>&gt;₹500</v>
      </c>
      <c r="R1268">
        <f t="shared" si="77"/>
        <v>14</v>
      </c>
      <c r="S1268" s="5">
        <f t="shared" si="78"/>
        <v>1321116</v>
      </c>
      <c r="T1268" s="5">
        <f t="shared" si="79"/>
        <v>1530.8</v>
      </c>
    </row>
    <row r="1269" spans="1:20" x14ac:dyDescent="0.25">
      <c r="A1269" t="s">
        <v>11080</v>
      </c>
      <c r="B1269" t="s">
        <v>11081</v>
      </c>
      <c r="C1269" t="s">
        <v>13083</v>
      </c>
      <c r="D1269">
        <v>799</v>
      </c>
      <c r="E1269" s="2">
        <v>2999</v>
      </c>
      <c r="F1269" s="3">
        <v>0.73</v>
      </c>
      <c r="G1269">
        <v>4.5</v>
      </c>
      <c r="H1269" s="1">
        <v>63</v>
      </c>
      <c r="I1269" t="s">
        <v>11082</v>
      </c>
      <c r="J1269" t="s">
        <v>11083</v>
      </c>
      <c r="K1269" t="s">
        <v>11084</v>
      </c>
      <c r="L1269" t="s">
        <v>11085</v>
      </c>
      <c r="M1269" t="s">
        <v>11086</v>
      </c>
      <c r="N1269" t="s">
        <v>11087</v>
      </c>
      <c r="O1269" t="s">
        <v>11088</v>
      </c>
      <c r="P1269" t="s">
        <v>11089</v>
      </c>
      <c r="Q1269" t="str">
        <f t="shared" si="76"/>
        <v>&gt;₹500</v>
      </c>
      <c r="R1269">
        <f t="shared" si="77"/>
        <v>10</v>
      </c>
      <c r="S1269" s="5">
        <f t="shared" si="78"/>
        <v>50337</v>
      </c>
      <c r="T1269" s="5">
        <f t="shared" si="79"/>
        <v>283.5</v>
      </c>
    </row>
    <row r="1270" spans="1:20" x14ac:dyDescent="0.25">
      <c r="A1270" t="s">
        <v>11090</v>
      </c>
      <c r="B1270" t="s">
        <v>11091</v>
      </c>
      <c r="C1270" t="s">
        <v>13083</v>
      </c>
      <c r="D1270">
        <v>980</v>
      </c>
      <c r="E1270">
        <v>980</v>
      </c>
      <c r="F1270" s="3">
        <v>0</v>
      </c>
      <c r="G1270">
        <v>4.2</v>
      </c>
      <c r="H1270" s="1">
        <v>4740</v>
      </c>
      <c r="I1270" t="s">
        <v>11092</v>
      </c>
      <c r="J1270" t="s">
        <v>11093</v>
      </c>
      <c r="K1270" t="s">
        <v>11094</v>
      </c>
      <c r="L1270" t="s">
        <v>11095</v>
      </c>
      <c r="M1270" t="s">
        <v>11096</v>
      </c>
      <c r="N1270" t="s">
        <v>11097</v>
      </c>
      <c r="O1270" t="s">
        <v>11098</v>
      </c>
      <c r="P1270" t="s">
        <v>11099</v>
      </c>
      <c r="Q1270" t="str">
        <f t="shared" si="76"/>
        <v>&gt;₹500</v>
      </c>
      <c r="R1270">
        <f t="shared" si="77"/>
        <v>8</v>
      </c>
      <c r="S1270" s="5">
        <f t="shared" si="78"/>
        <v>4645200</v>
      </c>
      <c r="T1270" s="5">
        <f t="shared" si="79"/>
        <v>19908</v>
      </c>
    </row>
    <row r="1271" spans="1:20" x14ac:dyDescent="0.25">
      <c r="A1271" t="s">
        <v>11100</v>
      </c>
      <c r="B1271" t="s">
        <v>11101</v>
      </c>
      <c r="C1271" t="s">
        <v>13083</v>
      </c>
      <c r="D1271">
        <v>351</v>
      </c>
      <c r="E1271">
        <v>899</v>
      </c>
      <c r="F1271" s="3">
        <v>0.61</v>
      </c>
      <c r="G1271">
        <v>3.9</v>
      </c>
      <c r="H1271" s="1">
        <v>296</v>
      </c>
      <c r="I1271" t="s">
        <v>11102</v>
      </c>
      <c r="J1271" t="s">
        <v>11103</v>
      </c>
      <c r="K1271" t="s">
        <v>11104</v>
      </c>
      <c r="L1271" t="s">
        <v>11105</v>
      </c>
      <c r="M1271" t="s">
        <v>11106</v>
      </c>
      <c r="N1271" t="s">
        <v>11107</v>
      </c>
      <c r="O1271" t="s">
        <v>11108</v>
      </c>
      <c r="P1271" t="s">
        <v>11109</v>
      </c>
      <c r="Q1271" t="str">
        <f t="shared" si="76"/>
        <v>₹200–₹500</v>
      </c>
      <c r="R1271">
        <f t="shared" si="77"/>
        <v>8</v>
      </c>
      <c r="S1271" s="5">
        <f t="shared" si="78"/>
        <v>103896</v>
      </c>
      <c r="T1271" s="5">
        <f t="shared" si="79"/>
        <v>1154.3999999999999</v>
      </c>
    </row>
    <row r="1272" spans="1:20" x14ac:dyDescent="0.25">
      <c r="A1272" t="s">
        <v>11110</v>
      </c>
      <c r="B1272" t="s">
        <v>11111</v>
      </c>
      <c r="C1272" t="s">
        <v>13083</v>
      </c>
      <c r="D1272">
        <v>229</v>
      </c>
      <c r="E1272">
        <v>499</v>
      </c>
      <c r="F1272" s="3">
        <v>0.54</v>
      </c>
      <c r="G1272">
        <v>3.5</v>
      </c>
      <c r="H1272" s="1">
        <v>185</v>
      </c>
      <c r="I1272" t="s">
        <v>11113</v>
      </c>
      <c r="J1272" t="s">
        <v>11114</v>
      </c>
      <c r="K1272" t="s">
        <v>11115</v>
      </c>
      <c r="L1272" t="s">
        <v>11116</v>
      </c>
      <c r="M1272" t="s">
        <v>11117</v>
      </c>
      <c r="N1272" t="s">
        <v>11118</v>
      </c>
      <c r="O1272" t="s">
        <v>11119</v>
      </c>
      <c r="P1272" t="s">
        <v>11120</v>
      </c>
      <c r="Q1272" t="str">
        <f t="shared" si="76"/>
        <v>₹200–₹500</v>
      </c>
      <c r="R1272">
        <f t="shared" si="77"/>
        <v>13</v>
      </c>
      <c r="S1272" s="5">
        <f t="shared" si="78"/>
        <v>42365</v>
      </c>
      <c r="T1272" s="5">
        <f t="shared" si="79"/>
        <v>647.5</v>
      </c>
    </row>
    <row r="1273" spans="1:20" x14ac:dyDescent="0.25">
      <c r="A1273" t="s">
        <v>11121</v>
      </c>
      <c r="B1273" t="s">
        <v>11122</v>
      </c>
      <c r="C1273" t="s">
        <v>13083</v>
      </c>
      <c r="D1273" s="2">
        <v>3349</v>
      </c>
      <c r="E1273" s="2">
        <v>3995</v>
      </c>
      <c r="F1273" s="3">
        <v>0.16</v>
      </c>
      <c r="G1273">
        <v>4.3</v>
      </c>
      <c r="H1273" s="1">
        <v>1954</v>
      </c>
      <c r="I1273" t="s">
        <v>11123</v>
      </c>
      <c r="J1273" t="s">
        <v>11124</v>
      </c>
      <c r="K1273" t="s">
        <v>11125</v>
      </c>
      <c r="L1273" t="s">
        <v>11126</v>
      </c>
      <c r="M1273" t="s">
        <v>11127</v>
      </c>
      <c r="N1273" t="s">
        <v>11128</v>
      </c>
      <c r="O1273" t="s">
        <v>11129</v>
      </c>
      <c r="P1273" t="s">
        <v>11130</v>
      </c>
      <c r="Q1273" t="str">
        <f t="shared" si="76"/>
        <v>&gt;₹500</v>
      </c>
      <c r="R1273">
        <f t="shared" si="77"/>
        <v>11</v>
      </c>
      <c r="S1273" s="5">
        <f t="shared" si="78"/>
        <v>6543946</v>
      </c>
      <c r="T1273" s="5">
        <f t="shared" si="79"/>
        <v>8402.1999999999989</v>
      </c>
    </row>
    <row r="1274" spans="1:20" x14ac:dyDescent="0.25">
      <c r="A1274" t="s">
        <v>11131</v>
      </c>
      <c r="B1274" t="s">
        <v>11132</v>
      </c>
      <c r="C1274" t="s">
        <v>13083</v>
      </c>
      <c r="D1274" s="2">
        <v>5499</v>
      </c>
      <c r="E1274" s="2">
        <v>11500</v>
      </c>
      <c r="F1274" s="3">
        <v>0.52</v>
      </c>
      <c r="G1274">
        <v>3.9</v>
      </c>
      <c r="H1274" s="1">
        <v>959</v>
      </c>
      <c r="I1274" t="s">
        <v>11133</v>
      </c>
      <c r="J1274" t="s">
        <v>11134</v>
      </c>
      <c r="K1274" t="s">
        <v>11135</v>
      </c>
      <c r="L1274" t="s">
        <v>11136</v>
      </c>
      <c r="M1274" t="s">
        <v>11137</v>
      </c>
      <c r="N1274" t="s">
        <v>11138</v>
      </c>
      <c r="O1274" t="s">
        <v>11139</v>
      </c>
      <c r="P1274" t="s">
        <v>11140</v>
      </c>
      <c r="Q1274" t="str">
        <f t="shared" si="76"/>
        <v>&gt;₹500</v>
      </c>
      <c r="R1274">
        <f t="shared" si="77"/>
        <v>8</v>
      </c>
      <c r="S1274" s="5">
        <f t="shared" si="78"/>
        <v>5273541</v>
      </c>
      <c r="T1274" s="5">
        <f t="shared" si="79"/>
        <v>3740.1</v>
      </c>
    </row>
    <row r="1275" spans="1:20" x14ac:dyDescent="0.25">
      <c r="A1275" t="s">
        <v>11141</v>
      </c>
      <c r="B1275" t="s">
        <v>11142</v>
      </c>
      <c r="C1275" t="s">
        <v>13083</v>
      </c>
      <c r="D1275">
        <v>299</v>
      </c>
      <c r="E1275">
        <v>499</v>
      </c>
      <c r="F1275" s="3">
        <v>0.4</v>
      </c>
      <c r="G1275">
        <v>3.9</v>
      </c>
      <c r="H1275" s="1">
        <v>1015</v>
      </c>
      <c r="I1275" t="s">
        <v>11143</v>
      </c>
      <c r="J1275" t="s">
        <v>11144</v>
      </c>
      <c r="K1275" t="s">
        <v>11145</v>
      </c>
      <c r="L1275" t="s">
        <v>11146</v>
      </c>
      <c r="M1275" t="s">
        <v>11147</v>
      </c>
      <c r="N1275" t="s">
        <v>11148</v>
      </c>
      <c r="O1275" t="s">
        <v>11149</v>
      </c>
      <c r="P1275" t="s">
        <v>11150</v>
      </c>
      <c r="Q1275" t="str">
        <f t="shared" si="76"/>
        <v>₹200–₹500</v>
      </c>
      <c r="R1275">
        <f t="shared" si="77"/>
        <v>11</v>
      </c>
      <c r="S1275" s="5">
        <f t="shared" si="78"/>
        <v>303485</v>
      </c>
      <c r="T1275" s="5">
        <f t="shared" si="79"/>
        <v>3958.5</v>
      </c>
    </row>
    <row r="1276" spans="1:20" x14ac:dyDescent="0.25">
      <c r="A1276" t="s">
        <v>11151</v>
      </c>
      <c r="B1276" t="s">
        <v>11152</v>
      </c>
      <c r="C1276" t="s">
        <v>13083</v>
      </c>
      <c r="D1276" s="2">
        <v>2249</v>
      </c>
      <c r="E1276" s="2">
        <v>3550</v>
      </c>
      <c r="F1276" s="3">
        <v>0.37</v>
      </c>
      <c r="G1276">
        <v>4</v>
      </c>
      <c r="H1276" s="1">
        <v>3973</v>
      </c>
      <c r="I1276" t="s">
        <v>11154</v>
      </c>
      <c r="J1276" t="s">
        <v>11155</v>
      </c>
      <c r="K1276" t="s">
        <v>11156</v>
      </c>
      <c r="L1276" t="s">
        <v>11157</v>
      </c>
      <c r="M1276" t="s">
        <v>11158</v>
      </c>
      <c r="N1276" t="s">
        <v>11159</v>
      </c>
      <c r="O1276" t="s">
        <v>11160</v>
      </c>
      <c r="P1276" t="s">
        <v>11161</v>
      </c>
      <c r="Q1276" t="str">
        <f t="shared" si="76"/>
        <v>&gt;₹500</v>
      </c>
      <c r="R1276">
        <f t="shared" si="77"/>
        <v>11</v>
      </c>
      <c r="S1276" s="5">
        <f t="shared" si="78"/>
        <v>8935277</v>
      </c>
      <c r="T1276" s="5">
        <f t="shared" si="79"/>
        <v>15892</v>
      </c>
    </row>
    <row r="1277" spans="1:20" x14ac:dyDescent="0.25">
      <c r="A1277" t="s">
        <v>11162</v>
      </c>
      <c r="B1277" t="s">
        <v>11163</v>
      </c>
      <c r="C1277" t="s">
        <v>13083</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c r="Q1277" t="str">
        <f t="shared" si="76"/>
        <v>&gt;₹500</v>
      </c>
      <c r="R1277">
        <f t="shared" si="77"/>
        <v>10</v>
      </c>
      <c r="S1277" s="5">
        <f t="shared" si="78"/>
        <v>1607700</v>
      </c>
      <c r="T1277" s="5">
        <f t="shared" si="79"/>
        <v>10810</v>
      </c>
    </row>
    <row r="1278" spans="1:20" x14ac:dyDescent="0.25">
      <c r="A1278" t="s">
        <v>11172</v>
      </c>
      <c r="B1278" t="s">
        <v>11173</v>
      </c>
      <c r="C1278" t="s">
        <v>13083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c r="Q1278" t="str">
        <f t="shared" si="76"/>
        <v>&gt;₹500</v>
      </c>
      <c r="R1278">
        <f t="shared" si="77"/>
        <v>12</v>
      </c>
      <c r="S1278" s="5">
        <f t="shared" si="78"/>
        <v>250705</v>
      </c>
      <c r="T1278" s="5">
        <f t="shared" si="79"/>
        <v>832.3</v>
      </c>
    </row>
    <row r="1279" spans="1:20" x14ac:dyDescent="0.25">
      <c r="A1279" t="s">
        <v>11182</v>
      </c>
      <c r="B1279" t="s">
        <v>11183</v>
      </c>
      <c r="C1279" t="s">
        <v>13083</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c r="Q1279" t="str">
        <f t="shared" si="76"/>
        <v>&gt;₹500</v>
      </c>
      <c r="R1279">
        <f t="shared" si="77"/>
        <v>8</v>
      </c>
      <c r="S1279" s="5">
        <f t="shared" si="78"/>
        <v>594909</v>
      </c>
      <c r="T1279" s="5">
        <f t="shared" si="79"/>
        <v>1675.8</v>
      </c>
    </row>
    <row r="1280" spans="1:20" x14ac:dyDescent="0.25">
      <c r="A1280" t="s">
        <v>11192</v>
      </c>
      <c r="B1280" t="s">
        <v>11193</v>
      </c>
      <c r="C1280" t="s">
        <v>13083</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c r="Q1280" t="str">
        <f t="shared" si="76"/>
        <v>&gt;₹500</v>
      </c>
      <c r="R1280">
        <f t="shared" si="77"/>
        <v>8</v>
      </c>
      <c r="S1280" s="5">
        <f t="shared" si="78"/>
        <v>70094400</v>
      </c>
      <c r="T1280" s="5">
        <f t="shared" si="79"/>
        <v>42262.799999999996</v>
      </c>
    </row>
    <row r="1281" spans="1:20" x14ac:dyDescent="0.25">
      <c r="A1281" t="s">
        <v>11202</v>
      </c>
      <c r="B1281" t="s">
        <v>11203</v>
      </c>
      <c r="C1281" t="s">
        <v>13083</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c r="Q1281" t="str">
        <f t="shared" si="76"/>
        <v>&gt;₹500</v>
      </c>
      <c r="R1281">
        <f t="shared" si="77"/>
        <v>25</v>
      </c>
      <c r="S1281" s="5">
        <f t="shared" si="78"/>
        <v>2082208</v>
      </c>
      <c r="T1281" s="5" t="e">
        <f t="shared" si="79"/>
        <v>#VALUE!</v>
      </c>
    </row>
    <row r="1282" spans="1:20" x14ac:dyDescent="0.25">
      <c r="A1282" t="s">
        <v>11213</v>
      </c>
      <c r="B1282" t="s">
        <v>11214</v>
      </c>
      <c r="C1282" t="s">
        <v>13083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c r="Q1282" t="str">
        <f t="shared" ref="Q1282:Q1345" si="80">IF(D1282&lt;200,"&lt;₹200",IF(D1282&lt;=500,"₹200–₹500","&gt;₹500"))</f>
        <v>&gt;₹500</v>
      </c>
      <c r="R1282">
        <f t="shared" ref="R1282:R1345" si="81">LEN(N1282) - LEN( SUBSTITUTE(N1282, ",", "")) + 1</f>
        <v>23</v>
      </c>
      <c r="S1282" s="5">
        <f t="shared" ref="S1282:S1345" si="82">D1282* H1282</f>
        <v>8012484</v>
      </c>
      <c r="T1282" s="5">
        <f t="shared" ref="T1282:T1345" si="83">G1282*H1282</f>
        <v>19335.599999999999</v>
      </c>
    </row>
    <row r="1283" spans="1:20" x14ac:dyDescent="0.25">
      <c r="A1283" t="s">
        <v>11223</v>
      </c>
      <c r="B1283" t="s">
        <v>11224</v>
      </c>
      <c r="C1283" t="s">
        <v>13083</v>
      </c>
      <c r="D1283" s="2">
        <v>1069</v>
      </c>
      <c r="E1283" s="2">
        <v>1699</v>
      </c>
      <c r="F1283" s="3">
        <v>0.37</v>
      </c>
      <c r="G1283">
        <v>3.9</v>
      </c>
      <c r="H1283" s="1">
        <v>313</v>
      </c>
      <c r="I1283" t="s">
        <v>11225</v>
      </c>
      <c r="J1283" t="s">
        <v>11226</v>
      </c>
      <c r="K1283" t="s">
        <v>11227</v>
      </c>
      <c r="L1283" t="s">
        <v>11228</v>
      </c>
      <c r="M1283" t="s">
        <v>11229</v>
      </c>
      <c r="N1283" t="s">
        <v>11230</v>
      </c>
      <c r="O1283" t="s">
        <v>11231</v>
      </c>
      <c r="P1283" t="s">
        <v>11232</v>
      </c>
      <c r="Q1283" t="str">
        <f t="shared" si="80"/>
        <v>&gt;₹500</v>
      </c>
      <c r="R1283">
        <f t="shared" si="81"/>
        <v>9</v>
      </c>
      <c r="S1283" s="5">
        <f t="shared" si="82"/>
        <v>334597</v>
      </c>
      <c r="T1283" s="5">
        <f t="shared" si="83"/>
        <v>1220.7</v>
      </c>
    </row>
    <row r="1284" spans="1:20" x14ac:dyDescent="0.25">
      <c r="A1284" t="s">
        <v>11233</v>
      </c>
      <c r="B1284" t="s">
        <v>11234</v>
      </c>
      <c r="C1284" t="s">
        <v>13083</v>
      </c>
      <c r="D1284" s="2">
        <v>1349</v>
      </c>
      <c r="E1284" s="2">
        <v>2495</v>
      </c>
      <c r="F1284" s="3">
        <v>0.46</v>
      </c>
      <c r="G1284">
        <v>3.8</v>
      </c>
      <c r="H1284" s="1">
        <v>166</v>
      </c>
      <c r="I1284" t="s">
        <v>11235</v>
      </c>
      <c r="J1284" t="s">
        <v>11236</v>
      </c>
      <c r="K1284" t="s">
        <v>11237</v>
      </c>
      <c r="L1284" t="s">
        <v>11238</v>
      </c>
      <c r="M1284" t="s">
        <v>11239</v>
      </c>
      <c r="N1284" t="s">
        <v>11240</v>
      </c>
      <c r="O1284" t="s">
        <v>11241</v>
      </c>
      <c r="P1284" t="s">
        <v>11242</v>
      </c>
      <c r="Q1284" t="str">
        <f t="shared" si="80"/>
        <v>&gt;₹500</v>
      </c>
      <c r="R1284">
        <f t="shared" si="81"/>
        <v>12</v>
      </c>
      <c r="S1284" s="5">
        <f t="shared" si="82"/>
        <v>223934</v>
      </c>
      <c r="T1284" s="5">
        <f t="shared" si="83"/>
        <v>630.79999999999995</v>
      </c>
    </row>
    <row r="1285" spans="1:20" x14ac:dyDescent="0.25">
      <c r="A1285" t="s">
        <v>11243</v>
      </c>
      <c r="B1285" t="s">
        <v>11244</v>
      </c>
      <c r="C1285" t="s">
        <v>13083</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c r="Q1285" t="str">
        <f t="shared" si="80"/>
        <v>&gt;₹500</v>
      </c>
      <c r="R1285">
        <f t="shared" si="81"/>
        <v>8</v>
      </c>
      <c r="S1285" s="5">
        <f t="shared" si="82"/>
        <v>454197</v>
      </c>
      <c r="T1285" s="5">
        <f t="shared" si="83"/>
        <v>1242.3</v>
      </c>
    </row>
    <row r="1286" spans="1:20" x14ac:dyDescent="0.25">
      <c r="A1286" t="s">
        <v>11253</v>
      </c>
      <c r="B1286" t="s">
        <v>11254</v>
      </c>
      <c r="C1286" t="s">
        <v>13083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c r="Q1286" t="str">
        <f t="shared" si="80"/>
        <v>&gt;₹500</v>
      </c>
      <c r="R1286">
        <f t="shared" si="81"/>
        <v>11</v>
      </c>
      <c r="S1286" s="5">
        <f t="shared" si="82"/>
        <v>1175704</v>
      </c>
      <c r="T1286" s="5">
        <f t="shared" si="83"/>
        <v>2416.6</v>
      </c>
    </row>
    <row r="1287" spans="1:20" x14ac:dyDescent="0.25">
      <c r="A1287" t="s">
        <v>11263</v>
      </c>
      <c r="B1287" t="s">
        <v>11264</v>
      </c>
      <c r="C1287" t="s">
        <v>13083</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c r="Q1287" t="str">
        <f t="shared" si="80"/>
        <v>&gt;₹500</v>
      </c>
      <c r="R1287">
        <f t="shared" si="81"/>
        <v>10</v>
      </c>
      <c r="S1287" s="5">
        <f t="shared" si="82"/>
        <v>31238605</v>
      </c>
      <c r="T1287" s="5">
        <f t="shared" si="83"/>
        <v>31570.5</v>
      </c>
    </row>
    <row r="1288" spans="1:20" x14ac:dyDescent="0.25">
      <c r="A1288" t="s">
        <v>11273</v>
      </c>
      <c r="B1288" t="s">
        <v>11274</v>
      </c>
      <c r="C1288" t="s">
        <v>13083</v>
      </c>
      <c r="D1288">
        <v>499</v>
      </c>
      <c r="E1288" s="2">
        <v>2199</v>
      </c>
      <c r="F1288" s="3">
        <v>0.77</v>
      </c>
      <c r="G1288">
        <v>2.8</v>
      </c>
      <c r="H1288" s="1">
        <v>109</v>
      </c>
      <c r="I1288" t="s">
        <v>11275</v>
      </c>
      <c r="J1288" t="s">
        <v>11276</v>
      </c>
      <c r="K1288" t="s">
        <v>11277</v>
      </c>
      <c r="L1288" t="s">
        <v>11278</v>
      </c>
      <c r="M1288" t="s">
        <v>11279</v>
      </c>
      <c r="N1288" t="s">
        <v>11280</v>
      </c>
      <c r="O1288" t="s">
        <v>11281</v>
      </c>
      <c r="P1288" t="s">
        <v>11282</v>
      </c>
      <c r="Q1288" t="str">
        <f t="shared" si="80"/>
        <v>₹200–₹500</v>
      </c>
      <c r="R1288">
        <f t="shared" si="81"/>
        <v>11</v>
      </c>
      <c r="S1288" s="5">
        <f t="shared" si="82"/>
        <v>54391</v>
      </c>
      <c r="T1288" s="5">
        <f t="shared" si="83"/>
        <v>305.2</v>
      </c>
    </row>
    <row r="1289" spans="1:20" x14ac:dyDescent="0.25">
      <c r="A1289" t="s">
        <v>11283</v>
      </c>
      <c r="B1289" t="s">
        <v>11284</v>
      </c>
      <c r="C1289" t="s">
        <v>13083</v>
      </c>
      <c r="D1289" s="2">
        <v>1804</v>
      </c>
      <c r="E1289" s="2">
        <v>2380</v>
      </c>
      <c r="F1289" s="3">
        <v>0.24</v>
      </c>
      <c r="G1289">
        <v>4</v>
      </c>
      <c r="H1289" s="1">
        <v>15382</v>
      </c>
      <c r="I1289" t="s">
        <v>11285</v>
      </c>
      <c r="J1289" t="s">
        <v>11286</v>
      </c>
      <c r="K1289" t="s">
        <v>11287</v>
      </c>
      <c r="L1289" t="s">
        <v>11288</v>
      </c>
      <c r="M1289" t="s">
        <v>11289</v>
      </c>
      <c r="N1289" t="s">
        <v>11290</v>
      </c>
      <c r="O1289" t="s">
        <v>11291</v>
      </c>
      <c r="P1289" t="s">
        <v>11292</v>
      </c>
      <c r="Q1289" t="str">
        <f t="shared" si="80"/>
        <v>&gt;₹500</v>
      </c>
      <c r="R1289">
        <f t="shared" si="81"/>
        <v>9</v>
      </c>
      <c r="S1289" s="5">
        <f t="shared" si="82"/>
        <v>27749128</v>
      </c>
      <c r="T1289" s="5">
        <f t="shared" si="83"/>
        <v>61528</v>
      </c>
    </row>
    <row r="1290" spans="1:20" x14ac:dyDescent="0.25">
      <c r="A1290" t="s">
        <v>11293</v>
      </c>
      <c r="B1290" t="s">
        <v>11294</v>
      </c>
      <c r="C1290" t="s">
        <v>13083</v>
      </c>
      <c r="D1290" s="2">
        <v>6525</v>
      </c>
      <c r="E1290" s="2">
        <v>8820</v>
      </c>
      <c r="F1290" s="3">
        <v>0.26</v>
      </c>
      <c r="G1290">
        <v>4.5</v>
      </c>
      <c r="H1290" s="1">
        <v>5137</v>
      </c>
      <c r="I1290" t="s">
        <v>11295</v>
      </c>
      <c r="J1290" t="s">
        <v>11296</v>
      </c>
      <c r="K1290" t="s">
        <v>11297</v>
      </c>
      <c r="L1290" t="s">
        <v>11298</v>
      </c>
      <c r="M1290" t="s">
        <v>11299</v>
      </c>
      <c r="N1290" t="s">
        <v>11300</v>
      </c>
      <c r="O1290" t="s">
        <v>11301</v>
      </c>
      <c r="P1290" t="s">
        <v>11302</v>
      </c>
      <c r="Q1290" t="str">
        <f t="shared" si="80"/>
        <v>&gt;₹500</v>
      </c>
      <c r="R1290">
        <f t="shared" si="81"/>
        <v>10</v>
      </c>
      <c r="S1290" s="5">
        <f t="shared" si="82"/>
        <v>33518925</v>
      </c>
      <c r="T1290" s="5">
        <f t="shared" si="83"/>
        <v>23116.5</v>
      </c>
    </row>
    <row r="1291" spans="1:20" x14ac:dyDescent="0.25">
      <c r="A1291" t="s">
        <v>11303</v>
      </c>
      <c r="B1291" t="s">
        <v>11304</v>
      </c>
      <c r="C1291" t="s">
        <v>13083</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c r="Q1291" t="str">
        <f t="shared" si="80"/>
        <v>&gt;₹500</v>
      </c>
      <c r="R1291">
        <f t="shared" si="81"/>
        <v>9</v>
      </c>
      <c r="S1291" s="5">
        <f t="shared" si="82"/>
        <v>619876</v>
      </c>
      <c r="T1291" s="5">
        <f t="shared" si="83"/>
        <v>570.4</v>
      </c>
    </row>
    <row r="1292" spans="1:20" x14ac:dyDescent="0.25">
      <c r="A1292" t="s">
        <v>11313</v>
      </c>
      <c r="B1292" t="s">
        <v>11314</v>
      </c>
      <c r="C1292" t="s">
        <v>13083</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c r="Q1292" t="str">
        <f t="shared" si="80"/>
        <v>&gt;₹500</v>
      </c>
      <c r="R1292">
        <f t="shared" si="81"/>
        <v>23</v>
      </c>
      <c r="S1292" s="5">
        <f t="shared" si="82"/>
        <v>734802</v>
      </c>
      <c r="T1292" s="5">
        <f t="shared" si="83"/>
        <v>2533.7999999999997</v>
      </c>
    </row>
    <row r="1293" spans="1:20" x14ac:dyDescent="0.25">
      <c r="A1293" t="s">
        <v>11323</v>
      </c>
      <c r="B1293" t="s">
        <v>11324</v>
      </c>
      <c r="C1293" t="s">
        <v>13083</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c r="Q1293" t="str">
        <f t="shared" si="80"/>
        <v>&gt;₹500</v>
      </c>
      <c r="R1293">
        <f t="shared" si="81"/>
        <v>12</v>
      </c>
      <c r="S1293" s="5">
        <f t="shared" si="82"/>
        <v>163170</v>
      </c>
      <c r="T1293" s="5">
        <f t="shared" si="83"/>
        <v>258.29999999999995</v>
      </c>
    </row>
    <row r="1294" spans="1:20" x14ac:dyDescent="0.25">
      <c r="A1294" t="s">
        <v>11333</v>
      </c>
      <c r="B1294" t="s">
        <v>11334</v>
      </c>
      <c r="C1294" t="s">
        <v>13083</v>
      </c>
      <c r="D1294">
        <v>899</v>
      </c>
      <c r="E1294" s="2">
        <v>1599</v>
      </c>
      <c r="F1294" s="3">
        <v>0.44</v>
      </c>
      <c r="G1294">
        <v>3.4</v>
      </c>
      <c r="H1294" s="1">
        <v>15</v>
      </c>
      <c r="I1294" t="s">
        <v>11335</v>
      </c>
      <c r="J1294" t="s">
        <v>11336</v>
      </c>
      <c r="K1294" t="s">
        <v>11337</v>
      </c>
      <c r="L1294" t="s">
        <v>11338</v>
      </c>
      <c r="M1294" t="s">
        <v>11339</v>
      </c>
      <c r="N1294" t="s">
        <v>11340</v>
      </c>
      <c r="O1294" t="s">
        <v>11341</v>
      </c>
      <c r="P1294" t="s">
        <v>11342</v>
      </c>
      <c r="Q1294" t="str">
        <f t="shared" si="80"/>
        <v>&gt;₹500</v>
      </c>
      <c r="R1294">
        <f t="shared" si="81"/>
        <v>18</v>
      </c>
      <c r="S1294" s="5">
        <f t="shared" si="82"/>
        <v>13485</v>
      </c>
      <c r="T1294" s="5">
        <f t="shared" si="83"/>
        <v>51</v>
      </c>
    </row>
    <row r="1295" spans="1:20" x14ac:dyDescent="0.25">
      <c r="A1295" t="s">
        <v>11343</v>
      </c>
      <c r="B1295" t="s">
        <v>11344</v>
      </c>
      <c r="C1295" t="s">
        <v>13083</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c r="Q1295" t="str">
        <f t="shared" si="80"/>
        <v>&gt;₹500</v>
      </c>
      <c r="R1295">
        <f t="shared" si="81"/>
        <v>10</v>
      </c>
      <c r="S1295" s="5">
        <f t="shared" si="82"/>
        <v>8982</v>
      </c>
      <c r="T1295" s="5">
        <f t="shared" si="83"/>
        <v>41.4</v>
      </c>
    </row>
    <row r="1296" spans="1:20" x14ac:dyDescent="0.25">
      <c r="A1296" t="s">
        <v>11353</v>
      </c>
      <c r="B1296" t="s">
        <v>11354</v>
      </c>
      <c r="C1296" t="s">
        <v>13083</v>
      </c>
      <c r="D1296">
        <v>998.06</v>
      </c>
      <c r="E1296" s="2">
        <v>1282</v>
      </c>
      <c r="F1296" s="3">
        <v>0.22</v>
      </c>
      <c r="G1296">
        <v>4.2</v>
      </c>
      <c r="H1296" s="1">
        <v>7274</v>
      </c>
      <c r="I1296" t="s">
        <v>11355</v>
      </c>
      <c r="J1296" t="s">
        <v>11356</v>
      </c>
      <c r="K1296" t="s">
        <v>11357</v>
      </c>
      <c r="L1296" t="s">
        <v>11358</v>
      </c>
      <c r="M1296" t="s">
        <v>11359</v>
      </c>
      <c r="N1296" t="s">
        <v>11360</v>
      </c>
      <c r="O1296" t="s">
        <v>11361</v>
      </c>
      <c r="P1296" t="s">
        <v>11362</v>
      </c>
      <c r="Q1296" t="str">
        <f t="shared" si="80"/>
        <v>&gt;₹500</v>
      </c>
      <c r="R1296">
        <f t="shared" si="81"/>
        <v>8</v>
      </c>
      <c r="S1296" s="5">
        <f t="shared" si="82"/>
        <v>7259888.4399999995</v>
      </c>
      <c r="T1296" s="5">
        <f t="shared" si="83"/>
        <v>30550.800000000003</v>
      </c>
    </row>
    <row r="1297" spans="1:20" x14ac:dyDescent="0.25">
      <c r="A1297" t="s">
        <v>11363</v>
      </c>
      <c r="B1297" t="s">
        <v>11364</v>
      </c>
      <c r="C1297" t="s">
        <v>13083</v>
      </c>
      <c r="D1297" s="2">
        <v>1099</v>
      </c>
      <c r="E1297" s="2">
        <v>1990</v>
      </c>
      <c r="F1297" s="3">
        <v>0.45</v>
      </c>
      <c r="G1297">
        <v>3.9</v>
      </c>
      <c r="H1297" s="1">
        <v>5911</v>
      </c>
      <c r="I1297" t="s">
        <v>11365</v>
      </c>
      <c r="J1297" t="s">
        <v>11366</v>
      </c>
      <c r="K1297" t="s">
        <v>11367</v>
      </c>
      <c r="L1297" t="s">
        <v>11368</v>
      </c>
      <c r="M1297" t="s">
        <v>11369</v>
      </c>
      <c r="N1297" t="s">
        <v>11370</v>
      </c>
      <c r="O1297" t="s">
        <v>11371</v>
      </c>
      <c r="P1297" t="s">
        <v>11372</v>
      </c>
      <c r="Q1297" t="str">
        <f t="shared" si="80"/>
        <v>&gt;₹500</v>
      </c>
      <c r="R1297">
        <f t="shared" si="81"/>
        <v>9</v>
      </c>
      <c r="S1297" s="5">
        <f t="shared" si="82"/>
        <v>6496189</v>
      </c>
      <c r="T1297" s="5">
        <f t="shared" si="83"/>
        <v>23052.899999999998</v>
      </c>
    </row>
    <row r="1298" spans="1:20" x14ac:dyDescent="0.25">
      <c r="A1298" t="s">
        <v>11373</v>
      </c>
      <c r="B1298" t="s">
        <v>11374</v>
      </c>
      <c r="C1298" t="s">
        <v>13083</v>
      </c>
      <c r="D1298" s="2">
        <v>5999</v>
      </c>
      <c r="E1298" s="2">
        <v>9999</v>
      </c>
      <c r="F1298" s="3">
        <v>0.4</v>
      </c>
      <c r="G1298">
        <v>4.2</v>
      </c>
      <c r="H1298" s="1">
        <v>170</v>
      </c>
      <c r="I1298" t="s">
        <v>11375</v>
      </c>
      <c r="J1298" t="s">
        <v>11376</v>
      </c>
      <c r="K1298" t="s">
        <v>11377</v>
      </c>
      <c r="L1298" t="s">
        <v>11378</v>
      </c>
      <c r="M1298" t="s">
        <v>11379</v>
      </c>
      <c r="N1298" t="s">
        <v>11380</v>
      </c>
      <c r="O1298" t="s">
        <v>11381</v>
      </c>
      <c r="P1298" t="s">
        <v>11382</v>
      </c>
      <c r="Q1298" t="str">
        <f t="shared" si="80"/>
        <v>&gt;₹500</v>
      </c>
      <c r="R1298">
        <f t="shared" si="81"/>
        <v>14</v>
      </c>
      <c r="S1298" s="5">
        <f t="shared" si="82"/>
        <v>1019830</v>
      </c>
      <c r="T1298" s="5">
        <f t="shared" si="83"/>
        <v>714</v>
      </c>
    </row>
    <row r="1299" spans="1:20" x14ac:dyDescent="0.25">
      <c r="A1299" t="s">
        <v>11383</v>
      </c>
      <c r="B1299" t="s">
        <v>11384</v>
      </c>
      <c r="C1299" t="s">
        <v>13083</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c r="Q1299" t="str">
        <f t="shared" si="80"/>
        <v>&gt;₹500</v>
      </c>
      <c r="R1299">
        <f t="shared" si="81"/>
        <v>67</v>
      </c>
      <c r="S1299" s="5">
        <f t="shared" si="82"/>
        <v>27235590</v>
      </c>
      <c r="T1299" s="5">
        <f t="shared" si="83"/>
        <v>12873</v>
      </c>
    </row>
    <row r="1300" spans="1:20" x14ac:dyDescent="0.25">
      <c r="A1300" t="s">
        <v>11393</v>
      </c>
      <c r="B1300" t="s">
        <v>11394</v>
      </c>
      <c r="C1300" t="s">
        <v>13083</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c r="Q1300" t="str">
        <f t="shared" si="80"/>
        <v>₹200–₹500</v>
      </c>
      <c r="R1300">
        <f t="shared" si="81"/>
        <v>18</v>
      </c>
      <c r="S1300" s="5">
        <f t="shared" si="82"/>
        <v>484975</v>
      </c>
      <c r="T1300" s="5">
        <f t="shared" si="83"/>
        <v>4186.0999999999995</v>
      </c>
    </row>
    <row r="1301" spans="1:20" x14ac:dyDescent="0.25">
      <c r="A1301" t="s">
        <v>11403</v>
      </c>
      <c r="B1301" t="s">
        <v>11404</v>
      </c>
      <c r="C1301" t="s">
        <v>13083</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c r="Q1301" t="str">
        <f t="shared" si="80"/>
        <v>&gt;₹500</v>
      </c>
      <c r="R1301">
        <f t="shared" si="81"/>
        <v>12</v>
      </c>
      <c r="S1301" s="5">
        <f t="shared" si="82"/>
        <v>19800180</v>
      </c>
      <c r="T1301" s="5">
        <f t="shared" si="83"/>
        <v>19027.2</v>
      </c>
    </row>
    <row r="1302" spans="1:20" x14ac:dyDescent="0.25">
      <c r="A1302" t="s">
        <v>11413</v>
      </c>
      <c r="B1302" t="s">
        <v>11414</v>
      </c>
      <c r="C1302" t="s">
        <v>13083</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c r="Q1302" t="str">
        <f t="shared" si="80"/>
        <v>&gt;₹500</v>
      </c>
      <c r="R1302">
        <f t="shared" si="81"/>
        <v>13</v>
      </c>
      <c r="S1302" s="5">
        <f t="shared" si="82"/>
        <v>125263052</v>
      </c>
      <c r="T1302" s="5">
        <f t="shared" si="83"/>
        <v>39371.200000000004</v>
      </c>
    </row>
    <row r="1303" spans="1:20" x14ac:dyDescent="0.25">
      <c r="A1303" t="s">
        <v>11423</v>
      </c>
      <c r="B1303" t="s">
        <v>11424</v>
      </c>
      <c r="C1303" t="s">
        <v>13083</v>
      </c>
      <c r="D1303" s="2">
        <v>8499</v>
      </c>
      <c r="E1303" s="2">
        <v>16490</v>
      </c>
      <c r="F1303" s="3">
        <v>0.48</v>
      </c>
      <c r="G1303">
        <v>4.3</v>
      </c>
      <c r="H1303" s="1">
        <v>97</v>
      </c>
      <c r="I1303" t="s">
        <v>11425</v>
      </c>
      <c r="J1303" t="s">
        <v>11426</v>
      </c>
      <c r="K1303" t="s">
        <v>11427</v>
      </c>
      <c r="L1303" t="s">
        <v>11428</v>
      </c>
      <c r="M1303" t="s">
        <v>11429</v>
      </c>
      <c r="N1303" t="s">
        <v>11430</v>
      </c>
      <c r="O1303" t="s">
        <v>11431</v>
      </c>
      <c r="P1303" t="s">
        <v>11432</v>
      </c>
      <c r="Q1303" t="str">
        <f t="shared" si="80"/>
        <v>&gt;₹500</v>
      </c>
      <c r="R1303">
        <f t="shared" si="81"/>
        <v>15</v>
      </c>
      <c r="S1303" s="5">
        <f t="shared" si="82"/>
        <v>824403</v>
      </c>
      <c r="T1303" s="5">
        <f t="shared" si="83"/>
        <v>417.09999999999997</v>
      </c>
    </row>
    <row r="1304" spans="1:20" x14ac:dyDescent="0.25">
      <c r="A1304" t="s">
        <v>11433</v>
      </c>
      <c r="B1304" t="s">
        <v>11434</v>
      </c>
      <c r="C1304" t="s">
        <v>13083</v>
      </c>
      <c r="D1304">
        <v>949</v>
      </c>
      <c r="E1304">
        <v>975</v>
      </c>
      <c r="F1304" s="3">
        <v>0.03</v>
      </c>
      <c r="G1304">
        <v>4.3</v>
      </c>
      <c r="H1304" s="1">
        <v>7223</v>
      </c>
      <c r="I1304" t="s">
        <v>11435</v>
      </c>
      <c r="J1304" t="s">
        <v>11436</v>
      </c>
      <c r="K1304" t="s">
        <v>11437</v>
      </c>
      <c r="L1304" t="s">
        <v>11438</v>
      </c>
      <c r="M1304" t="s">
        <v>11439</v>
      </c>
      <c r="N1304" t="s">
        <v>11440</v>
      </c>
      <c r="O1304" t="s">
        <v>11441</v>
      </c>
      <c r="P1304" t="s">
        <v>11442</v>
      </c>
      <c r="Q1304" t="str">
        <f t="shared" si="80"/>
        <v>&gt;₹500</v>
      </c>
      <c r="R1304">
        <f t="shared" si="81"/>
        <v>8</v>
      </c>
      <c r="S1304" s="5">
        <f t="shared" si="82"/>
        <v>6854627</v>
      </c>
      <c r="T1304" s="5">
        <f t="shared" si="83"/>
        <v>31058.899999999998</v>
      </c>
    </row>
    <row r="1305" spans="1:20" x14ac:dyDescent="0.25">
      <c r="A1305" t="s">
        <v>11443</v>
      </c>
      <c r="B1305" t="s">
        <v>11444</v>
      </c>
      <c r="C1305" t="s">
        <v>13083</v>
      </c>
      <c r="D1305">
        <v>395</v>
      </c>
      <c r="E1305">
        <v>499</v>
      </c>
      <c r="F1305" s="3">
        <v>0.21</v>
      </c>
      <c r="G1305">
        <v>4</v>
      </c>
      <c r="H1305" s="1">
        <v>330</v>
      </c>
      <c r="I1305" t="s">
        <v>11445</v>
      </c>
      <c r="J1305" t="s">
        <v>11446</v>
      </c>
      <c r="K1305" t="s">
        <v>11447</v>
      </c>
      <c r="L1305" t="s">
        <v>11448</v>
      </c>
      <c r="M1305" t="s">
        <v>11449</v>
      </c>
      <c r="N1305" t="s">
        <v>11450</v>
      </c>
      <c r="O1305" t="s">
        <v>11451</v>
      </c>
      <c r="P1305" t="s">
        <v>11452</v>
      </c>
      <c r="Q1305" t="str">
        <f t="shared" si="80"/>
        <v>₹200–₹500</v>
      </c>
      <c r="R1305">
        <f t="shared" si="81"/>
        <v>10</v>
      </c>
      <c r="S1305" s="5">
        <f t="shared" si="82"/>
        <v>130350</v>
      </c>
      <c r="T1305" s="5">
        <f t="shared" si="83"/>
        <v>1320</v>
      </c>
    </row>
    <row r="1306" spans="1:20" x14ac:dyDescent="0.25">
      <c r="A1306" t="s">
        <v>11453</v>
      </c>
      <c r="B1306" t="s">
        <v>11454</v>
      </c>
      <c r="C1306" t="s">
        <v>13083</v>
      </c>
      <c r="D1306">
        <v>635</v>
      </c>
      <c r="E1306">
        <v>635</v>
      </c>
      <c r="F1306" s="3">
        <v>0</v>
      </c>
      <c r="G1306">
        <v>4.3</v>
      </c>
      <c r="H1306" s="1">
        <v>4570</v>
      </c>
      <c r="I1306" t="s">
        <v>11456</v>
      </c>
      <c r="J1306" t="s">
        <v>11457</v>
      </c>
      <c r="K1306" t="s">
        <v>11458</v>
      </c>
      <c r="L1306" t="s">
        <v>11459</v>
      </c>
      <c r="M1306" t="s">
        <v>11460</v>
      </c>
      <c r="N1306" t="s">
        <v>11461</v>
      </c>
      <c r="O1306" t="s">
        <v>11462</v>
      </c>
      <c r="P1306" t="s">
        <v>11463</v>
      </c>
      <c r="Q1306" t="str">
        <f t="shared" si="80"/>
        <v>&gt;₹500</v>
      </c>
      <c r="R1306">
        <f t="shared" si="81"/>
        <v>9</v>
      </c>
      <c r="S1306" s="5">
        <f t="shared" si="82"/>
        <v>2901950</v>
      </c>
      <c r="T1306" s="5">
        <f t="shared" si="83"/>
        <v>19651</v>
      </c>
    </row>
    <row r="1307" spans="1:20" x14ac:dyDescent="0.25">
      <c r="A1307" t="s">
        <v>11464</v>
      </c>
      <c r="B1307" t="s">
        <v>11465</v>
      </c>
      <c r="C1307" t="s">
        <v>13083</v>
      </c>
      <c r="D1307">
        <v>717</v>
      </c>
      <c r="E1307" s="2">
        <v>1390</v>
      </c>
      <c r="F1307" s="3">
        <v>0.48</v>
      </c>
      <c r="G1307">
        <v>4</v>
      </c>
      <c r="H1307" s="1">
        <v>4867</v>
      </c>
      <c r="I1307" t="s">
        <v>11466</v>
      </c>
      <c r="J1307" t="s">
        <v>11467</v>
      </c>
      <c r="K1307" t="s">
        <v>11468</v>
      </c>
      <c r="L1307" t="s">
        <v>11469</v>
      </c>
      <c r="M1307" t="s">
        <v>11470</v>
      </c>
      <c r="N1307" t="s">
        <v>11471</v>
      </c>
      <c r="O1307" t="s">
        <v>11472</v>
      </c>
      <c r="P1307" t="s">
        <v>11473</v>
      </c>
      <c r="Q1307" t="str">
        <f t="shared" si="80"/>
        <v>&gt;₹500</v>
      </c>
      <c r="R1307">
        <f t="shared" si="81"/>
        <v>9</v>
      </c>
      <c r="S1307" s="5">
        <f t="shared" si="82"/>
        <v>3489639</v>
      </c>
      <c r="T1307" s="5">
        <f t="shared" si="83"/>
        <v>19468</v>
      </c>
    </row>
    <row r="1308" spans="1:20" x14ac:dyDescent="0.25">
      <c r="A1308" t="s">
        <v>11474</v>
      </c>
      <c r="B1308" t="s">
        <v>11475</v>
      </c>
      <c r="C1308" t="s">
        <v>13083</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c r="Q1308" t="str">
        <f t="shared" si="80"/>
        <v>&gt;₹500</v>
      </c>
      <c r="R1308">
        <f t="shared" si="81"/>
        <v>66</v>
      </c>
      <c r="S1308" s="5">
        <f t="shared" si="82"/>
        <v>147814200</v>
      </c>
      <c r="T1308" s="5">
        <f t="shared" si="83"/>
        <v>23311.200000000001</v>
      </c>
    </row>
    <row r="1309" spans="1:20" x14ac:dyDescent="0.25">
      <c r="A1309" t="s">
        <v>11485</v>
      </c>
      <c r="B1309" t="s">
        <v>11486</v>
      </c>
      <c r="C1309" t="s">
        <v>13083</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c r="Q1309" t="str">
        <f t="shared" si="80"/>
        <v>&gt;₹500</v>
      </c>
      <c r="R1309">
        <f t="shared" si="81"/>
        <v>12</v>
      </c>
      <c r="S1309" s="5">
        <f t="shared" si="82"/>
        <v>5053114</v>
      </c>
      <c r="T1309" s="5">
        <f t="shared" si="83"/>
        <v>31922.6</v>
      </c>
    </row>
    <row r="1310" spans="1:20" x14ac:dyDescent="0.25">
      <c r="A1310" t="s">
        <v>11495</v>
      </c>
      <c r="B1310" t="s">
        <v>11496</v>
      </c>
      <c r="C1310" t="s">
        <v>13083</v>
      </c>
      <c r="D1310">
        <v>193</v>
      </c>
      <c r="E1310">
        <v>399</v>
      </c>
      <c r="F1310" s="3">
        <v>0.52</v>
      </c>
      <c r="G1310">
        <v>3.6</v>
      </c>
      <c r="H1310" s="1">
        <v>37</v>
      </c>
      <c r="I1310" t="s">
        <v>11497</v>
      </c>
      <c r="J1310" t="s">
        <v>11498</v>
      </c>
      <c r="K1310" t="s">
        <v>11499</v>
      </c>
      <c r="L1310" t="s">
        <v>11500</v>
      </c>
      <c r="M1310" t="s">
        <v>11501</v>
      </c>
      <c r="N1310" t="s">
        <v>11502</v>
      </c>
      <c r="O1310" t="s">
        <v>11503</v>
      </c>
      <c r="P1310" t="s">
        <v>11504</v>
      </c>
      <c r="Q1310" t="str">
        <f t="shared" si="80"/>
        <v>&lt;₹200</v>
      </c>
      <c r="R1310">
        <f t="shared" si="81"/>
        <v>9</v>
      </c>
      <c r="S1310" s="5">
        <f t="shared" si="82"/>
        <v>7141</v>
      </c>
      <c r="T1310" s="5">
        <f t="shared" si="83"/>
        <v>133.20000000000002</v>
      </c>
    </row>
    <row r="1311" spans="1:20" x14ac:dyDescent="0.25">
      <c r="A1311" t="s">
        <v>11505</v>
      </c>
      <c r="B1311" t="s">
        <v>11506</v>
      </c>
      <c r="C1311" t="s">
        <v>13083</v>
      </c>
      <c r="D1311" s="2">
        <v>1299</v>
      </c>
      <c r="E1311" s="2">
        <v>2495</v>
      </c>
      <c r="F1311" s="3">
        <v>0.48</v>
      </c>
      <c r="G1311">
        <v>2</v>
      </c>
      <c r="H1311" s="1">
        <v>2</v>
      </c>
      <c r="I1311" t="s">
        <v>11507</v>
      </c>
      <c r="J1311" t="s">
        <v>11508</v>
      </c>
      <c r="K1311" t="s">
        <v>11509</v>
      </c>
      <c r="L1311" t="s">
        <v>11510</v>
      </c>
      <c r="M1311" t="s">
        <v>11511</v>
      </c>
      <c r="N1311" t="s">
        <v>11512</v>
      </c>
      <c r="O1311" t="s">
        <v>11513</v>
      </c>
      <c r="P1311" t="s">
        <v>11514</v>
      </c>
      <c r="Q1311" t="str">
        <f t="shared" si="80"/>
        <v>&gt;₹500</v>
      </c>
      <c r="R1311">
        <f t="shared" si="81"/>
        <v>2</v>
      </c>
      <c r="S1311" s="5">
        <f t="shared" si="82"/>
        <v>2598</v>
      </c>
      <c r="T1311" s="5">
        <f t="shared" si="83"/>
        <v>4</v>
      </c>
    </row>
    <row r="1312" spans="1:20" x14ac:dyDescent="0.25">
      <c r="A1312" t="s">
        <v>11515</v>
      </c>
      <c r="B1312" t="s">
        <v>11516</v>
      </c>
      <c r="C1312" t="s">
        <v>13083</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c r="Q1312" t="str">
        <f t="shared" si="80"/>
        <v>&gt;₹500</v>
      </c>
      <c r="R1312">
        <f t="shared" si="81"/>
        <v>12</v>
      </c>
      <c r="S1312" s="5">
        <f t="shared" si="82"/>
        <v>12749494</v>
      </c>
      <c r="T1312" s="5">
        <f t="shared" si="83"/>
        <v>20824</v>
      </c>
    </row>
    <row r="1313" spans="1:20" x14ac:dyDescent="0.25">
      <c r="A1313" t="s">
        <v>11525</v>
      </c>
      <c r="B1313" t="s">
        <v>11526</v>
      </c>
      <c r="C1313" t="s">
        <v>13083</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c r="Q1313" t="str">
        <f t="shared" si="80"/>
        <v>&gt;₹500</v>
      </c>
      <c r="R1313">
        <f t="shared" si="81"/>
        <v>9</v>
      </c>
      <c r="S1313" s="5">
        <f t="shared" si="82"/>
        <v>669262</v>
      </c>
      <c r="T1313" s="5">
        <f t="shared" si="83"/>
        <v>2360.6</v>
      </c>
    </row>
    <row r="1314" spans="1:20" x14ac:dyDescent="0.25">
      <c r="A1314" t="s">
        <v>11534</v>
      </c>
      <c r="B1314" t="s">
        <v>11535</v>
      </c>
      <c r="C1314" t="s">
        <v>13083</v>
      </c>
      <c r="D1314" s="2">
        <v>2399</v>
      </c>
      <c r="E1314" s="2">
        <v>4200</v>
      </c>
      <c r="F1314" s="3">
        <v>0.43</v>
      </c>
      <c r="G1314">
        <v>3.8</v>
      </c>
      <c r="H1314" s="1">
        <v>397</v>
      </c>
      <c r="I1314" t="s">
        <v>11536</v>
      </c>
      <c r="J1314" t="s">
        <v>11537</v>
      </c>
      <c r="K1314" t="s">
        <v>11538</v>
      </c>
      <c r="L1314" t="s">
        <v>11539</v>
      </c>
      <c r="M1314" t="s">
        <v>11540</v>
      </c>
      <c r="N1314" t="s">
        <v>11541</v>
      </c>
      <c r="O1314" t="s">
        <v>11542</v>
      </c>
      <c r="P1314" t="s">
        <v>11543</v>
      </c>
      <c r="Q1314" t="str">
        <f t="shared" si="80"/>
        <v>&gt;₹500</v>
      </c>
      <c r="R1314">
        <f t="shared" si="81"/>
        <v>11</v>
      </c>
      <c r="S1314" s="5">
        <f t="shared" si="82"/>
        <v>952403</v>
      </c>
      <c r="T1314" s="5">
        <f t="shared" si="83"/>
        <v>1508.6</v>
      </c>
    </row>
    <row r="1315" spans="1:20" x14ac:dyDescent="0.25">
      <c r="A1315" t="s">
        <v>11544</v>
      </c>
      <c r="B1315" t="s">
        <v>11545</v>
      </c>
      <c r="C1315" t="s">
        <v>13083</v>
      </c>
      <c r="D1315" s="2">
        <v>2286</v>
      </c>
      <c r="E1315" s="2">
        <v>4495</v>
      </c>
      <c r="F1315" s="3">
        <v>0.49</v>
      </c>
      <c r="G1315">
        <v>3.9</v>
      </c>
      <c r="H1315" s="1">
        <v>326</v>
      </c>
      <c r="I1315" t="s">
        <v>11546</v>
      </c>
      <c r="J1315" t="s">
        <v>11547</v>
      </c>
      <c r="K1315" t="s">
        <v>11548</v>
      </c>
      <c r="L1315" t="s">
        <v>11549</v>
      </c>
      <c r="M1315" t="s">
        <v>11550</v>
      </c>
      <c r="N1315" t="s">
        <v>11551</v>
      </c>
      <c r="O1315" t="s">
        <v>11552</v>
      </c>
      <c r="P1315" t="s">
        <v>11553</v>
      </c>
      <c r="Q1315" t="str">
        <f t="shared" si="80"/>
        <v>&gt;₹500</v>
      </c>
      <c r="R1315">
        <f t="shared" si="81"/>
        <v>31</v>
      </c>
      <c r="S1315" s="5">
        <f t="shared" si="82"/>
        <v>745236</v>
      </c>
      <c r="T1315" s="5">
        <f t="shared" si="83"/>
        <v>1271.3999999999999</v>
      </c>
    </row>
    <row r="1316" spans="1:20" x14ac:dyDescent="0.25">
      <c r="A1316" t="s">
        <v>11554</v>
      </c>
      <c r="B1316" t="s">
        <v>11555</v>
      </c>
      <c r="C1316" t="s">
        <v>13083</v>
      </c>
      <c r="D1316">
        <v>499</v>
      </c>
      <c r="E1316" s="2">
        <v>2199</v>
      </c>
      <c r="F1316" s="3">
        <v>0.77</v>
      </c>
      <c r="G1316">
        <v>3.1</v>
      </c>
      <c r="H1316" s="1">
        <v>3527</v>
      </c>
      <c r="I1316" t="s">
        <v>11556</v>
      </c>
      <c r="J1316" t="s">
        <v>11557</v>
      </c>
      <c r="K1316" t="s">
        <v>11558</v>
      </c>
      <c r="L1316" t="s">
        <v>11559</v>
      </c>
      <c r="M1316" t="s">
        <v>11560</v>
      </c>
      <c r="N1316" t="s">
        <v>11561</v>
      </c>
      <c r="O1316" t="s">
        <v>11562</v>
      </c>
      <c r="P1316" t="s">
        <v>11563</v>
      </c>
      <c r="Q1316" t="str">
        <f t="shared" si="80"/>
        <v>₹200–₹500</v>
      </c>
      <c r="R1316">
        <f t="shared" si="81"/>
        <v>8</v>
      </c>
      <c r="S1316" s="5">
        <f t="shared" si="82"/>
        <v>1759973</v>
      </c>
      <c r="T1316" s="5">
        <f t="shared" si="83"/>
        <v>10933.7</v>
      </c>
    </row>
    <row r="1317" spans="1:20" x14ac:dyDescent="0.25">
      <c r="A1317" t="s">
        <v>11564</v>
      </c>
      <c r="B1317" t="s">
        <v>11565</v>
      </c>
      <c r="C1317" t="s">
        <v>13083</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c r="Q1317" t="str">
        <f t="shared" si="80"/>
        <v>₹200–₹500</v>
      </c>
      <c r="R1317">
        <f t="shared" si="81"/>
        <v>16</v>
      </c>
      <c r="S1317" s="5">
        <f t="shared" si="82"/>
        <v>264693</v>
      </c>
      <c r="T1317" s="5">
        <f t="shared" si="83"/>
        <v>1851</v>
      </c>
    </row>
    <row r="1318" spans="1:20" x14ac:dyDescent="0.25">
      <c r="A1318" t="s">
        <v>11574</v>
      </c>
      <c r="B1318" t="s">
        <v>11575</v>
      </c>
      <c r="C1318" t="s">
        <v>13083</v>
      </c>
      <c r="D1318">
        <v>299</v>
      </c>
      <c r="E1318">
        <v>595</v>
      </c>
      <c r="F1318" s="3">
        <v>0.5</v>
      </c>
      <c r="G1318">
        <v>4</v>
      </c>
      <c r="H1318" s="1">
        <v>314</v>
      </c>
      <c r="I1318" t="s">
        <v>11576</v>
      </c>
      <c r="J1318" t="s">
        <v>11577</v>
      </c>
      <c r="K1318" t="s">
        <v>11578</v>
      </c>
      <c r="L1318" t="s">
        <v>11579</v>
      </c>
      <c r="M1318" t="s">
        <v>11580</v>
      </c>
      <c r="N1318" t="s">
        <v>11581</v>
      </c>
      <c r="O1318" t="s">
        <v>11582</v>
      </c>
      <c r="P1318" t="s">
        <v>11583</v>
      </c>
      <c r="Q1318" t="str">
        <f t="shared" si="80"/>
        <v>₹200–₹500</v>
      </c>
      <c r="R1318">
        <f t="shared" si="81"/>
        <v>8</v>
      </c>
      <c r="S1318" s="5">
        <f t="shared" si="82"/>
        <v>93886</v>
      </c>
      <c r="T1318" s="5">
        <f t="shared" si="83"/>
        <v>1256</v>
      </c>
    </row>
    <row r="1319" spans="1:20" x14ac:dyDescent="0.25">
      <c r="A1319" t="s">
        <v>11584</v>
      </c>
      <c r="B1319" t="s">
        <v>11585</v>
      </c>
      <c r="C1319" t="s">
        <v>13083</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c r="Q1319" t="str">
        <f t="shared" si="80"/>
        <v>&gt;₹500</v>
      </c>
      <c r="R1319">
        <f t="shared" si="81"/>
        <v>9</v>
      </c>
      <c r="S1319" s="5">
        <f t="shared" si="82"/>
        <v>2886325</v>
      </c>
      <c r="T1319" s="5">
        <f t="shared" si="83"/>
        <v>2354</v>
      </c>
    </row>
    <row r="1320" spans="1:20" x14ac:dyDescent="0.25">
      <c r="A1320" t="s">
        <v>11594</v>
      </c>
      <c r="B1320" t="s">
        <v>11595</v>
      </c>
      <c r="C1320" t="s">
        <v>13083</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c r="Q1320" t="str">
        <f t="shared" si="80"/>
        <v>&gt;₹500</v>
      </c>
      <c r="R1320">
        <f t="shared" si="81"/>
        <v>9</v>
      </c>
      <c r="S1320" s="5">
        <f t="shared" si="82"/>
        <v>9684675</v>
      </c>
      <c r="T1320" s="5">
        <f t="shared" si="83"/>
        <v>71032.5</v>
      </c>
    </row>
    <row r="1321" spans="1:20" x14ac:dyDescent="0.25">
      <c r="A1321" t="s">
        <v>11604</v>
      </c>
      <c r="B1321" t="s">
        <v>11605</v>
      </c>
      <c r="C1321" t="s">
        <v>13083</v>
      </c>
      <c r="D1321">
        <v>660</v>
      </c>
      <c r="E1321" s="2">
        <v>1100</v>
      </c>
      <c r="F1321" s="3">
        <v>0.4</v>
      </c>
      <c r="G1321">
        <v>3.6</v>
      </c>
      <c r="H1321" s="1">
        <v>91</v>
      </c>
      <c r="I1321" t="s">
        <v>11606</v>
      </c>
      <c r="J1321" t="s">
        <v>11607</v>
      </c>
      <c r="K1321" t="s">
        <v>11608</v>
      </c>
      <c r="L1321" t="s">
        <v>11609</v>
      </c>
      <c r="M1321" t="s">
        <v>11610</v>
      </c>
      <c r="N1321" t="s">
        <v>11611</v>
      </c>
      <c r="O1321" t="s">
        <v>11612</v>
      </c>
      <c r="P1321" t="s">
        <v>11613</v>
      </c>
      <c r="Q1321" t="str">
        <f t="shared" si="80"/>
        <v>&gt;₹500</v>
      </c>
      <c r="R1321">
        <f t="shared" si="81"/>
        <v>8</v>
      </c>
      <c r="S1321" s="5">
        <f t="shared" si="82"/>
        <v>60060</v>
      </c>
      <c r="T1321" s="5">
        <f t="shared" si="83"/>
        <v>327.60000000000002</v>
      </c>
    </row>
    <row r="1322" spans="1:20" x14ac:dyDescent="0.25">
      <c r="A1322" t="s">
        <v>11614</v>
      </c>
      <c r="B1322" t="s">
        <v>11615</v>
      </c>
      <c r="C1322" t="s">
        <v>13083</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c r="Q1322" t="str">
        <f t="shared" si="80"/>
        <v>₹200–₹500</v>
      </c>
      <c r="R1322">
        <f t="shared" si="81"/>
        <v>9</v>
      </c>
      <c r="S1322" s="5">
        <f t="shared" si="82"/>
        <v>95113</v>
      </c>
      <c r="T1322" s="5">
        <f t="shared" si="83"/>
        <v>998.80000000000007</v>
      </c>
    </row>
    <row r="1323" spans="1:20" x14ac:dyDescent="0.25">
      <c r="A1323" t="s">
        <v>11624</v>
      </c>
      <c r="B1323" t="s">
        <v>11625</v>
      </c>
      <c r="C1323" t="s">
        <v>13083</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c r="Q1323" t="str">
        <f t="shared" si="80"/>
        <v>&gt;₹500</v>
      </c>
      <c r="R1323">
        <f t="shared" si="81"/>
        <v>10</v>
      </c>
      <c r="S1323" s="5">
        <f t="shared" si="82"/>
        <v>87871993</v>
      </c>
      <c r="T1323" s="5">
        <f t="shared" si="83"/>
        <v>50219.4</v>
      </c>
    </row>
    <row r="1324" spans="1:20" x14ac:dyDescent="0.25">
      <c r="A1324" t="s">
        <v>11634</v>
      </c>
      <c r="B1324" t="s">
        <v>11635</v>
      </c>
      <c r="C1324" t="s">
        <v>13083</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c r="Q1324" t="str">
        <f t="shared" si="80"/>
        <v>&gt;₹500</v>
      </c>
      <c r="R1324">
        <f t="shared" si="81"/>
        <v>11</v>
      </c>
      <c r="S1324" s="5">
        <f t="shared" si="82"/>
        <v>20698860</v>
      </c>
      <c r="T1324" s="5">
        <f t="shared" si="83"/>
        <v>30702</v>
      </c>
    </row>
    <row r="1325" spans="1:20" x14ac:dyDescent="0.25">
      <c r="A1325" t="s">
        <v>11644</v>
      </c>
      <c r="B1325" t="s">
        <v>11645</v>
      </c>
      <c r="C1325" t="s">
        <v>13083</v>
      </c>
      <c r="D1325" s="2">
        <v>1799</v>
      </c>
      <c r="E1325" s="2">
        <v>3295</v>
      </c>
      <c r="F1325" s="3">
        <v>0.45</v>
      </c>
      <c r="G1325">
        <v>3.8</v>
      </c>
      <c r="H1325" s="1">
        <v>687</v>
      </c>
      <c r="I1325" t="s">
        <v>11646</v>
      </c>
      <c r="J1325" t="s">
        <v>11647</v>
      </c>
      <c r="K1325" t="s">
        <v>11648</v>
      </c>
      <c r="L1325" t="s">
        <v>11649</v>
      </c>
      <c r="M1325" t="s">
        <v>11650</v>
      </c>
      <c r="N1325" t="s">
        <v>11651</v>
      </c>
      <c r="O1325" t="s">
        <v>11652</v>
      </c>
      <c r="P1325" t="s">
        <v>11653</v>
      </c>
      <c r="Q1325" t="str">
        <f t="shared" si="80"/>
        <v>&gt;₹500</v>
      </c>
      <c r="R1325">
        <f t="shared" si="81"/>
        <v>18</v>
      </c>
      <c r="S1325" s="5">
        <f t="shared" si="82"/>
        <v>1235913</v>
      </c>
      <c r="T1325" s="5">
        <f t="shared" si="83"/>
        <v>2610.6</v>
      </c>
    </row>
    <row r="1326" spans="1:20" x14ac:dyDescent="0.25">
      <c r="A1326" t="s">
        <v>11654</v>
      </c>
      <c r="B1326" t="s">
        <v>11655</v>
      </c>
      <c r="C1326" t="s">
        <v>13083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c r="Q1326" t="str">
        <f t="shared" si="80"/>
        <v>&gt;₹500</v>
      </c>
      <c r="R1326">
        <f t="shared" si="81"/>
        <v>8</v>
      </c>
      <c r="S1326" s="5">
        <f t="shared" si="82"/>
        <v>1540330</v>
      </c>
      <c r="T1326" s="5">
        <f t="shared" si="83"/>
        <v>4284.5</v>
      </c>
    </row>
    <row r="1327" spans="1:20" x14ac:dyDescent="0.25">
      <c r="A1327" t="s">
        <v>11664</v>
      </c>
      <c r="B1327" t="s">
        <v>11665</v>
      </c>
      <c r="C1327" t="s">
        <v>13083</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c r="Q1327" t="str">
        <f t="shared" si="80"/>
        <v>&gt;₹500</v>
      </c>
      <c r="R1327">
        <f t="shared" si="81"/>
        <v>14</v>
      </c>
      <c r="S1327" s="5">
        <f t="shared" si="82"/>
        <v>179284794</v>
      </c>
      <c r="T1327" s="5">
        <f t="shared" si="83"/>
        <v>44824</v>
      </c>
    </row>
    <row r="1328" spans="1:20" x14ac:dyDescent="0.25">
      <c r="A1328" t="s">
        <v>11674</v>
      </c>
      <c r="B1328" t="s">
        <v>11675</v>
      </c>
      <c r="C1328" t="s">
        <v>13083</v>
      </c>
      <c r="D1328" s="2">
        <v>3645</v>
      </c>
      <c r="E1328" s="2">
        <v>6070</v>
      </c>
      <c r="F1328" s="3">
        <v>0.4</v>
      </c>
      <c r="G1328">
        <v>4.2</v>
      </c>
      <c r="H1328" s="1">
        <v>561</v>
      </c>
      <c r="I1328" t="s">
        <v>11676</v>
      </c>
      <c r="J1328" t="s">
        <v>11677</v>
      </c>
      <c r="K1328" t="s">
        <v>11678</v>
      </c>
      <c r="L1328" t="s">
        <v>11679</v>
      </c>
      <c r="M1328" t="s">
        <v>11680</v>
      </c>
      <c r="N1328" t="s">
        <v>11681</v>
      </c>
      <c r="O1328" t="s">
        <v>11682</v>
      </c>
      <c r="P1328" t="s">
        <v>11683</v>
      </c>
      <c r="Q1328" t="str">
        <f t="shared" si="80"/>
        <v>&gt;₹500</v>
      </c>
      <c r="R1328">
        <f t="shared" si="81"/>
        <v>46</v>
      </c>
      <c r="S1328" s="5">
        <f t="shared" si="82"/>
        <v>2044845</v>
      </c>
      <c r="T1328" s="5">
        <f t="shared" si="83"/>
        <v>2356.2000000000003</v>
      </c>
    </row>
    <row r="1329" spans="1:20" x14ac:dyDescent="0.25">
      <c r="A1329" t="s">
        <v>11684</v>
      </c>
      <c r="B1329" t="s">
        <v>11685</v>
      </c>
      <c r="C1329" t="s">
        <v>13083</v>
      </c>
      <c r="D1329">
        <v>375</v>
      </c>
      <c r="E1329">
        <v>999</v>
      </c>
      <c r="F1329" s="3">
        <v>0.62</v>
      </c>
      <c r="G1329">
        <v>3.6</v>
      </c>
      <c r="H1329" s="1">
        <v>1988</v>
      </c>
      <c r="I1329" t="s">
        <v>11686</v>
      </c>
      <c r="J1329" t="s">
        <v>11687</v>
      </c>
      <c r="K1329" t="s">
        <v>11688</v>
      </c>
      <c r="L1329" t="s">
        <v>11689</v>
      </c>
      <c r="M1329" t="s">
        <v>11690</v>
      </c>
      <c r="N1329" t="s">
        <v>11691</v>
      </c>
      <c r="O1329" t="s">
        <v>11692</v>
      </c>
      <c r="P1329" t="s">
        <v>11693</v>
      </c>
      <c r="Q1329" t="str">
        <f t="shared" si="80"/>
        <v>₹200–₹500</v>
      </c>
      <c r="R1329">
        <f t="shared" si="81"/>
        <v>11</v>
      </c>
      <c r="S1329" s="5">
        <f t="shared" si="82"/>
        <v>745500</v>
      </c>
      <c r="T1329" s="5">
        <f t="shared" si="83"/>
        <v>7156.8</v>
      </c>
    </row>
    <row r="1330" spans="1:20" x14ac:dyDescent="0.25">
      <c r="A1330" t="s">
        <v>11694</v>
      </c>
      <c r="B1330" t="s">
        <v>11695</v>
      </c>
      <c r="C1330" t="s">
        <v>13083</v>
      </c>
      <c r="D1330" s="2">
        <v>2976</v>
      </c>
      <c r="E1330" s="2">
        <v>3945</v>
      </c>
      <c r="F1330" s="3">
        <v>0.25</v>
      </c>
      <c r="G1330">
        <v>4.2</v>
      </c>
      <c r="H1330" s="1">
        <v>3740</v>
      </c>
      <c r="I1330" t="s">
        <v>11696</v>
      </c>
      <c r="J1330" t="s">
        <v>11697</v>
      </c>
      <c r="K1330" t="s">
        <v>11698</v>
      </c>
      <c r="L1330" t="s">
        <v>11699</v>
      </c>
      <c r="M1330" t="s">
        <v>11700</v>
      </c>
      <c r="N1330" t="s">
        <v>11701</v>
      </c>
      <c r="O1330" t="s">
        <v>11702</v>
      </c>
      <c r="P1330" t="s">
        <v>11703</v>
      </c>
      <c r="Q1330" t="str">
        <f t="shared" si="80"/>
        <v>&gt;₹500</v>
      </c>
      <c r="R1330">
        <f t="shared" si="81"/>
        <v>23</v>
      </c>
      <c r="S1330" s="5">
        <f t="shared" si="82"/>
        <v>11130240</v>
      </c>
      <c r="T1330" s="5">
        <f t="shared" si="83"/>
        <v>15708</v>
      </c>
    </row>
    <row r="1331" spans="1:20" x14ac:dyDescent="0.25">
      <c r="A1331" t="s">
        <v>11704</v>
      </c>
      <c r="B1331" t="s">
        <v>11705</v>
      </c>
      <c r="C1331" t="s">
        <v>13083</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c r="Q1331" t="str">
        <f t="shared" si="80"/>
        <v>&gt;₹500</v>
      </c>
      <c r="R1331">
        <f t="shared" si="81"/>
        <v>13</v>
      </c>
      <c r="S1331" s="5">
        <f t="shared" si="82"/>
        <v>4836699</v>
      </c>
      <c r="T1331" s="5">
        <f t="shared" si="83"/>
        <v>18044.099999999999</v>
      </c>
    </row>
    <row r="1332" spans="1:20" x14ac:dyDescent="0.25">
      <c r="A1332" t="s">
        <v>11714</v>
      </c>
      <c r="B1332" t="s">
        <v>11715</v>
      </c>
      <c r="C1332" t="s">
        <v>13083</v>
      </c>
      <c r="D1332" s="2">
        <v>2575</v>
      </c>
      <c r="E1332" s="2">
        <v>6700</v>
      </c>
      <c r="F1332" s="3">
        <v>0.62</v>
      </c>
      <c r="G1332">
        <v>4.2</v>
      </c>
      <c r="H1332" s="1">
        <v>611</v>
      </c>
      <c r="I1332" t="s">
        <v>11716</v>
      </c>
      <c r="J1332" t="s">
        <v>11717</v>
      </c>
      <c r="K1332" t="s">
        <v>11718</v>
      </c>
      <c r="L1332" t="s">
        <v>11719</v>
      </c>
      <c r="M1332" t="s">
        <v>11720</v>
      </c>
      <c r="N1332" t="s">
        <v>11721</v>
      </c>
      <c r="O1332" t="s">
        <v>11722</v>
      </c>
      <c r="P1332" t="s">
        <v>11723</v>
      </c>
      <c r="Q1332" t="str">
        <f t="shared" si="80"/>
        <v>&gt;₹500</v>
      </c>
      <c r="R1332">
        <f t="shared" si="81"/>
        <v>13</v>
      </c>
      <c r="S1332" s="5">
        <f t="shared" si="82"/>
        <v>1573325</v>
      </c>
      <c r="T1332" s="5">
        <f t="shared" si="83"/>
        <v>2566.2000000000003</v>
      </c>
    </row>
    <row r="1333" spans="1:20" x14ac:dyDescent="0.25">
      <c r="A1333" t="s">
        <v>11724</v>
      </c>
      <c r="B1333" t="s">
        <v>11725</v>
      </c>
      <c r="C1333" t="s">
        <v>13083</v>
      </c>
      <c r="D1333" s="2">
        <v>1649</v>
      </c>
      <c r="E1333" s="2">
        <v>2800</v>
      </c>
      <c r="F1333" s="3">
        <v>0.41</v>
      </c>
      <c r="G1333">
        <v>3.9</v>
      </c>
      <c r="H1333" s="1">
        <v>2162</v>
      </c>
      <c r="I1333" t="s">
        <v>11726</v>
      </c>
      <c r="J1333" t="s">
        <v>11727</v>
      </c>
      <c r="K1333" t="s">
        <v>11728</v>
      </c>
      <c r="L1333" t="s">
        <v>11729</v>
      </c>
      <c r="M1333" t="s">
        <v>11730</v>
      </c>
      <c r="N1333" t="s">
        <v>11731</v>
      </c>
      <c r="O1333" t="s">
        <v>11732</v>
      </c>
      <c r="P1333" t="s">
        <v>11733</v>
      </c>
      <c r="Q1333" t="str">
        <f t="shared" si="80"/>
        <v>&gt;₹500</v>
      </c>
      <c r="R1333">
        <f t="shared" si="81"/>
        <v>9</v>
      </c>
      <c r="S1333" s="5">
        <f t="shared" si="82"/>
        <v>3565138</v>
      </c>
      <c r="T1333" s="5">
        <f t="shared" si="83"/>
        <v>8431.7999999999993</v>
      </c>
    </row>
    <row r="1334" spans="1:20" x14ac:dyDescent="0.25">
      <c r="A1334" t="s">
        <v>11734</v>
      </c>
      <c r="B1334" t="s">
        <v>11735</v>
      </c>
      <c r="C1334" t="s">
        <v>13083</v>
      </c>
      <c r="D1334">
        <v>799</v>
      </c>
      <c r="E1334" s="2">
        <v>1699</v>
      </c>
      <c r="F1334" s="3">
        <v>0.53</v>
      </c>
      <c r="G1334">
        <v>4</v>
      </c>
      <c r="H1334" s="1">
        <v>97</v>
      </c>
      <c r="I1334" t="s">
        <v>11736</v>
      </c>
      <c r="J1334" t="s">
        <v>11737</v>
      </c>
      <c r="K1334" t="s">
        <v>11738</v>
      </c>
      <c r="L1334" t="s">
        <v>11739</v>
      </c>
      <c r="M1334" t="s">
        <v>11740</v>
      </c>
      <c r="N1334" t="s">
        <v>11741</v>
      </c>
      <c r="O1334" t="s">
        <v>11742</v>
      </c>
      <c r="P1334" t="s">
        <v>11743</v>
      </c>
      <c r="Q1334" t="str">
        <f t="shared" si="80"/>
        <v>&gt;₹500</v>
      </c>
      <c r="R1334">
        <f t="shared" si="81"/>
        <v>11</v>
      </c>
      <c r="S1334" s="5">
        <f t="shared" si="82"/>
        <v>77503</v>
      </c>
      <c r="T1334" s="5">
        <f t="shared" si="83"/>
        <v>388</v>
      </c>
    </row>
    <row r="1335" spans="1:20" x14ac:dyDescent="0.25">
      <c r="A1335" t="s">
        <v>11744</v>
      </c>
      <c r="B1335" t="s">
        <v>11745</v>
      </c>
      <c r="C1335" t="s">
        <v>13083</v>
      </c>
      <c r="D1335">
        <v>765</v>
      </c>
      <c r="E1335">
        <v>970</v>
      </c>
      <c r="F1335" s="3">
        <v>0.21</v>
      </c>
      <c r="G1335">
        <v>4.2</v>
      </c>
      <c r="H1335" s="1">
        <v>6055</v>
      </c>
      <c r="I1335" t="s">
        <v>11746</v>
      </c>
      <c r="J1335" t="s">
        <v>11747</v>
      </c>
      <c r="K1335" t="s">
        <v>11748</v>
      </c>
      <c r="L1335" t="s">
        <v>11749</v>
      </c>
      <c r="M1335" t="s">
        <v>11750</v>
      </c>
      <c r="N1335" t="s">
        <v>11751</v>
      </c>
      <c r="O1335" t="s">
        <v>11752</v>
      </c>
      <c r="P1335" t="s">
        <v>11753</v>
      </c>
      <c r="Q1335" t="str">
        <f t="shared" si="80"/>
        <v>&gt;₹500</v>
      </c>
      <c r="R1335">
        <f t="shared" si="81"/>
        <v>21</v>
      </c>
      <c r="S1335" s="5">
        <f t="shared" si="82"/>
        <v>4632075</v>
      </c>
      <c r="T1335" s="5">
        <f t="shared" si="83"/>
        <v>25431</v>
      </c>
    </row>
    <row r="1336" spans="1:20" x14ac:dyDescent="0.25">
      <c r="A1336" t="s">
        <v>11754</v>
      </c>
      <c r="B1336" t="s">
        <v>11755</v>
      </c>
      <c r="C1336" t="s">
        <v>13083</v>
      </c>
      <c r="D1336">
        <v>999</v>
      </c>
      <c r="E1336" s="2">
        <v>1500</v>
      </c>
      <c r="F1336" s="3">
        <v>0.33</v>
      </c>
      <c r="G1336">
        <v>4.2</v>
      </c>
      <c r="H1336" s="1">
        <v>386</v>
      </c>
      <c r="I1336" t="s">
        <v>11756</v>
      </c>
      <c r="J1336" t="s">
        <v>11757</v>
      </c>
      <c r="K1336" t="s">
        <v>11758</v>
      </c>
      <c r="L1336" t="s">
        <v>11759</v>
      </c>
      <c r="M1336" t="s">
        <v>11760</v>
      </c>
      <c r="N1336" t="s">
        <v>11761</v>
      </c>
      <c r="O1336" t="s">
        <v>11762</v>
      </c>
      <c r="P1336" t="s">
        <v>11763</v>
      </c>
      <c r="Q1336" t="str">
        <f t="shared" si="80"/>
        <v>&gt;₹500</v>
      </c>
      <c r="R1336">
        <f t="shared" si="81"/>
        <v>16</v>
      </c>
      <c r="S1336" s="5">
        <f t="shared" si="82"/>
        <v>385614</v>
      </c>
      <c r="T1336" s="5">
        <f t="shared" si="83"/>
        <v>1621.2</v>
      </c>
    </row>
    <row r="1337" spans="1:20" x14ac:dyDescent="0.25">
      <c r="A1337" t="s">
        <v>11764</v>
      </c>
      <c r="B1337" t="s">
        <v>11765</v>
      </c>
      <c r="C1337" t="s">
        <v>13083</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c r="Q1337" t="str">
        <f t="shared" si="80"/>
        <v>&gt;₹500</v>
      </c>
      <c r="R1337">
        <f t="shared" si="81"/>
        <v>13</v>
      </c>
      <c r="S1337" s="5">
        <f t="shared" si="82"/>
        <v>326959</v>
      </c>
      <c r="T1337" s="5">
        <f t="shared" si="83"/>
        <v>2283.6999999999998</v>
      </c>
    </row>
    <row r="1338" spans="1:20" x14ac:dyDescent="0.25">
      <c r="A1338" t="s">
        <v>11775</v>
      </c>
      <c r="B1338" t="s">
        <v>11776</v>
      </c>
      <c r="C1338" t="s">
        <v>13083</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c r="Q1338" t="str">
        <f t="shared" si="80"/>
        <v>&gt;₹500</v>
      </c>
      <c r="R1338">
        <f t="shared" si="81"/>
        <v>12</v>
      </c>
      <c r="S1338" s="5">
        <f t="shared" si="82"/>
        <v>28849392</v>
      </c>
      <c r="T1338" s="5">
        <f t="shared" si="83"/>
        <v>10067.200000000001</v>
      </c>
    </row>
    <row r="1339" spans="1:20" x14ac:dyDescent="0.25">
      <c r="A1339" t="s">
        <v>11786</v>
      </c>
      <c r="B1339" t="s">
        <v>11787</v>
      </c>
      <c r="C1339" t="s">
        <v>13083</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c r="Q1339" t="str">
        <f t="shared" si="80"/>
        <v>&gt;₹500</v>
      </c>
      <c r="R1339">
        <f t="shared" si="81"/>
        <v>9</v>
      </c>
      <c r="S1339" s="5">
        <f t="shared" si="82"/>
        <v>773094</v>
      </c>
      <c r="T1339" s="5">
        <f t="shared" si="83"/>
        <v>4534.5999999999995</v>
      </c>
    </row>
    <row r="1340" spans="1:20" x14ac:dyDescent="0.25">
      <c r="A1340" t="s">
        <v>11796</v>
      </c>
      <c r="B1340" t="s">
        <v>11797</v>
      </c>
      <c r="C1340" t="s">
        <v>13083</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c r="Q1340" t="str">
        <f t="shared" si="80"/>
        <v>&gt;₹500</v>
      </c>
      <c r="R1340">
        <f t="shared" si="81"/>
        <v>14</v>
      </c>
      <c r="S1340" s="5">
        <f t="shared" si="82"/>
        <v>45341065</v>
      </c>
      <c r="T1340" s="5">
        <f t="shared" si="83"/>
        <v>50127</v>
      </c>
    </row>
    <row r="1341" spans="1:20" x14ac:dyDescent="0.25">
      <c r="A1341" t="s">
        <v>11806</v>
      </c>
      <c r="B1341" t="s">
        <v>11807</v>
      </c>
      <c r="C1341" t="s">
        <v>13083</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c r="Q1341" t="str">
        <f t="shared" si="80"/>
        <v>&gt;₹500</v>
      </c>
      <c r="R1341">
        <f t="shared" si="81"/>
        <v>10</v>
      </c>
      <c r="S1341" s="5">
        <f t="shared" si="82"/>
        <v>3237760</v>
      </c>
      <c r="T1341" s="5">
        <f t="shared" si="83"/>
        <v>20741.899999999998</v>
      </c>
    </row>
    <row r="1342" spans="1:20" x14ac:dyDescent="0.25">
      <c r="A1342" t="s">
        <v>11816</v>
      </c>
      <c r="B1342" t="s">
        <v>11817</v>
      </c>
      <c r="C1342" t="s">
        <v>13083</v>
      </c>
      <c r="D1342">
        <v>979</v>
      </c>
      <c r="E1342" s="2">
        <v>1999</v>
      </c>
      <c r="F1342" s="3">
        <v>0.51</v>
      </c>
      <c r="G1342">
        <v>3.9</v>
      </c>
      <c r="H1342" s="1">
        <v>157</v>
      </c>
      <c r="I1342" t="s">
        <v>11818</v>
      </c>
      <c r="J1342" t="s">
        <v>11819</v>
      </c>
      <c r="K1342" t="s">
        <v>11820</v>
      </c>
      <c r="L1342" t="s">
        <v>11821</v>
      </c>
      <c r="M1342" t="s">
        <v>11822</v>
      </c>
      <c r="N1342" t="s">
        <v>11823</v>
      </c>
      <c r="O1342" t="s">
        <v>11824</v>
      </c>
      <c r="P1342" t="s">
        <v>11825</v>
      </c>
      <c r="Q1342" t="str">
        <f t="shared" si="80"/>
        <v>&gt;₹500</v>
      </c>
      <c r="R1342">
        <f t="shared" si="81"/>
        <v>11</v>
      </c>
      <c r="S1342" s="5">
        <f t="shared" si="82"/>
        <v>153703</v>
      </c>
      <c r="T1342" s="5">
        <f t="shared" si="83"/>
        <v>612.29999999999995</v>
      </c>
    </row>
    <row r="1343" spans="1:20" x14ac:dyDescent="0.25">
      <c r="A1343" t="s">
        <v>11826</v>
      </c>
      <c r="B1343" t="s">
        <v>11827</v>
      </c>
      <c r="C1343" t="s">
        <v>13083</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c r="Q1343" t="str">
        <f t="shared" si="80"/>
        <v>&gt;₹500</v>
      </c>
      <c r="R1343">
        <f t="shared" si="81"/>
        <v>10</v>
      </c>
      <c r="S1343" s="5">
        <f t="shared" si="82"/>
        <v>19228160</v>
      </c>
      <c r="T1343" s="5">
        <f t="shared" si="83"/>
        <v>13977.6</v>
      </c>
    </row>
    <row r="1344" spans="1:20" x14ac:dyDescent="0.25">
      <c r="A1344" t="s">
        <v>11836</v>
      </c>
      <c r="B1344" t="s">
        <v>11837</v>
      </c>
      <c r="C1344" t="s">
        <v>13083</v>
      </c>
      <c r="D1344" s="2">
        <v>3199</v>
      </c>
      <c r="E1344" s="2">
        <v>3500</v>
      </c>
      <c r="F1344" s="3">
        <v>0.09</v>
      </c>
      <c r="G1344">
        <v>4.2</v>
      </c>
      <c r="H1344" s="1">
        <v>1899</v>
      </c>
      <c r="I1344" t="s">
        <v>11838</v>
      </c>
      <c r="J1344" t="s">
        <v>11839</v>
      </c>
      <c r="K1344" t="s">
        <v>11840</v>
      </c>
      <c r="L1344" t="s">
        <v>11841</v>
      </c>
      <c r="M1344" t="s">
        <v>11842</v>
      </c>
      <c r="N1344" t="s">
        <v>11843</v>
      </c>
      <c r="O1344" t="s">
        <v>11844</v>
      </c>
      <c r="P1344" t="s">
        <v>11845</v>
      </c>
      <c r="Q1344" t="str">
        <f t="shared" si="80"/>
        <v>&gt;₹500</v>
      </c>
      <c r="R1344">
        <f t="shared" si="81"/>
        <v>12</v>
      </c>
      <c r="S1344" s="5">
        <f t="shared" si="82"/>
        <v>6074901</v>
      </c>
      <c r="T1344" s="5">
        <f t="shared" si="83"/>
        <v>7975.8</v>
      </c>
    </row>
    <row r="1345" spans="1:20" x14ac:dyDescent="0.25">
      <c r="A1345" t="s">
        <v>11846</v>
      </c>
      <c r="B1345" t="s">
        <v>11847</v>
      </c>
      <c r="C1345" t="s">
        <v>13083</v>
      </c>
      <c r="D1345">
        <v>979</v>
      </c>
      <c r="E1345" s="2">
        <v>1395</v>
      </c>
      <c r="F1345" s="3">
        <v>0.3</v>
      </c>
      <c r="G1345">
        <v>4.2</v>
      </c>
      <c r="H1345" s="1">
        <v>15252</v>
      </c>
      <c r="I1345" t="s">
        <v>11848</v>
      </c>
      <c r="J1345" t="s">
        <v>11849</v>
      </c>
      <c r="K1345" t="s">
        <v>11850</v>
      </c>
      <c r="L1345" t="s">
        <v>11851</v>
      </c>
      <c r="M1345" t="s">
        <v>11852</v>
      </c>
      <c r="N1345" t="s">
        <v>11853</v>
      </c>
      <c r="O1345" t="s">
        <v>11854</v>
      </c>
      <c r="P1345" t="s">
        <v>11855</v>
      </c>
      <c r="Q1345" t="str">
        <f t="shared" si="80"/>
        <v>&gt;₹500</v>
      </c>
      <c r="R1345">
        <f t="shared" si="81"/>
        <v>14</v>
      </c>
      <c r="S1345" s="5">
        <f t="shared" si="82"/>
        <v>14931708</v>
      </c>
      <c r="T1345" s="5">
        <f t="shared" si="83"/>
        <v>64058.400000000001</v>
      </c>
    </row>
    <row r="1346" spans="1:20" x14ac:dyDescent="0.25">
      <c r="A1346" t="s">
        <v>11856</v>
      </c>
      <c r="B1346" t="s">
        <v>11857</v>
      </c>
      <c r="C1346" t="s">
        <v>13083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c r="Q1346" t="str">
        <f t="shared" ref="Q1346:Q1409" si="84">IF(D1346&lt;200,"&lt;₹200",IF(D1346&lt;=500,"₹200–₹500","&gt;₹500"))</f>
        <v>&gt;₹500</v>
      </c>
      <c r="R1346">
        <f t="shared" ref="R1346:R1409" si="85">LEN(N1346) - LEN( SUBSTITUTE(N1346, ",", "")) + 1</f>
        <v>4</v>
      </c>
      <c r="S1346" s="5">
        <f t="shared" ref="S1346:S1409" si="86">D1346* H1346</f>
        <v>3716</v>
      </c>
      <c r="T1346" s="5">
        <f t="shared" ref="T1346:T1409" si="87">G1346*H1346</f>
        <v>14.8</v>
      </c>
    </row>
    <row r="1347" spans="1:20" x14ac:dyDescent="0.25">
      <c r="A1347" t="s">
        <v>11866</v>
      </c>
      <c r="B1347" t="s">
        <v>11867</v>
      </c>
      <c r="C1347" t="s">
        <v>13083</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c r="Q1347" t="str">
        <f t="shared" si="84"/>
        <v>&gt;₹500</v>
      </c>
      <c r="R1347">
        <f t="shared" si="85"/>
        <v>8</v>
      </c>
      <c r="S1347" s="5">
        <f t="shared" si="86"/>
        <v>6166020</v>
      </c>
      <c r="T1347" s="5">
        <f t="shared" si="87"/>
        <v>6149.4000000000005</v>
      </c>
    </row>
    <row r="1348" spans="1:20" x14ac:dyDescent="0.25">
      <c r="A1348" t="s">
        <v>11876</v>
      </c>
      <c r="B1348" t="s">
        <v>11877</v>
      </c>
      <c r="C1348" t="s">
        <v>13083</v>
      </c>
      <c r="D1348" s="2">
        <v>2033</v>
      </c>
      <c r="E1348" s="2">
        <v>4295</v>
      </c>
      <c r="F1348" s="3">
        <v>0.53</v>
      </c>
      <c r="G1348">
        <v>3.4</v>
      </c>
      <c r="H1348" s="1">
        <v>422</v>
      </c>
      <c r="I1348" t="s">
        <v>11878</v>
      </c>
      <c r="J1348" t="s">
        <v>11879</v>
      </c>
      <c r="K1348" t="s">
        <v>11880</v>
      </c>
      <c r="L1348" t="s">
        <v>11881</v>
      </c>
      <c r="M1348" t="s">
        <v>11882</v>
      </c>
      <c r="N1348" t="s">
        <v>11883</v>
      </c>
      <c r="O1348" t="s">
        <v>11884</v>
      </c>
      <c r="P1348" t="s">
        <v>11885</v>
      </c>
      <c r="Q1348" t="str">
        <f t="shared" si="84"/>
        <v>&gt;₹500</v>
      </c>
      <c r="R1348">
        <f t="shared" si="85"/>
        <v>14</v>
      </c>
      <c r="S1348" s="5">
        <f t="shared" si="86"/>
        <v>857926</v>
      </c>
      <c r="T1348" s="5">
        <f t="shared" si="87"/>
        <v>1434.8</v>
      </c>
    </row>
    <row r="1349" spans="1:20" x14ac:dyDescent="0.25">
      <c r="A1349" t="s">
        <v>11886</v>
      </c>
      <c r="B1349" t="s">
        <v>11887</v>
      </c>
      <c r="C1349" t="s">
        <v>13083</v>
      </c>
      <c r="D1349" s="2">
        <v>9495</v>
      </c>
      <c r="E1349" s="2">
        <v>18990</v>
      </c>
      <c r="F1349" s="3">
        <v>0.5</v>
      </c>
      <c r="G1349">
        <v>4.2</v>
      </c>
      <c r="H1349" s="1">
        <v>79</v>
      </c>
      <c r="I1349" t="s">
        <v>11888</v>
      </c>
      <c r="J1349" t="s">
        <v>11889</v>
      </c>
      <c r="K1349" t="s">
        <v>11890</v>
      </c>
      <c r="L1349" t="s">
        <v>11891</v>
      </c>
      <c r="M1349" t="s">
        <v>11892</v>
      </c>
      <c r="N1349" t="s">
        <v>11893</v>
      </c>
      <c r="O1349" t="s">
        <v>11894</v>
      </c>
      <c r="P1349" t="s">
        <v>11895</v>
      </c>
      <c r="Q1349" t="str">
        <f t="shared" si="84"/>
        <v>&gt;₹500</v>
      </c>
      <c r="R1349">
        <f t="shared" si="85"/>
        <v>15</v>
      </c>
      <c r="S1349" s="5">
        <f t="shared" si="86"/>
        <v>750105</v>
      </c>
      <c r="T1349" s="5">
        <f t="shared" si="87"/>
        <v>331.8</v>
      </c>
    </row>
    <row r="1350" spans="1:20" x14ac:dyDescent="0.25">
      <c r="A1350" t="s">
        <v>11896</v>
      </c>
      <c r="B1350" t="s">
        <v>11897</v>
      </c>
      <c r="C1350" t="s">
        <v>13083</v>
      </c>
      <c r="D1350" s="2">
        <v>7799</v>
      </c>
      <c r="E1350" s="2">
        <v>12500</v>
      </c>
      <c r="F1350" s="3">
        <v>0.38</v>
      </c>
      <c r="G1350">
        <v>4</v>
      </c>
      <c r="H1350" s="1">
        <v>5160</v>
      </c>
      <c r="I1350" t="s">
        <v>11898</v>
      </c>
      <c r="J1350" t="s">
        <v>11899</v>
      </c>
      <c r="K1350" t="s">
        <v>11900</v>
      </c>
      <c r="L1350" t="s">
        <v>11901</v>
      </c>
      <c r="M1350" t="s">
        <v>11902</v>
      </c>
      <c r="N1350" t="s">
        <v>11903</v>
      </c>
      <c r="O1350" t="s">
        <v>11904</v>
      </c>
      <c r="P1350" t="s">
        <v>11905</v>
      </c>
      <c r="Q1350" t="str">
        <f t="shared" si="84"/>
        <v>&gt;₹500</v>
      </c>
      <c r="R1350">
        <f t="shared" si="85"/>
        <v>21</v>
      </c>
      <c r="S1350" s="5">
        <f t="shared" si="86"/>
        <v>40242840</v>
      </c>
      <c r="T1350" s="5">
        <f t="shared" si="87"/>
        <v>20640</v>
      </c>
    </row>
    <row r="1351" spans="1:20" x14ac:dyDescent="0.25">
      <c r="A1351" t="s">
        <v>11906</v>
      </c>
      <c r="B1351" t="s">
        <v>11907</v>
      </c>
      <c r="C1351" t="s">
        <v>13083</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c r="Q1351" t="str">
        <f t="shared" si="84"/>
        <v>&gt;₹500</v>
      </c>
      <c r="R1351">
        <f t="shared" si="85"/>
        <v>13</v>
      </c>
      <c r="S1351" s="5">
        <f t="shared" si="86"/>
        <v>2193139</v>
      </c>
      <c r="T1351" s="5">
        <f t="shared" si="87"/>
        <v>9475.0999999999985</v>
      </c>
    </row>
    <row r="1352" spans="1:20" x14ac:dyDescent="0.25">
      <c r="A1352" t="s">
        <v>11916</v>
      </c>
      <c r="B1352" t="s">
        <v>11917</v>
      </c>
      <c r="C1352" t="s">
        <v>13083</v>
      </c>
      <c r="D1352" s="2">
        <v>2790</v>
      </c>
      <c r="E1352" s="2">
        <v>4890</v>
      </c>
      <c r="F1352" s="3">
        <v>0.43</v>
      </c>
      <c r="G1352">
        <v>3.9</v>
      </c>
      <c r="H1352" s="1">
        <v>588</v>
      </c>
      <c r="I1352" t="s">
        <v>11918</v>
      </c>
      <c r="J1352" t="s">
        <v>11919</v>
      </c>
      <c r="K1352" t="s">
        <v>11920</v>
      </c>
      <c r="L1352" t="s">
        <v>11921</v>
      </c>
      <c r="M1352" t="s">
        <v>11922</v>
      </c>
      <c r="N1352" t="s">
        <v>11923</v>
      </c>
      <c r="O1352" t="s">
        <v>11924</v>
      </c>
      <c r="P1352" t="s">
        <v>11925</v>
      </c>
      <c r="Q1352" t="str">
        <f t="shared" si="84"/>
        <v>&gt;₹500</v>
      </c>
      <c r="R1352">
        <f t="shared" si="85"/>
        <v>12</v>
      </c>
      <c r="S1352" s="5">
        <f t="shared" si="86"/>
        <v>1640520</v>
      </c>
      <c r="T1352" s="5">
        <f t="shared" si="87"/>
        <v>2293.1999999999998</v>
      </c>
    </row>
    <row r="1353" spans="1:20" x14ac:dyDescent="0.25">
      <c r="A1353" t="s">
        <v>11926</v>
      </c>
      <c r="B1353" t="s">
        <v>11927</v>
      </c>
      <c r="C1353" t="s">
        <v>13083</v>
      </c>
      <c r="D1353">
        <v>645</v>
      </c>
      <c r="E1353" s="2">
        <v>1100</v>
      </c>
      <c r="F1353" s="3">
        <v>0.41</v>
      </c>
      <c r="G1353">
        <v>4</v>
      </c>
      <c r="H1353" s="1">
        <v>3271</v>
      </c>
      <c r="I1353" t="s">
        <v>11928</v>
      </c>
      <c r="J1353" t="s">
        <v>11929</v>
      </c>
      <c r="K1353" t="s">
        <v>11930</v>
      </c>
      <c r="L1353" t="s">
        <v>11931</v>
      </c>
      <c r="M1353" t="s">
        <v>11932</v>
      </c>
      <c r="N1353" t="s">
        <v>11933</v>
      </c>
      <c r="O1353" t="s">
        <v>11934</v>
      </c>
      <c r="P1353" t="s">
        <v>11935</v>
      </c>
      <c r="Q1353" t="str">
        <f t="shared" si="84"/>
        <v>&gt;₹500</v>
      </c>
      <c r="R1353">
        <f t="shared" si="85"/>
        <v>9</v>
      </c>
      <c r="S1353" s="5">
        <f t="shared" si="86"/>
        <v>2109795</v>
      </c>
      <c r="T1353" s="5">
        <f t="shared" si="87"/>
        <v>13084</v>
      </c>
    </row>
    <row r="1354" spans="1:20" x14ac:dyDescent="0.25">
      <c r="A1354" t="s">
        <v>11936</v>
      </c>
      <c r="B1354" t="s">
        <v>11937</v>
      </c>
      <c r="C1354" t="s">
        <v>13083</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c r="Q1354" t="str">
        <f t="shared" si="84"/>
        <v>&gt;₹500</v>
      </c>
      <c r="R1354">
        <f t="shared" si="85"/>
        <v>8</v>
      </c>
      <c r="S1354" s="5">
        <f t="shared" si="86"/>
        <v>24624861.239999998</v>
      </c>
      <c r="T1354" s="5">
        <f t="shared" si="87"/>
        <v>42915.6</v>
      </c>
    </row>
    <row r="1355" spans="1:20" x14ac:dyDescent="0.25">
      <c r="A1355" t="s">
        <v>11946</v>
      </c>
      <c r="B1355" t="s">
        <v>11947</v>
      </c>
      <c r="C1355" t="s">
        <v>13083</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c r="Q1355" t="str">
        <f t="shared" si="84"/>
        <v>&gt;₹500</v>
      </c>
      <c r="R1355">
        <f t="shared" si="85"/>
        <v>9</v>
      </c>
      <c r="S1355" s="5">
        <f t="shared" si="86"/>
        <v>27793305</v>
      </c>
      <c r="T1355" s="5">
        <f t="shared" si="87"/>
        <v>13419</v>
      </c>
    </row>
    <row r="1356" spans="1:20" x14ac:dyDescent="0.25">
      <c r="A1356" t="s">
        <v>11956</v>
      </c>
      <c r="B1356" t="s">
        <v>11957</v>
      </c>
      <c r="C1356" t="s">
        <v>13083</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c r="Q1356" t="str">
        <f t="shared" si="84"/>
        <v>&gt;₹500</v>
      </c>
      <c r="R1356">
        <f t="shared" si="85"/>
        <v>20</v>
      </c>
      <c r="S1356" s="5">
        <f t="shared" si="86"/>
        <v>138900690</v>
      </c>
      <c r="T1356" s="5">
        <f t="shared" si="87"/>
        <v>13893.3</v>
      </c>
    </row>
    <row r="1357" spans="1:20" x14ac:dyDescent="0.25">
      <c r="A1357" t="s">
        <v>11967</v>
      </c>
      <c r="B1357" t="s">
        <v>11968</v>
      </c>
      <c r="C1357" t="s">
        <v>13083</v>
      </c>
      <c r="D1357">
        <v>825</v>
      </c>
      <c r="E1357">
        <v>825</v>
      </c>
      <c r="F1357" s="3">
        <v>0</v>
      </c>
      <c r="G1357">
        <v>4</v>
      </c>
      <c r="H1357" s="1">
        <v>3246</v>
      </c>
      <c r="I1357" t="s">
        <v>11969</v>
      </c>
      <c r="J1357" t="s">
        <v>11970</v>
      </c>
      <c r="K1357" t="s">
        <v>11971</v>
      </c>
      <c r="L1357" t="s">
        <v>11972</v>
      </c>
      <c r="M1357" t="s">
        <v>11973</v>
      </c>
      <c r="N1357" t="s">
        <v>11974</v>
      </c>
      <c r="O1357" t="s">
        <v>11975</v>
      </c>
      <c r="P1357" t="s">
        <v>11976</v>
      </c>
      <c r="Q1357" t="str">
        <f t="shared" si="84"/>
        <v>&gt;₹500</v>
      </c>
      <c r="R1357">
        <f t="shared" si="85"/>
        <v>31</v>
      </c>
      <c r="S1357" s="5">
        <f t="shared" si="86"/>
        <v>2677950</v>
      </c>
      <c r="T1357" s="5">
        <f t="shared" si="87"/>
        <v>12984</v>
      </c>
    </row>
    <row r="1358" spans="1:20" x14ac:dyDescent="0.25">
      <c r="A1358" t="s">
        <v>11977</v>
      </c>
      <c r="B1358" t="s">
        <v>11978</v>
      </c>
      <c r="C1358" t="s">
        <v>13083</v>
      </c>
      <c r="D1358">
        <v>161</v>
      </c>
      <c r="E1358">
        <v>300</v>
      </c>
      <c r="F1358" s="3">
        <v>0.46</v>
      </c>
      <c r="G1358">
        <v>2.6</v>
      </c>
      <c r="H1358" s="1">
        <v>24</v>
      </c>
      <c r="I1358" t="s">
        <v>11979</v>
      </c>
      <c r="J1358" t="s">
        <v>11980</v>
      </c>
      <c r="K1358" t="s">
        <v>11981</v>
      </c>
      <c r="L1358" t="s">
        <v>11982</v>
      </c>
      <c r="M1358" t="s">
        <v>11983</v>
      </c>
      <c r="N1358" t="s">
        <v>11984</v>
      </c>
      <c r="O1358" t="s">
        <v>11985</v>
      </c>
      <c r="P1358" t="s">
        <v>11986</v>
      </c>
      <c r="Q1358" t="str">
        <f t="shared" si="84"/>
        <v>&lt;₹200</v>
      </c>
      <c r="R1358">
        <f t="shared" si="85"/>
        <v>8</v>
      </c>
      <c r="S1358" s="5">
        <f t="shared" si="86"/>
        <v>3864</v>
      </c>
      <c r="T1358" s="5">
        <f t="shared" si="87"/>
        <v>62.400000000000006</v>
      </c>
    </row>
    <row r="1359" spans="1:20" x14ac:dyDescent="0.25">
      <c r="A1359" t="s">
        <v>11987</v>
      </c>
      <c r="B1359" t="s">
        <v>11988</v>
      </c>
      <c r="C1359" t="s">
        <v>13083</v>
      </c>
      <c r="D1359">
        <v>697</v>
      </c>
      <c r="E1359" s="2">
        <v>1499</v>
      </c>
      <c r="F1359" s="3">
        <v>0.54</v>
      </c>
      <c r="G1359">
        <v>3.8</v>
      </c>
      <c r="H1359" s="1">
        <v>144</v>
      </c>
      <c r="I1359" t="s">
        <v>11989</v>
      </c>
      <c r="J1359" t="s">
        <v>11990</v>
      </c>
      <c r="K1359" t="s">
        <v>11991</v>
      </c>
      <c r="L1359" t="s">
        <v>11992</v>
      </c>
      <c r="M1359" t="s">
        <v>11993</v>
      </c>
      <c r="N1359" t="s">
        <v>11994</v>
      </c>
      <c r="O1359" t="s">
        <v>11995</v>
      </c>
      <c r="P1359" t="s">
        <v>11996</v>
      </c>
      <c r="Q1359" t="str">
        <f t="shared" si="84"/>
        <v>&gt;₹500</v>
      </c>
      <c r="R1359">
        <f t="shared" si="85"/>
        <v>8</v>
      </c>
      <c r="S1359" s="5">
        <f t="shared" si="86"/>
        <v>100368</v>
      </c>
      <c r="T1359" s="5">
        <f t="shared" si="87"/>
        <v>547.19999999999993</v>
      </c>
    </row>
    <row r="1360" spans="1:20" x14ac:dyDescent="0.25">
      <c r="A1360" t="s">
        <v>11997</v>
      </c>
      <c r="B1360" t="s">
        <v>11998</v>
      </c>
      <c r="C1360" t="s">
        <v>13083</v>
      </c>
      <c r="D1360">
        <v>688</v>
      </c>
      <c r="E1360">
        <v>747</v>
      </c>
      <c r="F1360" s="3">
        <v>0.08</v>
      </c>
      <c r="G1360">
        <v>4.5</v>
      </c>
      <c r="H1360" s="1">
        <v>2280</v>
      </c>
      <c r="I1360" t="s">
        <v>12000</v>
      </c>
      <c r="J1360" t="s">
        <v>12001</v>
      </c>
      <c r="K1360" t="s">
        <v>12002</v>
      </c>
      <c r="L1360" t="s">
        <v>12003</v>
      </c>
      <c r="M1360" t="s">
        <v>12004</v>
      </c>
      <c r="N1360" t="s">
        <v>12005</v>
      </c>
      <c r="O1360" t="s">
        <v>12006</v>
      </c>
      <c r="P1360" t="s">
        <v>12007</v>
      </c>
      <c r="Q1360" t="str">
        <f t="shared" si="84"/>
        <v>&gt;₹500</v>
      </c>
      <c r="R1360">
        <f t="shared" si="85"/>
        <v>18</v>
      </c>
      <c r="S1360" s="5">
        <f t="shared" si="86"/>
        <v>1568640</v>
      </c>
      <c r="T1360" s="5">
        <f t="shared" si="87"/>
        <v>10260</v>
      </c>
    </row>
    <row r="1361" spans="1:20" x14ac:dyDescent="0.25">
      <c r="A1361" t="s">
        <v>12008</v>
      </c>
      <c r="B1361" t="s">
        <v>12009</v>
      </c>
      <c r="C1361" t="s">
        <v>13083</v>
      </c>
      <c r="D1361" s="2">
        <v>2199</v>
      </c>
      <c r="E1361" s="2">
        <v>3999</v>
      </c>
      <c r="F1361" s="3">
        <v>0.45</v>
      </c>
      <c r="G1361">
        <v>3.5</v>
      </c>
      <c r="H1361" s="1">
        <v>340</v>
      </c>
      <c r="I1361" t="s">
        <v>12010</v>
      </c>
      <c r="J1361" t="s">
        <v>12011</v>
      </c>
      <c r="K1361" t="s">
        <v>12012</v>
      </c>
      <c r="L1361" t="s">
        <v>12013</v>
      </c>
      <c r="M1361" t="s">
        <v>12014</v>
      </c>
      <c r="N1361" t="s">
        <v>12015</v>
      </c>
      <c r="O1361" t="s">
        <v>12016</v>
      </c>
      <c r="P1361" t="s">
        <v>12017</v>
      </c>
      <c r="Q1361" t="str">
        <f t="shared" si="84"/>
        <v>&gt;₹500</v>
      </c>
      <c r="R1361">
        <f t="shared" si="85"/>
        <v>9</v>
      </c>
      <c r="S1361" s="5">
        <f t="shared" si="86"/>
        <v>747660</v>
      </c>
      <c r="T1361" s="5">
        <f t="shared" si="87"/>
        <v>1190</v>
      </c>
    </row>
    <row r="1362" spans="1:20" x14ac:dyDescent="0.25">
      <c r="A1362" t="s">
        <v>12018</v>
      </c>
      <c r="B1362" t="s">
        <v>12019</v>
      </c>
      <c r="C1362" t="s">
        <v>13083</v>
      </c>
      <c r="D1362" s="2">
        <v>6850</v>
      </c>
      <c r="E1362" s="2">
        <v>11990</v>
      </c>
      <c r="F1362" s="3">
        <v>0.43</v>
      </c>
      <c r="G1362">
        <v>3.9</v>
      </c>
      <c r="H1362" s="1">
        <v>144</v>
      </c>
      <c r="I1362" t="s">
        <v>12020</v>
      </c>
      <c r="J1362" t="s">
        <v>12021</v>
      </c>
      <c r="K1362" t="s">
        <v>12022</v>
      </c>
      <c r="L1362" t="s">
        <v>12023</v>
      </c>
      <c r="M1362" t="s">
        <v>12024</v>
      </c>
      <c r="N1362" t="s">
        <v>12025</v>
      </c>
      <c r="O1362" t="s">
        <v>12026</v>
      </c>
      <c r="P1362" t="s">
        <v>12027</v>
      </c>
      <c r="Q1362" t="str">
        <f t="shared" si="84"/>
        <v>&gt;₹500</v>
      </c>
      <c r="R1362">
        <f t="shared" si="85"/>
        <v>13</v>
      </c>
      <c r="S1362" s="5">
        <f t="shared" si="86"/>
        <v>986400</v>
      </c>
      <c r="T1362" s="5">
        <f t="shared" si="87"/>
        <v>561.6</v>
      </c>
    </row>
    <row r="1363" spans="1:20" x14ac:dyDescent="0.25">
      <c r="A1363" t="s">
        <v>12028</v>
      </c>
      <c r="B1363" t="s">
        <v>12029</v>
      </c>
      <c r="C1363" t="s">
        <v>13083</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c r="Q1363" t="str">
        <f t="shared" si="84"/>
        <v>&gt;₹500</v>
      </c>
      <c r="R1363">
        <f t="shared" si="85"/>
        <v>19</v>
      </c>
      <c r="S1363" s="5">
        <f t="shared" si="86"/>
        <v>1962173</v>
      </c>
      <c r="T1363" s="5">
        <f t="shared" si="87"/>
        <v>2908</v>
      </c>
    </row>
    <row r="1364" spans="1:20" x14ac:dyDescent="0.25">
      <c r="A1364" t="s">
        <v>12038</v>
      </c>
      <c r="B1364" t="s">
        <v>12039</v>
      </c>
      <c r="C1364" t="s">
        <v>13083</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c r="Q1364" t="str">
        <f t="shared" si="84"/>
        <v>&gt;₹500</v>
      </c>
      <c r="R1364">
        <f t="shared" si="85"/>
        <v>15</v>
      </c>
      <c r="S1364" s="5">
        <f t="shared" si="86"/>
        <v>747968</v>
      </c>
      <c r="T1364" s="5">
        <f t="shared" si="87"/>
        <v>3328</v>
      </c>
    </row>
    <row r="1365" spans="1:20" x14ac:dyDescent="0.25">
      <c r="A1365" t="s">
        <v>12049</v>
      </c>
      <c r="B1365" t="s">
        <v>12050</v>
      </c>
      <c r="C1365" t="s">
        <v>13083</v>
      </c>
      <c r="D1365" s="2">
        <v>1090</v>
      </c>
      <c r="E1365" s="2">
        <v>2999</v>
      </c>
      <c r="F1365" s="3">
        <v>0.64</v>
      </c>
      <c r="G1365">
        <v>3.5</v>
      </c>
      <c r="H1365" s="1">
        <v>57</v>
      </c>
      <c r="I1365" t="s">
        <v>12051</v>
      </c>
      <c r="J1365" t="s">
        <v>12052</v>
      </c>
      <c r="K1365" t="s">
        <v>12053</v>
      </c>
      <c r="L1365" t="s">
        <v>12054</v>
      </c>
      <c r="M1365" t="s">
        <v>12055</v>
      </c>
      <c r="N1365" t="s">
        <v>12056</v>
      </c>
      <c r="O1365" t="s">
        <v>12057</v>
      </c>
      <c r="P1365" t="s">
        <v>12058</v>
      </c>
      <c r="Q1365" t="str">
        <f t="shared" si="84"/>
        <v>&gt;₹500</v>
      </c>
      <c r="R1365">
        <f t="shared" si="85"/>
        <v>8</v>
      </c>
      <c r="S1365" s="5">
        <f t="shared" si="86"/>
        <v>62130</v>
      </c>
      <c r="T1365" s="5">
        <f t="shared" si="87"/>
        <v>199.5</v>
      </c>
    </row>
    <row r="1366" spans="1:20" x14ac:dyDescent="0.25">
      <c r="A1366" t="s">
        <v>12059</v>
      </c>
      <c r="B1366" t="s">
        <v>12060</v>
      </c>
      <c r="C1366" t="s">
        <v>13083</v>
      </c>
      <c r="D1366">
        <v>295</v>
      </c>
      <c r="E1366">
        <v>599</v>
      </c>
      <c r="F1366" s="3">
        <v>0.51</v>
      </c>
      <c r="G1366">
        <v>4</v>
      </c>
      <c r="H1366" s="1">
        <v>1644</v>
      </c>
      <c r="I1366" t="s">
        <v>12061</v>
      </c>
      <c r="J1366" t="s">
        <v>12062</v>
      </c>
      <c r="K1366" t="s">
        <v>12063</v>
      </c>
      <c r="L1366" t="s">
        <v>12064</v>
      </c>
      <c r="M1366" t="s">
        <v>12065</v>
      </c>
      <c r="N1366" t="s">
        <v>12066</v>
      </c>
      <c r="O1366" t="s">
        <v>12067</v>
      </c>
      <c r="P1366" t="s">
        <v>12068</v>
      </c>
      <c r="Q1366" t="str">
        <f t="shared" si="84"/>
        <v>₹200–₹500</v>
      </c>
      <c r="R1366">
        <f t="shared" si="85"/>
        <v>14</v>
      </c>
      <c r="S1366" s="5">
        <f t="shared" si="86"/>
        <v>484980</v>
      </c>
      <c r="T1366" s="5">
        <f t="shared" si="87"/>
        <v>6576</v>
      </c>
    </row>
    <row r="1367" spans="1:20" x14ac:dyDescent="0.25">
      <c r="A1367" t="s">
        <v>12069</v>
      </c>
      <c r="B1367" t="s">
        <v>12070</v>
      </c>
      <c r="C1367" t="s">
        <v>13083</v>
      </c>
      <c r="D1367">
        <v>479</v>
      </c>
      <c r="E1367" s="2">
        <v>1999</v>
      </c>
      <c r="F1367" s="3">
        <v>0.76</v>
      </c>
      <c r="G1367">
        <v>3.4</v>
      </c>
      <c r="H1367" s="1">
        <v>1066</v>
      </c>
      <c r="I1367" t="s">
        <v>12071</v>
      </c>
      <c r="J1367" t="s">
        <v>12072</v>
      </c>
      <c r="K1367" t="s">
        <v>12073</v>
      </c>
      <c r="L1367" t="s">
        <v>12074</v>
      </c>
      <c r="M1367" t="s">
        <v>12075</v>
      </c>
      <c r="N1367" t="s">
        <v>12076</v>
      </c>
      <c r="O1367" t="s">
        <v>12077</v>
      </c>
      <c r="P1367" t="s">
        <v>12078</v>
      </c>
      <c r="Q1367" t="str">
        <f t="shared" si="84"/>
        <v>₹200–₹500</v>
      </c>
      <c r="R1367">
        <f t="shared" si="85"/>
        <v>10</v>
      </c>
      <c r="S1367" s="5">
        <f t="shared" si="86"/>
        <v>510614</v>
      </c>
      <c r="T1367" s="5">
        <f t="shared" si="87"/>
        <v>3624.4</v>
      </c>
    </row>
    <row r="1368" spans="1:20" x14ac:dyDescent="0.25">
      <c r="A1368" t="s">
        <v>12079</v>
      </c>
      <c r="B1368" t="s">
        <v>12080</v>
      </c>
      <c r="C1368" t="s">
        <v>13083</v>
      </c>
      <c r="D1368" s="2">
        <v>2949</v>
      </c>
      <c r="E1368" s="2">
        <v>4849</v>
      </c>
      <c r="F1368" s="3">
        <v>0.39</v>
      </c>
      <c r="G1368">
        <v>4.2</v>
      </c>
      <c r="H1368" s="1">
        <v>7968</v>
      </c>
      <c r="I1368" t="s">
        <v>12081</v>
      </c>
      <c r="J1368" t="s">
        <v>12082</v>
      </c>
      <c r="K1368" t="s">
        <v>12083</v>
      </c>
      <c r="L1368" t="s">
        <v>12084</v>
      </c>
      <c r="M1368" t="s">
        <v>12085</v>
      </c>
      <c r="N1368" t="s">
        <v>12086</v>
      </c>
      <c r="O1368" t="s">
        <v>12087</v>
      </c>
      <c r="P1368" t="s">
        <v>12088</v>
      </c>
      <c r="Q1368" t="str">
        <f t="shared" si="84"/>
        <v>&gt;₹500</v>
      </c>
      <c r="R1368">
        <f t="shared" si="85"/>
        <v>14</v>
      </c>
      <c r="S1368" s="5">
        <f t="shared" si="86"/>
        <v>23497632</v>
      </c>
      <c r="T1368" s="5">
        <f t="shared" si="87"/>
        <v>33465.599999999999</v>
      </c>
    </row>
    <row r="1369" spans="1:20" x14ac:dyDescent="0.25">
      <c r="A1369" t="s">
        <v>12089</v>
      </c>
      <c r="B1369" t="s">
        <v>12090</v>
      </c>
      <c r="C1369" t="s">
        <v>13083</v>
      </c>
      <c r="D1369">
        <v>335</v>
      </c>
      <c r="E1369">
        <v>510</v>
      </c>
      <c r="F1369" s="3">
        <v>0.34</v>
      </c>
      <c r="G1369">
        <v>3.8</v>
      </c>
      <c r="H1369" s="1">
        <v>3195</v>
      </c>
      <c r="I1369" t="s">
        <v>12091</v>
      </c>
      <c r="J1369" t="s">
        <v>12092</v>
      </c>
      <c r="K1369" t="s">
        <v>12093</v>
      </c>
      <c r="L1369" t="s">
        <v>12094</v>
      </c>
      <c r="M1369" t="s">
        <v>12095</v>
      </c>
      <c r="N1369" t="s">
        <v>12096</v>
      </c>
      <c r="O1369" t="s">
        <v>12097</v>
      </c>
      <c r="P1369" t="s">
        <v>12098</v>
      </c>
      <c r="Q1369" t="str">
        <f t="shared" si="84"/>
        <v>₹200–₹500</v>
      </c>
      <c r="R1369">
        <f t="shared" si="85"/>
        <v>12</v>
      </c>
      <c r="S1369" s="5">
        <f t="shared" si="86"/>
        <v>1070325</v>
      </c>
      <c r="T1369" s="5">
        <f t="shared" si="87"/>
        <v>12141</v>
      </c>
    </row>
    <row r="1370" spans="1:20" x14ac:dyDescent="0.25">
      <c r="A1370" t="s">
        <v>12099</v>
      </c>
      <c r="B1370" t="s">
        <v>12100</v>
      </c>
      <c r="C1370" t="s">
        <v>13083</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c r="Q1370" t="str">
        <f t="shared" si="84"/>
        <v>₹200–₹500</v>
      </c>
      <c r="R1370">
        <f t="shared" si="85"/>
        <v>19</v>
      </c>
      <c r="S1370" s="5">
        <f t="shared" si="86"/>
        <v>426608</v>
      </c>
      <c r="T1370" s="5">
        <f t="shared" si="87"/>
        <v>5969.5999999999995</v>
      </c>
    </row>
    <row r="1371" spans="1:20" x14ac:dyDescent="0.25">
      <c r="A1371" t="s">
        <v>12109</v>
      </c>
      <c r="B1371" t="s">
        <v>12110</v>
      </c>
      <c r="C1371" t="s">
        <v>13083</v>
      </c>
      <c r="D1371">
        <v>599</v>
      </c>
      <c r="E1371" s="2">
        <v>1299</v>
      </c>
      <c r="F1371" s="3">
        <v>0.54</v>
      </c>
      <c r="G1371">
        <v>4.2</v>
      </c>
      <c r="H1371" s="1">
        <v>590</v>
      </c>
      <c r="I1371" t="s">
        <v>12112</v>
      </c>
      <c r="J1371" t="s">
        <v>12113</v>
      </c>
      <c r="K1371" t="s">
        <v>12114</v>
      </c>
      <c r="L1371" t="s">
        <v>12115</v>
      </c>
      <c r="M1371" t="s">
        <v>12116</v>
      </c>
      <c r="N1371" t="s">
        <v>12117</v>
      </c>
      <c r="O1371" t="s">
        <v>12118</v>
      </c>
      <c r="P1371" t="s">
        <v>12119</v>
      </c>
      <c r="Q1371" t="str">
        <f t="shared" si="84"/>
        <v>&gt;₹500</v>
      </c>
      <c r="R1371">
        <f t="shared" si="85"/>
        <v>27</v>
      </c>
      <c r="S1371" s="5">
        <f t="shared" si="86"/>
        <v>353410</v>
      </c>
      <c r="T1371" s="5">
        <f t="shared" si="87"/>
        <v>2478</v>
      </c>
    </row>
    <row r="1372" spans="1:20" x14ac:dyDescent="0.25">
      <c r="A1372" t="s">
        <v>12120</v>
      </c>
      <c r="B1372" t="s">
        <v>12121</v>
      </c>
      <c r="C1372" t="s">
        <v>13083</v>
      </c>
      <c r="D1372">
        <v>499</v>
      </c>
      <c r="E1372">
        <v>999</v>
      </c>
      <c r="F1372" s="3">
        <v>0.5</v>
      </c>
      <c r="G1372">
        <v>4.3</v>
      </c>
      <c r="H1372" s="1">
        <v>1436</v>
      </c>
      <c r="I1372" t="s">
        <v>12122</v>
      </c>
      <c r="J1372" t="s">
        <v>12123</v>
      </c>
      <c r="K1372" t="s">
        <v>12124</v>
      </c>
      <c r="L1372" t="s">
        <v>12125</v>
      </c>
      <c r="M1372" t="s">
        <v>12126</v>
      </c>
      <c r="N1372" t="s">
        <v>12127</v>
      </c>
      <c r="O1372" t="s">
        <v>12128</v>
      </c>
      <c r="P1372" t="s">
        <v>12129</v>
      </c>
      <c r="Q1372" t="str">
        <f t="shared" si="84"/>
        <v>₹200–₹500</v>
      </c>
      <c r="R1372">
        <f t="shared" si="85"/>
        <v>11</v>
      </c>
      <c r="S1372" s="5">
        <f t="shared" si="86"/>
        <v>716564</v>
      </c>
      <c r="T1372" s="5">
        <f t="shared" si="87"/>
        <v>6174.8</v>
      </c>
    </row>
    <row r="1373" spans="1:20" x14ac:dyDescent="0.25">
      <c r="A1373" t="s">
        <v>12130</v>
      </c>
      <c r="B1373" t="s">
        <v>12131</v>
      </c>
      <c r="C1373" t="s">
        <v>13083</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c r="Q1373" t="str">
        <f t="shared" si="84"/>
        <v>&gt;₹500</v>
      </c>
      <c r="R1373">
        <f t="shared" si="85"/>
        <v>11</v>
      </c>
      <c r="S1373" s="5">
        <f t="shared" si="86"/>
        <v>3552216</v>
      </c>
      <c r="T1373" s="5">
        <f t="shared" si="87"/>
        <v>17572.8</v>
      </c>
    </row>
    <row r="1374" spans="1:20" x14ac:dyDescent="0.25">
      <c r="A1374" t="s">
        <v>12140</v>
      </c>
      <c r="B1374" t="s">
        <v>12141</v>
      </c>
      <c r="C1374" t="s">
        <v>13083</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c r="Q1374" t="str">
        <f t="shared" si="84"/>
        <v>₹200–₹500</v>
      </c>
      <c r="R1374">
        <f t="shared" si="85"/>
        <v>10</v>
      </c>
      <c r="S1374" s="5">
        <f t="shared" si="86"/>
        <v>172557</v>
      </c>
      <c r="T1374" s="5">
        <f t="shared" si="87"/>
        <v>2841.2999999999997</v>
      </c>
    </row>
    <row r="1375" spans="1:20" x14ac:dyDescent="0.25">
      <c r="A1375" t="s">
        <v>12150</v>
      </c>
      <c r="B1375" t="s">
        <v>12151</v>
      </c>
      <c r="C1375" t="s">
        <v>13083</v>
      </c>
      <c r="D1375">
        <v>185</v>
      </c>
      <c r="E1375">
        <v>599</v>
      </c>
      <c r="F1375" s="3">
        <v>0.69</v>
      </c>
      <c r="G1375">
        <v>3.9</v>
      </c>
      <c r="H1375" s="1">
        <v>1306</v>
      </c>
      <c r="I1375" t="s">
        <v>12152</v>
      </c>
      <c r="J1375" t="s">
        <v>12153</v>
      </c>
      <c r="K1375" t="s">
        <v>12154</v>
      </c>
      <c r="L1375" t="s">
        <v>12155</v>
      </c>
      <c r="M1375" t="s">
        <v>12156</v>
      </c>
      <c r="N1375" t="s">
        <v>12157</v>
      </c>
      <c r="O1375" t="s">
        <v>12158</v>
      </c>
      <c r="P1375" t="s">
        <v>12159</v>
      </c>
      <c r="Q1375" t="str">
        <f t="shared" si="84"/>
        <v>&lt;₹200</v>
      </c>
      <c r="R1375">
        <f t="shared" si="85"/>
        <v>19</v>
      </c>
      <c r="S1375" s="5">
        <f t="shared" si="86"/>
        <v>241610</v>
      </c>
      <c r="T1375" s="5">
        <f t="shared" si="87"/>
        <v>5093.3999999999996</v>
      </c>
    </row>
    <row r="1376" spans="1:20" x14ac:dyDescent="0.25">
      <c r="A1376" t="s">
        <v>12160</v>
      </c>
      <c r="B1376" t="s">
        <v>12161</v>
      </c>
      <c r="C1376" t="s">
        <v>13083</v>
      </c>
      <c r="D1376">
        <v>778</v>
      </c>
      <c r="E1376">
        <v>999</v>
      </c>
      <c r="F1376" s="3">
        <v>0.22</v>
      </c>
      <c r="G1376">
        <v>3.3</v>
      </c>
      <c r="H1376" s="1">
        <v>8</v>
      </c>
      <c r="I1376" t="s">
        <v>12162</v>
      </c>
      <c r="J1376" t="s">
        <v>12163</v>
      </c>
      <c r="K1376" t="s">
        <v>12164</v>
      </c>
      <c r="L1376" t="s">
        <v>12165</v>
      </c>
      <c r="M1376" t="s">
        <v>12166</v>
      </c>
      <c r="N1376" t="s">
        <v>12167</v>
      </c>
      <c r="O1376" t="s">
        <v>12168</v>
      </c>
      <c r="P1376" t="s">
        <v>12169</v>
      </c>
      <c r="Q1376" t="str">
        <f t="shared" si="84"/>
        <v>&gt;₹500</v>
      </c>
      <c r="R1376">
        <f t="shared" si="85"/>
        <v>5</v>
      </c>
      <c r="S1376" s="5">
        <f t="shared" si="86"/>
        <v>6224</v>
      </c>
      <c r="T1376" s="5">
        <f t="shared" si="87"/>
        <v>26.4</v>
      </c>
    </row>
    <row r="1377" spans="1:20" x14ac:dyDescent="0.25">
      <c r="A1377" t="s">
        <v>12170</v>
      </c>
      <c r="B1377" t="s">
        <v>12171</v>
      </c>
      <c r="C1377" t="s">
        <v>13083</v>
      </c>
      <c r="D1377">
        <v>279</v>
      </c>
      <c r="E1377">
        <v>699</v>
      </c>
      <c r="F1377" s="3">
        <v>0.6</v>
      </c>
      <c r="G1377">
        <v>4.3</v>
      </c>
      <c r="H1377" s="1">
        <v>2326</v>
      </c>
      <c r="I1377" t="s">
        <v>12173</v>
      </c>
      <c r="J1377" t="s">
        <v>12174</v>
      </c>
      <c r="K1377" t="s">
        <v>12175</v>
      </c>
      <c r="L1377" t="s">
        <v>12176</v>
      </c>
      <c r="M1377" t="s">
        <v>12177</v>
      </c>
      <c r="N1377" t="s">
        <v>12178</v>
      </c>
      <c r="O1377" t="s">
        <v>12179</v>
      </c>
      <c r="P1377" t="s">
        <v>12180</v>
      </c>
      <c r="Q1377" t="str">
        <f t="shared" si="84"/>
        <v>₹200–₹500</v>
      </c>
      <c r="R1377">
        <f t="shared" si="85"/>
        <v>12</v>
      </c>
      <c r="S1377" s="5">
        <f t="shared" si="86"/>
        <v>648954</v>
      </c>
      <c r="T1377" s="5">
        <f t="shared" si="87"/>
        <v>10001.799999999999</v>
      </c>
    </row>
    <row r="1378" spans="1:20" x14ac:dyDescent="0.25">
      <c r="A1378" t="s">
        <v>12181</v>
      </c>
      <c r="B1378" t="s">
        <v>12182</v>
      </c>
      <c r="C1378" t="s">
        <v>13083</v>
      </c>
      <c r="D1378">
        <v>215</v>
      </c>
      <c r="E1378" s="2">
        <v>1499</v>
      </c>
      <c r="F1378" s="3">
        <v>0.86</v>
      </c>
      <c r="G1378">
        <v>3.9</v>
      </c>
      <c r="H1378" s="1">
        <v>1004</v>
      </c>
      <c r="I1378" t="s">
        <v>12183</v>
      </c>
      <c r="J1378" t="s">
        <v>12184</v>
      </c>
      <c r="K1378" t="s">
        <v>12185</v>
      </c>
      <c r="L1378" t="s">
        <v>12186</v>
      </c>
      <c r="M1378" t="s">
        <v>12187</v>
      </c>
      <c r="N1378" t="s">
        <v>12188</v>
      </c>
      <c r="O1378" t="s">
        <v>12189</v>
      </c>
      <c r="P1378" t="s">
        <v>12190</v>
      </c>
      <c r="Q1378" t="str">
        <f t="shared" si="84"/>
        <v>₹200–₹500</v>
      </c>
      <c r="R1378">
        <f t="shared" si="85"/>
        <v>9</v>
      </c>
      <c r="S1378" s="5">
        <f t="shared" si="86"/>
        <v>215860</v>
      </c>
      <c r="T1378" s="5">
        <f t="shared" si="87"/>
        <v>3915.6</v>
      </c>
    </row>
    <row r="1379" spans="1:20" x14ac:dyDescent="0.25">
      <c r="A1379" t="s">
        <v>12191</v>
      </c>
      <c r="B1379" t="s">
        <v>12192</v>
      </c>
      <c r="C1379" t="s">
        <v>13083</v>
      </c>
      <c r="D1379">
        <v>889</v>
      </c>
      <c r="E1379" s="2">
        <v>1295</v>
      </c>
      <c r="F1379" s="3">
        <v>0.31</v>
      </c>
      <c r="G1379">
        <v>4.3</v>
      </c>
      <c r="H1379" s="1">
        <v>6400</v>
      </c>
      <c r="I1379" t="s">
        <v>12193</v>
      </c>
      <c r="J1379" t="s">
        <v>12194</v>
      </c>
      <c r="K1379" t="s">
        <v>12195</v>
      </c>
      <c r="L1379" t="s">
        <v>12196</v>
      </c>
      <c r="M1379" t="s">
        <v>12197</v>
      </c>
      <c r="N1379" t="s">
        <v>12198</v>
      </c>
      <c r="O1379" t="s">
        <v>12199</v>
      </c>
      <c r="P1379" t="s">
        <v>12200</v>
      </c>
      <c r="Q1379" t="str">
        <f t="shared" si="84"/>
        <v>&gt;₹500</v>
      </c>
      <c r="R1379">
        <f t="shared" si="85"/>
        <v>10</v>
      </c>
      <c r="S1379" s="5">
        <f t="shared" si="86"/>
        <v>5689600</v>
      </c>
      <c r="T1379" s="5">
        <f t="shared" si="87"/>
        <v>27520</v>
      </c>
    </row>
    <row r="1380" spans="1:20" x14ac:dyDescent="0.25">
      <c r="A1380" t="s">
        <v>12201</v>
      </c>
      <c r="B1380" t="s">
        <v>12202</v>
      </c>
      <c r="C1380" t="s">
        <v>13083</v>
      </c>
      <c r="D1380" s="2">
        <v>1449</v>
      </c>
      <c r="E1380" s="2">
        <v>4999</v>
      </c>
      <c r="F1380" s="3">
        <v>0.71</v>
      </c>
      <c r="G1380">
        <v>3.6</v>
      </c>
      <c r="H1380" s="1">
        <v>63</v>
      </c>
      <c r="I1380" t="s">
        <v>12203</v>
      </c>
      <c r="J1380" t="s">
        <v>12204</v>
      </c>
      <c r="K1380" t="s">
        <v>12205</v>
      </c>
      <c r="L1380" t="s">
        <v>12206</v>
      </c>
      <c r="M1380" t="s">
        <v>12207</v>
      </c>
      <c r="N1380" t="s">
        <v>12208</v>
      </c>
      <c r="O1380" t="s">
        <v>12209</v>
      </c>
      <c r="P1380" t="s">
        <v>12210</v>
      </c>
      <c r="Q1380" t="str">
        <f t="shared" si="84"/>
        <v>&gt;₹500</v>
      </c>
      <c r="R1380">
        <f t="shared" si="85"/>
        <v>8</v>
      </c>
      <c r="S1380" s="5">
        <f t="shared" si="86"/>
        <v>91287</v>
      </c>
      <c r="T1380" s="5">
        <f t="shared" si="87"/>
        <v>226.8</v>
      </c>
    </row>
    <row r="1381" spans="1:20" x14ac:dyDescent="0.25">
      <c r="A1381" t="s">
        <v>12211</v>
      </c>
      <c r="B1381" t="s">
        <v>12212</v>
      </c>
      <c r="C1381" t="s">
        <v>13083</v>
      </c>
      <c r="D1381" s="2">
        <v>1190</v>
      </c>
      <c r="E1381" s="2">
        <v>2550</v>
      </c>
      <c r="F1381" s="3">
        <v>0.53</v>
      </c>
      <c r="G1381">
        <v>3.8</v>
      </c>
      <c r="H1381" s="1">
        <v>1181</v>
      </c>
      <c r="I1381" t="s">
        <v>12213</v>
      </c>
      <c r="J1381" t="s">
        <v>12214</v>
      </c>
      <c r="K1381" t="s">
        <v>12215</v>
      </c>
      <c r="L1381" t="s">
        <v>12216</v>
      </c>
      <c r="M1381" t="s">
        <v>12217</v>
      </c>
      <c r="N1381" t="s">
        <v>12218</v>
      </c>
      <c r="O1381" t="s">
        <v>12219</v>
      </c>
      <c r="P1381" t="s">
        <v>12220</v>
      </c>
      <c r="Q1381" t="str">
        <f t="shared" si="84"/>
        <v>&gt;₹500</v>
      </c>
      <c r="R1381">
        <f t="shared" si="85"/>
        <v>10</v>
      </c>
      <c r="S1381" s="5">
        <f t="shared" si="86"/>
        <v>1405390</v>
      </c>
      <c r="T1381" s="5">
        <f t="shared" si="87"/>
        <v>4487.8</v>
      </c>
    </row>
    <row r="1382" spans="1:20" x14ac:dyDescent="0.25">
      <c r="A1382" t="s">
        <v>12221</v>
      </c>
      <c r="B1382" t="s">
        <v>12222</v>
      </c>
      <c r="C1382" t="s">
        <v>13083</v>
      </c>
      <c r="D1382" s="2">
        <v>1799</v>
      </c>
      <c r="E1382" s="2">
        <v>1950</v>
      </c>
      <c r="F1382" s="3">
        <v>0.08</v>
      </c>
      <c r="G1382">
        <v>3.9</v>
      </c>
      <c r="H1382" s="1">
        <v>1888</v>
      </c>
      <c r="I1382" t="s">
        <v>12223</v>
      </c>
      <c r="J1382" t="s">
        <v>12224</v>
      </c>
      <c r="K1382" t="s">
        <v>12225</v>
      </c>
      <c r="L1382" t="s">
        <v>12226</v>
      </c>
      <c r="M1382" t="s">
        <v>12227</v>
      </c>
      <c r="N1382" t="s">
        <v>12228</v>
      </c>
      <c r="O1382" t="s">
        <v>12229</v>
      </c>
      <c r="P1382" t="s">
        <v>12230</v>
      </c>
      <c r="Q1382" t="str">
        <f t="shared" si="84"/>
        <v>&gt;₹500</v>
      </c>
      <c r="R1382">
        <f t="shared" si="85"/>
        <v>18</v>
      </c>
      <c r="S1382" s="5">
        <f t="shared" si="86"/>
        <v>3396512</v>
      </c>
      <c r="T1382" s="5">
        <f t="shared" si="87"/>
        <v>7363.2</v>
      </c>
    </row>
    <row r="1383" spans="1:20" x14ac:dyDescent="0.25">
      <c r="A1383" t="s">
        <v>12231</v>
      </c>
      <c r="B1383" t="s">
        <v>12232</v>
      </c>
      <c r="C1383" t="s">
        <v>13083</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c r="Q1383" t="str">
        <f t="shared" si="84"/>
        <v>&gt;₹500</v>
      </c>
      <c r="R1383">
        <f t="shared" si="85"/>
        <v>18</v>
      </c>
      <c r="S1383" s="5">
        <f t="shared" si="86"/>
        <v>40086000</v>
      </c>
      <c r="T1383" s="5">
        <f t="shared" si="87"/>
        <v>30129.999999999996</v>
      </c>
    </row>
    <row r="1384" spans="1:20" x14ac:dyDescent="0.25">
      <c r="A1384" t="s">
        <v>12241</v>
      </c>
      <c r="B1384" t="s">
        <v>12242</v>
      </c>
      <c r="C1384" t="s">
        <v>13083</v>
      </c>
      <c r="D1384" s="2">
        <v>1799</v>
      </c>
      <c r="E1384" s="2">
        <v>3299</v>
      </c>
      <c r="F1384" s="3">
        <v>0.45</v>
      </c>
      <c r="G1384">
        <v>3.8</v>
      </c>
      <c r="H1384" s="1">
        <v>1846</v>
      </c>
      <c r="I1384" t="s">
        <v>12243</v>
      </c>
      <c r="J1384" t="s">
        <v>12244</v>
      </c>
      <c r="K1384" t="s">
        <v>12245</v>
      </c>
      <c r="L1384" t="s">
        <v>12246</v>
      </c>
      <c r="M1384" t="s">
        <v>12247</v>
      </c>
      <c r="N1384" t="s">
        <v>12248</v>
      </c>
      <c r="O1384" t="s">
        <v>12249</v>
      </c>
      <c r="P1384" t="s">
        <v>12250</v>
      </c>
      <c r="Q1384" t="str">
        <f t="shared" si="84"/>
        <v>&gt;₹500</v>
      </c>
      <c r="R1384">
        <f t="shared" si="85"/>
        <v>8</v>
      </c>
      <c r="S1384" s="5">
        <f t="shared" si="86"/>
        <v>3320954</v>
      </c>
      <c r="T1384" s="5">
        <f t="shared" si="87"/>
        <v>7014.7999999999993</v>
      </c>
    </row>
    <row r="1385" spans="1:20" x14ac:dyDescent="0.25">
      <c r="A1385" t="s">
        <v>12251</v>
      </c>
      <c r="B1385" t="s">
        <v>12252</v>
      </c>
      <c r="C1385" t="s">
        <v>13083</v>
      </c>
      <c r="D1385" s="2">
        <v>2199</v>
      </c>
      <c r="E1385" s="2">
        <v>3895</v>
      </c>
      <c r="F1385" s="3">
        <v>0.44</v>
      </c>
      <c r="G1385">
        <v>3.9</v>
      </c>
      <c r="H1385" s="1">
        <v>1085</v>
      </c>
      <c r="I1385" t="s">
        <v>12253</v>
      </c>
      <c r="J1385" t="s">
        <v>12254</v>
      </c>
      <c r="K1385" t="s">
        <v>12255</v>
      </c>
      <c r="L1385" t="s">
        <v>12256</v>
      </c>
      <c r="M1385" t="s">
        <v>12257</v>
      </c>
      <c r="N1385" t="s">
        <v>12258</v>
      </c>
      <c r="O1385" t="s">
        <v>12259</v>
      </c>
      <c r="P1385" t="s">
        <v>12260</v>
      </c>
      <c r="Q1385" t="str">
        <f t="shared" si="84"/>
        <v>&gt;₹500</v>
      </c>
      <c r="R1385">
        <f t="shared" si="85"/>
        <v>9</v>
      </c>
      <c r="S1385" s="5">
        <f t="shared" si="86"/>
        <v>2385915</v>
      </c>
      <c r="T1385" s="5">
        <f t="shared" si="87"/>
        <v>4231.5</v>
      </c>
    </row>
    <row r="1386" spans="1:20" x14ac:dyDescent="0.25">
      <c r="A1386" t="s">
        <v>12261</v>
      </c>
      <c r="B1386" t="s">
        <v>12262</v>
      </c>
      <c r="C1386" t="s">
        <v>13083</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c r="Q1386" t="str">
        <f t="shared" si="84"/>
        <v>&gt;₹500</v>
      </c>
      <c r="R1386">
        <f t="shared" si="85"/>
        <v>12</v>
      </c>
      <c r="S1386" s="5">
        <f t="shared" si="86"/>
        <v>1068650</v>
      </c>
      <c r="T1386" s="5">
        <f t="shared" si="87"/>
        <v>1189</v>
      </c>
    </row>
    <row r="1387" spans="1:20" x14ac:dyDescent="0.25">
      <c r="A1387" t="s">
        <v>12271</v>
      </c>
      <c r="B1387" t="s">
        <v>12272</v>
      </c>
      <c r="C1387" t="s">
        <v>13083</v>
      </c>
      <c r="D1387">
        <v>649</v>
      </c>
      <c r="E1387">
        <v>999</v>
      </c>
      <c r="F1387" s="3">
        <v>0.35</v>
      </c>
      <c r="G1387">
        <v>3.6</v>
      </c>
      <c r="H1387" s="1">
        <v>4</v>
      </c>
      <c r="I1387" t="s">
        <v>12273</v>
      </c>
      <c r="J1387" t="s">
        <v>12274</v>
      </c>
      <c r="K1387" t="s">
        <v>12275</v>
      </c>
      <c r="L1387" t="s">
        <v>12276</v>
      </c>
      <c r="M1387" t="s">
        <v>12277</v>
      </c>
      <c r="N1387" t="s">
        <v>12278</v>
      </c>
      <c r="O1387" t="s">
        <v>12279</v>
      </c>
      <c r="P1387" t="s">
        <v>12280</v>
      </c>
      <c r="Q1387" t="str">
        <f t="shared" si="84"/>
        <v>&gt;₹500</v>
      </c>
      <c r="R1387">
        <f t="shared" si="85"/>
        <v>2</v>
      </c>
      <c r="S1387" s="5">
        <f t="shared" si="86"/>
        <v>2596</v>
      </c>
      <c r="T1387" s="5">
        <f t="shared" si="87"/>
        <v>14.4</v>
      </c>
    </row>
    <row r="1388" spans="1:20" x14ac:dyDescent="0.25">
      <c r="A1388" t="s">
        <v>12281</v>
      </c>
      <c r="B1388" t="s">
        <v>12282</v>
      </c>
      <c r="C1388" t="s">
        <v>13083</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c r="Q1388" t="str">
        <f t="shared" si="84"/>
        <v>&gt;₹500</v>
      </c>
      <c r="R1388">
        <f t="shared" si="85"/>
        <v>8</v>
      </c>
      <c r="S1388" s="5">
        <f t="shared" si="86"/>
        <v>83702666</v>
      </c>
      <c r="T1388" s="5">
        <f t="shared" si="87"/>
        <v>42829.600000000006</v>
      </c>
    </row>
    <row r="1389" spans="1:20" x14ac:dyDescent="0.25">
      <c r="A1389" t="s">
        <v>12291</v>
      </c>
      <c r="B1389" t="s">
        <v>12292</v>
      </c>
      <c r="C1389" t="s">
        <v>13083</v>
      </c>
      <c r="D1389" s="2">
        <v>1110</v>
      </c>
      <c r="E1389" s="2">
        <v>1599</v>
      </c>
      <c r="F1389" s="3">
        <v>0.31</v>
      </c>
      <c r="G1389">
        <v>4.3</v>
      </c>
      <c r="H1389" s="1">
        <v>4022</v>
      </c>
      <c r="I1389" t="s">
        <v>12293</v>
      </c>
      <c r="J1389" t="s">
        <v>12294</v>
      </c>
      <c r="K1389" t="s">
        <v>12295</v>
      </c>
      <c r="L1389" t="s">
        <v>12296</v>
      </c>
      <c r="M1389" t="s">
        <v>12297</v>
      </c>
      <c r="N1389" t="s">
        <v>12298</v>
      </c>
      <c r="O1389" t="s">
        <v>12299</v>
      </c>
      <c r="P1389" t="s">
        <v>12300</v>
      </c>
      <c r="Q1389" t="str">
        <f t="shared" si="84"/>
        <v>&gt;₹500</v>
      </c>
      <c r="R1389">
        <f t="shared" si="85"/>
        <v>13</v>
      </c>
      <c r="S1389" s="5">
        <f t="shared" si="86"/>
        <v>4464420</v>
      </c>
      <c r="T1389" s="5">
        <f t="shared" si="87"/>
        <v>17294.599999999999</v>
      </c>
    </row>
    <row r="1390" spans="1:20" x14ac:dyDescent="0.25">
      <c r="A1390" t="s">
        <v>12301</v>
      </c>
      <c r="B1390" t="s">
        <v>12302</v>
      </c>
      <c r="C1390" t="s">
        <v>13083</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c r="Q1390" t="str">
        <f t="shared" si="84"/>
        <v>&gt;₹500</v>
      </c>
      <c r="R1390">
        <f t="shared" si="85"/>
        <v>9</v>
      </c>
      <c r="S1390" s="5">
        <f t="shared" si="86"/>
        <v>3883909</v>
      </c>
      <c r="T1390" s="5">
        <f t="shared" si="87"/>
        <v>12177.7</v>
      </c>
    </row>
    <row r="1391" spans="1:20" x14ac:dyDescent="0.25">
      <c r="A1391" t="s">
        <v>12311</v>
      </c>
      <c r="B1391" t="s">
        <v>12312</v>
      </c>
      <c r="C1391" t="s">
        <v>13083</v>
      </c>
      <c r="D1391">
        <v>759</v>
      </c>
      <c r="E1391" s="2">
        <v>1999</v>
      </c>
      <c r="F1391" s="3">
        <v>0.62</v>
      </c>
      <c r="G1391">
        <v>4.3</v>
      </c>
      <c r="H1391" s="1">
        <v>532</v>
      </c>
      <c r="I1391" t="s">
        <v>12313</v>
      </c>
      <c r="J1391" t="s">
        <v>12314</v>
      </c>
      <c r="K1391" t="s">
        <v>12315</v>
      </c>
      <c r="L1391" t="s">
        <v>12316</v>
      </c>
      <c r="M1391" t="s">
        <v>12317</v>
      </c>
      <c r="N1391" t="s">
        <v>12318</v>
      </c>
      <c r="O1391" t="s">
        <v>12319</v>
      </c>
      <c r="P1391" t="s">
        <v>12320</v>
      </c>
      <c r="Q1391" t="str">
        <f t="shared" si="84"/>
        <v>&gt;₹500</v>
      </c>
      <c r="R1391">
        <f t="shared" si="85"/>
        <v>23</v>
      </c>
      <c r="S1391" s="5">
        <f t="shared" si="86"/>
        <v>403788</v>
      </c>
      <c r="T1391" s="5">
        <f t="shared" si="87"/>
        <v>2287.6</v>
      </c>
    </row>
    <row r="1392" spans="1:20" x14ac:dyDescent="0.25">
      <c r="A1392" t="s">
        <v>12321</v>
      </c>
      <c r="B1392" t="s">
        <v>12322</v>
      </c>
      <c r="C1392" t="s">
        <v>13083</v>
      </c>
      <c r="D1392" s="2">
        <v>2669</v>
      </c>
      <c r="E1392" s="2">
        <v>3199</v>
      </c>
      <c r="F1392" s="3">
        <v>0.17</v>
      </c>
      <c r="G1392">
        <v>3.9</v>
      </c>
      <c r="H1392" s="1">
        <v>260</v>
      </c>
      <c r="I1392" t="s">
        <v>12323</v>
      </c>
      <c r="J1392" t="s">
        <v>12324</v>
      </c>
      <c r="K1392" t="s">
        <v>12325</v>
      </c>
      <c r="L1392" t="s">
        <v>12326</v>
      </c>
      <c r="M1392" t="s">
        <v>12327</v>
      </c>
      <c r="N1392" t="s">
        <v>12328</v>
      </c>
      <c r="O1392" t="s">
        <v>12329</v>
      </c>
      <c r="P1392" t="s">
        <v>12330</v>
      </c>
      <c r="Q1392" t="str">
        <f t="shared" si="84"/>
        <v>&gt;₹500</v>
      </c>
      <c r="R1392">
        <f t="shared" si="85"/>
        <v>21</v>
      </c>
      <c r="S1392" s="5">
        <f t="shared" si="86"/>
        <v>693940</v>
      </c>
      <c r="T1392" s="5">
        <f t="shared" si="87"/>
        <v>1014</v>
      </c>
    </row>
    <row r="1393" spans="1:20" x14ac:dyDescent="0.25">
      <c r="A1393" t="s">
        <v>12331</v>
      </c>
      <c r="B1393" t="s">
        <v>12332</v>
      </c>
      <c r="C1393" t="s">
        <v>13083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c r="Q1393" t="str">
        <f t="shared" si="84"/>
        <v>&gt;₹500</v>
      </c>
      <c r="R1393">
        <f t="shared" si="85"/>
        <v>15</v>
      </c>
      <c r="S1393" s="5">
        <f t="shared" si="86"/>
        <v>1553288</v>
      </c>
      <c r="T1393" s="5">
        <f t="shared" si="87"/>
        <v>6520.8</v>
      </c>
    </row>
    <row r="1394" spans="1:20" x14ac:dyDescent="0.25">
      <c r="A1394" t="s">
        <v>12341</v>
      </c>
      <c r="B1394" t="s">
        <v>12342</v>
      </c>
      <c r="C1394" t="s">
        <v>13083</v>
      </c>
      <c r="D1394">
        <v>199</v>
      </c>
      <c r="E1394">
        <v>399</v>
      </c>
      <c r="F1394" s="3">
        <v>0.5</v>
      </c>
      <c r="G1394">
        <v>3.7</v>
      </c>
      <c r="H1394" s="1">
        <v>7945</v>
      </c>
      <c r="I1394" t="s">
        <v>12343</v>
      </c>
      <c r="J1394" t="s">
        <v>12344</v>
      </c>
      <c r="K1394" t="s">
        <v>12345</v>
      </c>
      <c r="L1394" t="s">
        <v>12346</v>
      </c>
      <c r="M1394" t="s">
        <v>12347</v>
      </c>
      <c r="N1394" t="s">
        <v>12348</v>
      </c>
      <c r="O1394" t="s">
        <v>12349</v>
      </c>
      <c r="P1394" t="s">
        <v>12350</v>
      </c>
      <c r="Q1394" t="str">
        <f t="shared" si="84"/>
        <v>&lt;₹200</v>
      </c>
      <c r="R1394">
        <f t="shared" si="85"/>
        <v>11</v>
      </c>
      <c r="S1394" s="5">
        <f t="shared" si="86"/>
        <v>1581055</v>
      </c>
      <c r="T1394" s="5">
        <f t="shared" si="87"/>
        <v>29396.5</v>
      </c>
    </row>
    <row r="1395" spans="1:20" x14ac:dyDescent="0.25">
      <c r="A1395" t="s">
        <v>12351</v>
      </c>
      <c r="B1395" t="s">
        <v>12352</v>
      </c>
      <c r="C1395" t="s">
        <v>13083</v>
      </c>
      <c r="D1395">
        <v>279</v>
      </c>
      <c r="E1395">
        <v>599</v>
      </c>
      <c r="F1395" s="3">
        <v>0.53</v>
      </c>
      <c r="G1395">
        <v>3.5</v>
      </c>
      <c r="H1395" s="1">
        <v>1367</v>
      </c>
      <c r="I1395" t="s">
        <v>12353</v>
      </c>
      <c r="J1395" t="s">
        <v>12354</v>
      </c>
      <c r="K1395" t="s">
        <v>12355</v>
      </c>
      <c r="L1395" t="s">
        <v>12356</v>
      </c>
      <c r="M1395" t="s">
        <v>12357</v>
      </c>
      <c r="N1395" t="s">
        <v>12358</v>
      </c>
      <c r="O1395" t="s">
        <v>12359</v>
      </c>
      <c r="P1395" t="s">
        <v>12360</v>
      </c>
      <c r="Q1395" t="str">
        <f t="shared" si="84"/>
        <v>₹200–₹500</v>
      </c>
      <c r="R1395">
        <f t="shared" si="85"/>
        <v>14</v>
      </c>
      <c r="S1395" s="5">
        <f t="shared" si="86"/>
        <v>381393</v>
      </c>
      <c r="T1395" s="5">
        <f t="shared" si="87"/>
        <v>4784.5</v>
      </c>
    </row>
    <row r="1396" spans="1:20" x14ac:dyDescent="0.25">
      <c r="A1396" t="s">
        <v>12361</v>
      </c>
      <c r="B1396" t="s">
        <v>12362</v>
      </c>
      <c r="C1396" t="s">
        <v>13083</v>
      </c>
      <c r="D1396">
        <v>549</v>
      </c>
      <c r="E1396">
        <v>999</v>
      </c>
      <c r="F1396" s="3">
        <v>0.45</v>
      </c>
      <c r="G1396">
        <v>4</v>
      </c>
      <c r="H1396" s="1">
        <v>1313</v>
      </c>
      <c r="I1396" t="s">
        <v>12363</v>
      </c>
      <c r="J1396" t="s">
        <v>12364</v>
      </c>
      <c r="K1396" t="s">
        <v>12365</v>
      </c>
      <c r="L1396" t="s">
        <v>12366</v>
      </c>
      <c r="M1396" t="s">
        <v>12367</v>
      </c>
      <c r="N1396" t="s">
        <v>12368</v>
      </c>
      <c r="O1396" t="s">
        <v>12369</v>
      </c>
      <c r="P1396" t="s">
        <v>12370</v>
      </c>
      <c r="Q1396" t="str">
        <f t="shared" si="84"/>
        <v>&gt;₹500</v>
      </c>
      <c r="R1396">
        <f t="shared" si="85"/>
        <v>10</v>
      </c>
      <c r="S1396" s="5">
        <f t="shared" si="86"/>
        <v>720837</v>
      </c>
      <c r="T1396" s="5">
        <f t="shared" si="87"/>
        <v>5252</v>
      </c>
    </row>
    <row r="1397" spans="1:20" x14ac:dyDescent="0.25">
      <c r="A1397" t="s">
        <v>12371</v>
      </c>
      <c r="B1397" t="s">
        <v>12372</v>
      </c>
      <c r="C1397" t="s">
        <v>13083</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c r="Q1397" t="str">
        <f t="shared" si="84"/>
        <v>&lt;₹200</v>
      </c>
      <c r="R1397">
        <f t="shared" si="85"/>
        <v>12</v>
      </c>
      <c r="S1397" s="5">
        <f t="shared" si="86"/>
        <v>18020</v>
      </c>
      <c r="T1397" s="5">
        <f t="shared" si="87"/>
        <v>869.19999999999993</v>
      </c>
    </row>
    <row r="1398" spans="1:20" x14ac:dyDescent="0.25">
      <c r="A1398" t="s">
        <v>12381</v>
      </c>
      <c r="B1398" t="s">
        <v>12382</v>
      </c>
      <c r="C1398" t="s">
        <v>13083</v>
      </c>
      <c r="D1398">
        <v>499</v>
      </c>
      <c r="E1398" s="2">
        <v>1299</v>
      </c>
      <c r="F1398" s="3">
        <v>0.62</v>
      </c>
      <c r="G1398">
        <v>3.9</v>
      </c>
      <c r="H1398" s="1">
        <v>65</v>
      </c>
      <c r="I1398" t="s">
        <v>12383</v>
      </c>
      <c r="J1398" t="s">
        <v>12384</v>
      </c>
      <c r="K1398" t="s">
        <v>12385</v>
      </c>
      <c r="L1398" t="s">
        <v>12386</v>
      </c>
      <c r="M1398" t="s">
        <v>12387</v>
      </c>
      <c r="N1398" t="s">
        <v>12388</v>
      </c>
      <c r="O1398" t="s">
        <v>12389</v>
      </c>
      <c r="P1398" t="s">
        <v>12390</v>
      </c>
      <c r="Q1398" t="str">
        <f t="shared" si="84"/>
        <v>₹200–₹500</v>
      </c>
      <c r="R1398">
        <f t="shared" si="85"/>
        <v>10</v>
      </c>
      <c r="S1398" s="5">
        <f t="shared" si="86"/>
        <v>32435</v>
      </c>
      <c r="T1398" s="5">
        <f t="shared" si="87"/>
        <v>253.5</v>
      </c>
    </row>
    <row r="1399" spans="1:20" x14ac:dyDescent="0.25">
      <c r="A1399" t="s">
        <v>12391</v>
      </c>
      <c r="B1399" t="s">
        <v>12392</v>
      </c>
      <c r="C1399" t="s">
        <v>13083</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c r="Q1399" t="str">
        <f t="shared" si="84"/>
        <v>&gt;₹500</v>
      </c>
      <c r="R1399">
        <f t="shared" si="85"/>
        <v>9</v>
      </c>
      <c r="S1399" s="5">
        <f t="shared" si="86"/>
        <v>16052505</v>
      </c>
      <c r="T1399" s="5">
        <f t="shared" si="87"/>
        <v>12042.800000000001</v>
      </c>
    </row>
    <row r="1400" spans="1:20" x14ac:dyDescent="0.25">
      <c r="A1400" t="s">
        <v>12401</v>
      </c>
      <c r="B1400" t="s">
        <v>12402</v>
      </c>
      <c r="C1400" t="s">
        <v>13083</v>
      </c>
      <c r="D1400" s="2">
        <v>1260</v>
      </c>
      <c r="E1400" s="2">
        <v>2299</v>
      </c>
      <c r="F1400" s="3">
        <v>0.45</v>
      </c>
      <c r="G1400">
        <v>4.3</v>
      </c>
      <c r="H1400" s="1">
        <v>55</v>
      </c>
      <c r="I1400" t="s">
        <v>12403</v>
      </c>
      <c r="J1400" t="s">
        <v>12404</v>
      </c>
      <c r="K1400" t="s">
        <v>12405</v>
      </c>
      <c r="L1400" t="s">
        <v>12406</v>
      </c>
      <c r="M1400" t="s">
        <v>12407</v>
      </c>
      <c r="N1400" t="s">
        <v>12408</v>
      </c>
      <c r="O1400" t="s">
        <v>12409</v>
      </c>
      <c r="P1400" t="s">
        <v>12410</v>
      </c>
      <c r="Q1400" t="str">
        <f t="shared" si="84"/>
        <v>&gt;₹500</v>
      </c>
      <c r="R1400">
        <f t="shared" si="85"/>
        <v>15</v>
      </c>
      <c r="S1400" s="5">
        <f t="shared" si="86"/>
        <v>69300</v>
      </c>
      <c r="T1400" s="5">
        <f t="shared" si="87"/>
        <v>236.5</v>
      </c>
    </row>
    <row r="1401" spans="1:20" x14ac:dyDescent="0.25">
      <c r="A1401" t="s">
        <v>12411</v>
      </c>
      <c r="B1401" t="s">
        <v>12412</v>
      </c>
      <c r="C1401" t="s">
        <v>13083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c r="Q1401" t="str">
        <f t="shared" si="84"/>
        <v>&gt;₹500</v>
      </c>
      <c r="R1401">
        <f t="shared" si="85"/>
        <v>21</v>
      </c>
      <c r="S1401" s="5">
        <f t="shared" si="86"/>
        <v>1170435</v>
      </c>
      <c r="T1401" s="5">
        <f t="shared" si="87"/>
        <v>4792.5</v>
      </c>
    </row>
    <row r="1402" spans="1:20" x14ac:dyDescent="0.25">
      <c r="A1402" t="s">
        <v>12422</v>
      </c>
      <c r="B1402" t="s">
        <v>12423</v>
      </c>
      <c r="C1402" t="s">
        <v>13083</v>
      </c>
      <c r="D1402" s="2">
        <v>1928</v>
      </c>
      <c r="E1402" s="2">
        <v>2590</v>
      </c>
      <c r="F1402" s="3">
        <v>0.26</v>
      </c>
      <c r="G1402">
        <v>4</v>
      </c>
      <c r="H1402" s="1">
        <v>2377</v>
      </c>
      <c r="I1402" t="s">
        <v>12424</v>
      </c>
      <c r="J1402" t="s">
        <v>12425</v>
      </c>
      <c r="K1402" t="s">
        <v>12426</v>
      </c>
      <c r="L1402" t="s">
        <v>12427</v>
      </c>
      <c r="M1402" t="s">
        <v>12428</v>
      </c>
      <c r="N1402" t="s">
        <v>12429</v>
      </c>
      <c r="O1402" t="s">
        <v>12430</v>
      </c>
      <c r="P1402" t="s">
        <v>12431</v>
      </c>
      <c r="Q1402" t="str">
        <f t="shared" si="84"/>
        <v>&gt;₹500</v>
      </c>
      <c r="R1402">
        <f t="shared" si="85"/>
        <v>10</v>
      </c>
      <c r="S1402" s="5">
        <f t="shared" si="86"/>
        <v>4582856</v>
      </c>
      <c r="T1402" s="5">
        <f t="shared" si="87"/>
        <v>9508</v>
      </c>
    </row>
    <row r="1403" spans="1:20" x14ac:dyDescent="0.25">
      <c r="A1403" t="s">
        <v>12432</v>
      </c>
      <c r="B1403" t="s">
        <v>12433</v>
      </c>
      <c r="C1403" t="s">
        <v>13083</v>
      </c>
      <c r="D1403" s="2">
        <v>3249</v>
      </c>
      <c r="E1403" s="2">
        <v>6299</v>
      </c>
      <c r="F1403" s="3">
        <v>0.48</v>
      </c>
      <c r="G1403">
        <v>3.9</v>
      </c>
      <c r="H1403" s="1">
        <v>2569</v>
      </c>
      <c r="I1403" t="s">
        <v>12434</v>
      </c>
      <c r="J1403" t="s">
        <v>12435</v>
      </c>
      <c r="K1403" t="s">
        <v>12436</v>
      </c>
      <c r="L1403" t="s">
        <v>12437</v>
      </c>
      <c r="M1403" t="s">
        <v>12438</v>
      </c>
      <c r="N1403" t="s">
        <v>12439</v>
      </c>
      <c r="O1403" t="s">
        <v>12440</v>
      </c>
      <c r="P1403" t="s">
        <v>12441</v>
      </c>
      <c r="Q1403" t="str">
        <f t="shared" si="84"/>
        <v>&gt;₹500</v>
      </c>
      <c r="R1403">
        <f t="shared" si="85"/>
        <v>9</v>
      </c>
      <c r="S1403" s="5">
        <f t="shared" si="86"/>
        <v>8346681</v>
      </c>
      <c r="T1403" s="5">
        <f t="shared" si="87"/>
        <v>10019.1</v>
      </c>
    </row>
    <row r="1404" spans="1:20" x14ac:dyDescent="0.25">
      <c r="A1404" t="s">
        <v>12442</v>
      </c>
      <c r="B1404" t="s">
        <v>12443</v>
      </c>
      <c r="C1404" t="s">
        <v>13083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c r="Q1404" t="str">
        <f t="shared" si="84"/>
        <v>&gt;₹500</v>
      </c>
      <c r="R1404">
        <f t="shared" si="85"/>
        <v>12</v>
      </c>
      <c r="S1404" s="5">
        <f t="shared" si="86"/>
        <v>7154433</v>
      </c>
      <c r="T1404" s="5">
        <f t="shared" si="87"/>
        <v>25061.4</v>
      </c>
    </row>
    <row r="1405" spans="1:20" x14ac:dyDescent="0.25">
      <c r="A1405" t="s">
        <v>12452</v>
      </c>
      <c r="B1405" t="s">
        <v>12453</v>
      </c>
      <c r="C1405" t="s">
        <v>13083</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c r="Q1405" t="str">
        <f t="shared" si="84"/>
        <v>&gt;₹500</v>
      </c>
      <c r="R1405">
        <f t="shared" si="85"/>
        <v>10</v>
      </c>
      <c r="S1405" s="5">
        <f t="shared" si="86"/>
        <v>2585856</v>
      </c>
      <c r="T1405" s="5">
        <f t="shared" si="87"/>
        <v>7281.5999999999995</v>
      </c>
    </row>
    <row r="1406" spans="1:20" x14ac:dyDescent="0.25">
      <c r="A1406" t="s">
        <v>12462</v>
      </c>
      <c r="B1406" t="s">
        <v>12463</v>
      </c>
      <c r="C1406" t="s">
        <v>13083</v>
      </c>
      <c r="D1406" s="2">
        <v>3349</v>
      </c>
      <c r="E1406" s="2">
        <v>4799</v>
      </c>
      <c r="F1406" s="3">
        <v>0.3</v>
      </c>
      <c r="G1406">
        <v>3.7</v>
      </c>
      <c r="H1406" s="1">
        <v>4200</v>
      </c>
      <c r="I1406" t="s">
        <v>12464</v>
      </c>
      <c r="J1406" t="s">
        <v>12465</v>
      </c>
      <c r="K1406" t="s">
        <v>12466</v>
      </c>
      <c r="L1406" t="s">
        <v>12467</v>
      </c>
      <c r="M1406" t="s">
        <v>12468</v>
      </c>
      <c r="N1406" t="s">
        <v>12469</v>
      </c>
      <c r="O1406" t="s">
        <v>12470</v>
      </c>
      <c r="P1406" t="s">
        <v>12471</v>
      </c>
      <c r="Q1406" t="str">
        <f t="shared" si="84"/>
        <v>&gt;₹500</v>
      </c>
      <c r="R1406">
        <f t="shared" si="85"/>
        <v>9</v>
      </c>
      <c r="S1406" s="5">
        <f t="shared" si="86"/>
        <v>14065800</v>
      </c>
      <c r="T1406" s="5">
        <f t="shared" si="87"/>
        <v>15540</v>
      </c>
    </row>
    <row r="1407" spans="1:20" x14ac:dyDescent="0.25">
      <c r="A1407" t="s">
        <v>12472</v>
      </c>
      <c r="B1407" t="s">
        <v>12473</v>
      </c>
      <c r="C1407" t="s">
        <v>13083</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c r="Q1407" t="str">
        <f t="shared" si="84"/>
        <v>&gt;₹500</v>
      </c>
      <c r="R1407">
        <f t="shared" si="85"/>
        <v>13</v>
      </c>
      <c r="S1407" s="5">
        <f t="shared" si="86"/>
        <v>1455003</v>
      </c>
      <c r="T1407" s="5">
        <f t="shared" si="87"/>
        <v>1217.6999999999998</v>
      </c>
    </row>
    <row r="1408" spans="1:20" x14ac:dyDescent="0.25">
      <c r="A1408" t="s">
        <v>12482</v>
      </c>
      <c r="B1408" t="s">
        <v>12483</v>
      </c>
      <c r="C1408" t="s">
        <v>13083</v>
      </c>
      <c r="D1408" s="2">
        <v>1199</v>
      </c>
      <c r="E1408" s="2">
        <v>1899</v>
      </c>
      <c r="F1408" s="3">
        <v>0.37</v>
      </c>
      <c r="G1408">
        <v>4.2</v>
      </c>
      <c r="H1408" s="1">
        <v>3858</v>
      </c>
      <c r="I1408" t="s">
        <v>12484</v>
      </c>
      <c r="J1408" t="s">
        <v>12485</v>
      </c>
      <c r="K1408" t="s">
        <v>12486</v>
      </c>
      <c r="L1408" t="s">
        <v>12487</v>
      </c>
      <c r="M1408" t="s">
        <v>12488</v>
      </c>
      <c r="N1408" t="s">
        <v>12489</v>
      </c>
      <c r="O1408" t="s">
        <v>12490</v>
      </c>
      <c r="P1408" t="s">
        <v>12491</v>
      </c>
      <c r="Q1408" t="str">
        <f t="shared" si="84"/>
        <v>&gt;₹500</v>
      </c>
      <c r="R1408">
        <f t="shared" si="85"/>
        <v>12</v>
      </c>
      <c r="S1408" s="5">
        <f t="shared" si="86"/>
        <v>4625742</v>
      </c>
      <c r="T1408" s="5">
        <f t="shared" si="87"/>
        <v>16203.6</v>
      </c>
    </row>
    <row r="1409" spans="1:20" x14ac:dyDescent="0.25">
      <c r="A1409" t="s">
        <v>12492</v>
      </c>
      <c r="B1409" t="s">
        <v>12493</v>
      </c>
      <c r="C1409" t="s">
        <v>13083</v>
      </c>
      <c r="D1409" s="2">
        <v>3290</v>
      </c>
      <c r="E1409" s="2">
        <v>5799</v>
      </c>
      <c r="F1409" s="3">
        <v>0.43</v>
      </c>
      <c r="G1409">
        <v>4.3</v>
      </c>
      <c r="H1409" s="1">
        <v>168</v>
      </c>
      <c r="I1409" t="s">
        <v>12494</v>
      </c>
      <c r="J1409" t="s">
        <v>12495</v>
      </c>
      <c r="K1409" t="s">
        <v>12496</v>
      </c>
      <c r="L1409" t="s">
        <v>12497</v>
      </c>
      <c r="M1409" t="s">
        <v>12498</v>
      </c>
      <c r="N1409" t="s">
        <v>12499</v>
      </c>
      <c r="O1409" t="s">
        <v>12500</v>
      </c>
      <c r="P1409" t="s">
        <v>12501</v>
      </c>
      <c r="Q1409" t="str">
        <f t="shared" si="84"/>
        <v>&gt;₹500</v>
      </c>
      <c r="R1409">
        <f t="shared" si="85"/>
        <v>12</v>
      </c>
      <c r="S1409" s="5">
        <f t="shared" si="86"/>
        <v>552720</v>
      </c>
      <c r="T1409" s="5">
        <f t="shared" si="87"/>
        <v>722.4</v>
      </c>
    </row>
    <row r="1410" spans="1:20" x14ac:dyDescent="0.25">
      <c r="A1410" t="s">
        <v>12502</v>
      </c>
      <c r="B1410" t="s">
        <v>12503</v>
      </c>
      <c r="C1410" t="s">
        <v>13083</v>
      </c>
      <c r="D1410">
        <v>179</v>
      </c>
      <c r="E1410">
        <v>799</v>
      </c>
      <c r="F1410" s="3">
        <v>0.78</v>
      </c>
      <c r="G1410">
        <v>3.6</v>
      </c>
      <c r="H1410" s="1">
        <v>101</v>
      </c>
      <c r="I1410" t="s">
        <v>12504</v>
      </c>
      <c r="J1410" t="s">
        <v>12505</v>
      </c>
      <c r="K1410" t="s">
        <v>12506</v>
      </c>
      <c r="L1410" t="s">
        <v>12507</v>
      </c>
      <c r="M1410" t="s">
        <v>12508</v>
      </c>
      <c r="N1410" t="s">
        <v>12509</v>
      </c>
      <c r="O1410" t="s">
        <v>12510</v>
      </c>
      <c r="P1410" t="s">
        <v>12511</v>
      </c>
      <c r="Q1410" t="str">
        <f t="shared" ref="Q1410:Q1466" si="88">IF(D1410&lt;200,"&lt;₹200",IF(D1410&lt;=500,"₹200–₹500","&gt;₹500"))</f>
        <v>&lt;₹200</v>
      </c>
      <c r="R1410">
        <f t="shared" ref="R1410:R1466" si="89">LEN(N1410) - LEN( SUBSTITUTE(N1410, ",", "")) + 1</f>
        <v>9</v>
      </c>
      <c r="S1410" s="5">
        <f t="shared" ref="S1410:S1466" si="90">D1410* H1410</f>
        <v>18079</v>
      </c>
      <c r="T1410" s="5">
        <f t="shared" ref="T1410:T1466" si="91">G1410*H1410</f>
        <v>363.6</v>
      </c>
    </row>
    <row r="1411" spans="1:20" x14ac:dyDescent="0.25">
      <c r="A1411" t="s">
        <v>12512</v>
      </c>
      <c r="B1411" t="s">
        <v>12513</v>
      </c>
      <c r="C1411" t="s">
        <v>13083</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c r="Q1411" t="str">
        <f t="shared" si="88"/>
        <v>&lt;₹200</v>
      </c>
      <c r="R1411">
        <f t="shared" si="89"/>
        <v>10</v>
      </c>
      <c r="S1411" s="5">
        <f t="shared" si="90"/>
        <v>607026</v>
      </c>
      <c r="T1411" s="5">
        <f t="shared" si="91"/>
        <v>16703.399999999998</v>
      </c>
    </row>
    <row r="1412" spans="1:20" x14ac:dyDescent="0.25">
      <c r="A1412" t="s">
        <v>12522</v>
      </c>
      <c r="B1412" t="s">
        <v>12523</v>
      </c>
      <c r="C1412" t="s">
        <v>13083</v>
      </c>
      <c r="D1412" s="2">
        <v>5490</v>
      </c>
      <c r="E1412" s="2">
        <v>7200</v>
      </c>
      <c r="F1412" s="3">
        <v>0.24</v>
      </c>
      <c r="G1412">
        <v>4.5</v>
      </c>
      <c r="H1412" s="1">
        <v>1408</v>
      </c>
      <c r="I1412" t="s">
        <v>12524</v>
      </c>
      <c r="J1412" t="s">
        <v>12525</v>
      </c>
      <c r="K1412" t="s">
        <v>12526</v>
      </c>
      <c r="L1412" t="s">
        <v>12527</v>
      </c>
      <c r="M1412" t="s">
        <v>12528</v>
      </c>
      <c r="N1412" t="s">
        <v>12529</v>
      </c>
      <c r="O1412" t="s">
        <v>12530</v>
      </c>
      <c r="P1412" t="s">
        <v>12531</v>
      </c>
      <c r="Q1412" t="str">
        <f t="shared" si="88"/>
        <v>&gt;₹500</v>
      </c>
      <c r="R1412">
        <f t="shared" si="89"/>
        <v>9</v>
      </c>
      <c r="S1412" s="5">
        <f t="shared" si="90"/>
        <v>7729920</v>
      </c>
      <c r="T1412" s="5">
        <f t="shared" si="91"/>
        <v>6336</v>
      </c>
    </row>
    <row r="1413" spans="1:20" x14ac:dyDescent="0.25">
      <c r="A1413" t="s">
        <v>12532</v>
      </c>
      <c r="B1413" t="s">
        <v>12533</v>
      </c>
      <c r="C1413" t="s">
        <v>13083</v>
      </c>
      <c r="D1413">
        <v>379</v>
      </c>
      <c r="E1413">
        <v>389</v>
      </c>
      <c r="F1413" s="3">
        <v>0.03</v>
      </c>
      <c r="G1413">
        <v>4.2</v>
      </c>
      <c r="H1413" s="1">
        <v>3739</v>
      </c>
      <c r="I1413" t="s">
        <v>12534</v>
      </c>
      <c r="J1413" t="s">
        <v>12535</v>
      </c>
      <c r="K1413" t="s">
        <v>12536</v>
      </c>
      <c r="L1413" t="s">
        <v>12537</v>
      </c>
      <c r="M1413" t="s">
        <v>12538</v>
      </c>
      <c r="N1413" t="s">
        <v>12539</v>
      </c>
      <c r="O1413" t="s">
        <v>12540</v>
      </c>
      <c r="P1413" t="s">
        <v>12541</v>
      </c>
      <c r="Q1413" t="str">
        <f t="shared" si="88"/>
        <v>₹200–₹500</v>
      </c>
      <c r="R1413">
        <f t="shared" si="89"/>
        <v>11</v>
      </c>
      <c r="S1413" s="5">
        <f t="shared" si="90"/>
        <v>1417081</v>
      </c>
      <c r="T1413" s="5">
        <f t="shared" si="91"/>
        <v>15703.800000000001</v>
      </c>
    </row>
    <row r="1414" spans="1:20" x14ac:dyDescent="0.25">
      <c r="A1414" t="s">
        <v>12542</v>
      </c>
      <c r="B1414" t="s">
        <v>12543</v>
      </c>
      <c r="C1414" t="s">
        <v>13083</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c r="Q1414" t="str">
        <f t="shared" si="88"/>
        <v>&gt;₹500</v>
      </c>
      <c r="R1414">
        <f t="shared" si="89"/>
        <v>9</v>
      </c>
      <c r="S1414" s="5">
        <f t="shared" si="90"/>
        <v>51245809</v>
      </c>
      <c r="T1414" s="5">
        <f t="shared" si="91"/>
        <v>25331.3</v>
      </c>
    </row>
    <row r="1415" spans="1:20" x14ac:dyDescent="0.25">
      <c r="A1415" t="s">
        <v>12552</v>
      </c>
      <c r="B1415" t="s">
        <v>12553</v>
      </c>
      <c r="C1415" t="s">
        <v>13083</v>
      </c>
      <c r="D1415" s="4">
        <v>3041.67</v>
      </c>
      <c r="E1415" s="2">
        <v>5999</v>
      </c>
      <c r="F1415" s="3">
        <v>0.49</v>
      </c>
      <c r="G1415">
        <v>4</v>
      </c>
      <c r="H1415" s="1">
        <v>777</v>
      </c>
      <c r="I1415" t="s">
        <v>12554</v>
      </c>
      <c r="J1415" t="s">
        <v>12555</v>
      </c>
      <c r="K1415" t="s">
        <v>12556</v>
      </c>
      <c r="L1415" t="s">
        <v>12557</v>
      </c>
      <c r="M1415" t="s">
        <v>12558</v>
      </c>
      <c r="N1415" t="s">
        <v>12559</v>
      </c>
      <c r="O1415" t="s">
        <v>12560</v>
      </c>
      <c r="P1415" t="s">
        <v>12561</v>
      </c>
      <c r="Q1415" t="str">
        <f t="shared" si="88"/>
        <v>&gt;₹500</v>
      </c>
      <c r="R1415">
        <f t="shared" si="89"/>
        <v>11</v>
      </c>
      <c r="S1415" s="5">
        <f t="shared" si="90"/>
        <v>2363377.59</v>
      </c>
      <c r="T1415" s="5">
        <f t="shared" si="91"/>
        <v>3108</v>
      </c>
    </row>
    <row r="1416" spans="1:20" x14ac:dyDescent="0.25">
      <c r="A1416" t="s">
        <v>12562</v>
      </c>
      <c r="B1416" t="s">
        <v>12563</v>
      </c>
      <c r="C1416" t="s">
        <v>13083</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c r="Q1416" t="str">
        <f t="shared" si="88"/>
        <v>&gt;₹500</v>
      </c>
      <c r="R1416">
        <f t="shared" si="89"/>
        <v>10</v>
      </c>
      <c r="S1416" s="5">
        <f t="shared" si="90"/>
        <v>24709200</v>
      </c>
      <c r="T1416" s="5">
        <f t="shared" si="91"/>
        <v>59472</v>
      </c>
    </row>
    <row r="1417" spans="1:20" x14ac:dyDescent="0.25">
      <c r="A1417" t="s">
        <v>12572</v>
      </c>
      <c r="B1417" t="s">
        <v>12573</v>
      </c>
      <c r="C1417" t="s">
        <v>13083</v>
      </c>
      <c r="D1417" s="2">
        <v>3180</v>
      </c>
      <c r="E1417" s="2">
        <v>5295</v>
      </c>
      <c r="F1417" s="3">
        <v>0.4</v>
      </c>
      <c r="G1417">
        <v>4.2</v>
      </c>
      <c r="H1417" s="1">
        <v>6919</v>
      </c>
      <c r="I1417" t="s">
        <v>12574</v>
      </c>
      <c r="J1417" t="s">
        <v>12575</v>
      </c>
      <c r="K1417" t="s">
        <v>12576</v>
      </c>
      <c r="L1417" t="s">
        <v>12577</v>
      </c>
      <c r="M1417" t="s">
        <v>12578</v>
      </c>
      <c r="N1417" t="s">
        <v>12579</v>
      </c>
      <c r="O1417" t="s">
        <v>12580</v>
      </c>
      <c r="P1417" t="s">
        <v>12581</v>
      </c>
      <c r="Q1417" t="str">
        <f t="shared" si="88"/>
        <v>&gt;₹500</v>
      </c>
      <c r="R1417">
        <f t="shared" si="89"/>
        <v>8</v>
      </c>
      <c r="S1417" s="5">
        <f t="shared" si="90"/>
        <v>22002420</v>
      </c>
      <c r="T1417" s="5">
        <f t="shared" si="91"/>
        <v>29059.800000000003</v>
      </c>
    </row>
    <row r="1418" spans="1:20" x14ac:dyDescent="0.25">
      <c r="A1418" t="s">
        <v>12582</v>
      </c>
      <c r="B1418" t="s">
        <v>12583</v>
      </c>
      <c r="C1418" t="s">
        <v>13083</v>
      </c>
      <c r="D1418" s="2">
        <v>4999</v>
      </c>
      <c r="E1418" s="2">
        <v>24999</v>
      </c>
      <c r="F1418" s="3">
        <v>0.8</v>
      </c>
      <c r="G1418">
        <v>4.5</v>
      </c>
      <c r="H1418" s="1">
        <v>287</v>
      </c>
      <c r="I1418" t="s">
        <v>12584</v>
      </c>
      <c r="J1418" t="s">
        <v>12585</v>
      </c>
      <c r="K1418" t="s">
        <v>12586</v>
      </c>
      <c r="L1418" t="s">
        <v>12587</v>
      </c>
      <c r="M1418" t="s">
        <v>12588</v>
      </c>
      <c r="N1418" t="s">
        <v>12589</v>
      </c>
      <c r="O1418" t="s">
        <v>12590</v>
      </c>
      <c r="P1418" t="s">
        <v>12591</v>
      </c>
      <c r="Q1418" t="str">
        <f t="shared" si="88"/>
        <v>&gt;₹500</v>
      </c>
      <c r="R1418">
        <f t="shared" si="89"/>
        <v>12</v>
      </c>
      <c r="S1418" s="5">
        <f t="shared" si="90"/>
        <v>1434713</v>
      </c>
      <c r="T1418" s="5">
        <f t="shared" si="91"/>
        <v>1291.5</v>
      </c>
    </row>
    <row r="1419" spans="1:20" x14ac:dyDescent="0.25">
      <c r="A1419" t="s">
        <v>12592</v>
      </c>
      <c r="B1419" t="s">
        <v>12593</v>
      </c>
      <c r="C1419" t="s">
        <v>13083</v>
      </c>
      <c r="D1419">
        <v>390</v>
      </c>
      <c r="E1419">
        <v>799</v>
      </c>
      <c r="F1419" s="3">
        <v>0.51</v>
      </c>
      <c r="G1419">
        <v>3.8</v>
      </c>
      <c r="H1419" s="1">
        <v>287</v>
      </c>
      <c r="I1419" t="s">
        <v>12594</v>
      </c>
      <c r="J1419" t="s">
        <v>12595</v>
      </c>
      <c r="K1419" t="s">
        <v>12596</v>
      </c>
      <c r="L1419" t="s">
        <v>12597</v>
      </c>
      <c r="M1419" t="s">
        <v>12598</v>
      </c>
      <c r="N1419" t="s">
        <v>12599</v>
      </c>
      <c r="O1419" t="s">
        <v>12600</v>
      </c>
      <c r="P1419" t="s">
        <v>12601</v>
      </c>
      <c r="Q1419" t="str">
        <f t="shared" si="88"/>
        <v>₹200–₹500</v>
      </c>
      <c r="R1419">
        <f t="shared" si="89"/>
        <v>13</v>
      </c>
      <c r="S1419" s="5">
        <f t="shared" si="90"/>
        <v>111930</v>
      </c>
      <c r="T1419" s="5">
        <f t="shared" si="91"/>
        <v>1090.5999999999999</v>
      </c>
    </row>
    <row r="1420" spans="1:20" x14ac:dyDescent="0.25">
      <c r="A1420" t="s">
        <v>12602</v>
      </c>
      <c r="B1420" t="s">
        <v>12603</v>
      </c>
      <c r="C1420" t="s">
        <v>13083</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c r="Q1420" t="str">
        <f t="shared" si="88"/>
        <v>&gt;₹500</v>
      </c>
      <c r="R1420">
        <f t="shared" si="89"/>
        <v>13</v>
      </c>
      <c r="S1420" s="5">
        <f t="shared" si="90"/>
        <v>775612</v>
      </c>
      <c r="T1420" s="5">
        <f t="shared" si="91"/>
        <v>1707.2</v>
      </c>
    </row>
    <row r="1421" spans="1:20" x14ac:dyDescent="0.25">
      <c r="A1421" t="s">
        <v>12613</v>
      </c>
      <c r="B1421" t="s">
        <v>12614</v>
      </c>
      <c r="C1421" t="s">
        <v>13083</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c r="Q1421" t="str">
        <f t="shared" si="88"/>
        <v>&gt;₹500</v>
      </c>
      <c r="R1421">
        <f t="shared" si="89"/>
        <v>15</v>
      </c>
      <c r="S1421" s="5">
        <f t="shared" si="90"/>
        <v>1343048</v>
      </c>
      <c r="T1421" s="5">
        <f t="shared" si="91"/>
        <v>3390.7</v>
      </c>
    </row>
    <row r="1422" spans="1:20" x14ac:dyDescent="0.25">
      <c r="A1422" t="s">
        <v>12623</v>
      </c>
      <c r="B1422" t="s">
        <v>12624</v>
      </c>
      <c r="C1422" t="s">
        <v>13083</v>
      </c>
      <c r="D1422">
        <v>184</v>
      </c>
      <c r="E1422">
        <v>450</v>
      </c>
      <c r="F1422" s="3">
        <v>0.59</v>
      </c>
      <c r="G1422">
        <v>4.2</v>
      </c>
      <c r="H1422" s="1">
        <v>4971</v>
      </c>
      <c r="I1422" t="s">
        <v>12625</v>
      </c>
      <c r="J1422" t="s">
        <v>12626</v>
      </c>
      <c r="K1422" t="s">
        <v>12627</v>
      </c>
      <c r="L1422" t="s">
        <v>12628</v>
      </c>
      <c r="M1422" t="s">
        <v>12629</v>
      </c>
      <c r="N1422" t="s">
        <v>12630</v>
      </c>
      <c r="O1422" t="s">
        <v>12631</v>
      </c>
      <c r="P1422" t="s">
        <v>12632</v>
      </c>
      <c r="Q1422" t="str">
        <f t="shared" si="88"/>
        <v>&lt;₹200</v>
      </c>
      <c r="R1422">
        <f t="shared" si="89"/>
        <v>9</v>
      </c>
      <c r="S1422" s="5">
        <f t="shared" si="90"/>
        <v>914664</v>
      </c>
      <c r="T1422" s="5">
        <f t="shared" si="91"/>
        <v>20878.2</v>
      </c>
    </row>
    <row r="1423" spans="1:20" x14ac:dyDescent="0.25">
      <c r="A1423" t="s">
        <v>12633</v>
      </c>
      <c r="B1423" t="s">
        <v>12634</v>
      </c>
      <c r="C1423" t="s">
        <v>13083</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c r="Q1423" t="str">
        <f t="shared" si="88"/>
        <v>₹200–₹500</v>
      </c>
      <c r="R1423">
        <f t="shared" si="89"/>
        <v>11</v>
      </c>
      <c r="S1423" s="5">
        <f t="shared" si="90"/>
        <v>101905</v>
      </c>
      <c r="T1423" s="5">
        <f t="shared" si="91"/>
        <v>984.69999999999993</v>
      </c>
    </row>
    <row r="1424" spans="1:20" x14ac:dyDescent="0.25">
      <c r="A1424" t="s">
        <v>12643</v>
      </c>
      <c r="B1424" t="s">
        <v>12644</v>
      </c>
      <c r="C1424" t="s">
        <v>13083</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c r="Q1424" t="str">
        <f t="shared" si="88"/>
        <v>&gt;₹500</v>
      </c>
      <c r="R1424">
        <f t="shared" si="89"/>
        <v>8</v>
      </c>
      <c r="S1424" s="5">
        <f t="shared" si="90"/>
        <v>2463276</v>
      </c>
      <c r="T1424" s="5">
        <f t="shared" si="91"/>
        <v>14448.4</v>
      </c>
    </row>
    <row r="1425" spans="1:20" x14ac:dyDescent="0.25">
      <c r="A1425" t="s">
        <v>12654</v>
      </c>
      <c r="B1425" t="s">
        <v>12655</v>
      </c>
      <c r="C1425" t="s">
        <v>13083</v>
      </c>
      <c r="D1425" s="2">
        <v>1601</v>
      </c>
      <c r="E1425" s="2">
        <v>3890</v>
      </c>
      <c r="F1425" s="3">
        <v>0.59</v>
      </c>
      <c r="G1425">
        <v>4.2</v>
      </c>
      <c r="H1425" s="1">
        <v>156</v>
      </c>
      <c r="I1425" t="s">
        <v>12656</v>
      </c>
      <c r="J1425" t="s">
        <v>12657</v>
      </c>
      <c r="K1425" t="s">
        <v>12658</v>
      </c>
      <c r="L1425" t="s">
        <v>12659</v>
      </c>
      <c r="M1425" t="s">
        <v>12660</v>
      </c>
      <c r="N1425" t="s">
        <v>12661</v>
      </c>
      <c r="O1425" t="s">
        <v>12662</v>
      </c>
      <c r="P1425" t="s">
        <v>12663</v>
      </c>
      <c r="Q1425" t="str">
        <f t="shared" si="88"/>
        <v>&gt;₹500</v>
      </c>
      <c r="R1425">
        <f t="shared" si="89"/>
        <v>11</v>
      </c>
      <c r="S1425" s="5">
        <f t="shared" si="90"/>
        <v>249756</v>
      </c>
      <c r="T1425" s="5">
        <f t="shared" si="91"/>
        <v>655.20000000000005</v>
      </c>
    </row>
    <row r="1426" spans="1:20" x14ac:dyDescent="0.25">
      <c r="A1426" t="s">
        <v>12664</v>
      </c>
      <c r="B1426" t="s">
        <v>12665</v>
      </c>
      <c r="C1426" t="s">
        <v>13083</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c r="Q1426" t="str">
        <f t="shared" si="88"/>
        <v>₹200–₹500</v>
      </c>
      <c r="R1426">
        <f t="shared" si="89"/>
        <v>9</v>
      </c>
      <c r="S1426" s="5">
        <f t="shared" si="90"/>
        <v>113190</v>
      </c>
      <c r="T1426" s="5">
        <f t="shared" si="91"/>
        <v>2008.9999999999998</v>
      </c>
    </row>
    <row r="1427" spans="1:20" x14ac:dyDescent="0.25">
      <c r="A1427" t="s">
        <v>12674</v>
      </c>
      <c r="B1427" t="s">
        <v>12675</v>
      </c>
      <c r="C1427" t="s">
        <v>13083</v>
      </c>
      <c r="D1427">
        <v>369</v>
      </c>
      <c r="E1427">
        <v>599</v>
      </c>
      <c r="F1427" s="3">
        <v>0.38</v>
      </c>
      <c r="G1427">
        <v>3.9</v>
      </c>
      <c r="H1427" s="1">
        <v>82</v>
      </c>
      <c r="I1427" t="s">
        <v>12676</v>
      </c>
      <c r="J1427" t="s">
        <v>12677</v>
      </c>
      <c r="K1427" t="s">
        <v>12678</v>
      </c>
      <c r="L1427" t="s">
        <v>12679</v>
      </c>
      <c r="M1427" t="s">
        <v>12680</v>
      </c>
      <c r="N1427" t="s">
        <v>12681</v>
      </c>
      <c r="O1427" t="s">
        <v>12682</v>
      </c>
      <c r="P1427" t="s">
        <v>12683</v>
      </c>
      <c r="Q1427" t="str">
        <f t="shared" si="88"/>
        <v>₹200–₹500</v>
      </c>
      <c r="R1427">
        <f t="shared" si="89"/>
        <v>10</v>
      </c>
      <c r="S1427" s="5">
        <f t="shared" si="90"/>
        <v>30258</v>
      </c>
      <c r="T1427" s="5">
        <f t="shared" si="91"/>
        <v>319.8</v>
      </c>
    </row>
    <row r="1428" spans="1:20" x14ac:dyDescent="0.25">
      <c r="A1428" t="s">
        <v>12684</v>
      </c>
      <c r="B1428" t="s">
        <v>12685</v>
      </c>
      <c r="C1428" t="s">
        <v>13083</v>
      </c>
      <c r="D1428">
        <v>809</v>
      </c>
      <c r="E1428" s="2">
        <v>1950</v>
      </c>
      <c r="F1428" s="3">
        <v>0.59</v>
      </c>
      <c r="G1428">
        <v>3.9</v>
      </c>
      <c r="H1428" s="1">
        <v>710</v>
      </c>
      <c r="I1428" t="s">
        <v>12686</v>
      </c>
      <c r="J1428" t="s">
        <v>12687</v>
      </c>
      <c r="K1428" t="s">
        <v>12688</v>
      </c>
      <c r="L1428" t="s">
        <v>12689</v>
      </c>
      <c r="M1428" t="s">
        <v>12690</v>
      </c>
      <c r="N1428" t="s">
        <v>12691</v>
      </c>
      <c r="O1428" t="s">
        <v>12692</v>
      </c>
      <c r="P1428" t="s">
        <v>12693</v>
      </c>
      <c r="Q1428" t="str">
        <f t="shared" si="88"/>
        <v>&gt;₹500</v>
      </c>
      <c r="R1428">
        <f t="shared" si="89"/>
        <v>12</v>
      </c>
      <c r="S1428" s="5">
        <f t="shared" si="90"/>
        <v>574390</v>
      </c>
      <c r="T1428" s="5">
        <f t="shared" si="91"/>
        <v>2769</v>
      </c>
    </row>
    <row r="1429" spans="1:20" x14ac:dyDescent="0.25">
      <c r="A1429" t="s">
        <v>12694</v>
      </c>
      <c r="B1429" t="s">
        <v>12695</v>
      </c>
      <c r="C1429" t="s">
        <v>13083</v>
      </c>
      <c r="D1429" s="2">
        <v>1199</v>
      </c>
      <c r="E1429" s="2">
        <v>2990</v>
      </c>
      <c r="F1429" s="3">
        <v>0.6</v>
      </c>
      <c r="G1429">
        <v>3.8</v>
      </c>
      <c r="H1429" s="1">
        <v>133</v>
      </c>
      <c r="I1429" t="s">
        <v>12696</v>
      </c>
      <c r="J1429" t="s">
        <v>12697</v>
      </c>
      <c r="K1429" t="s">
        <v>12698</v>
      </c>
      <c r="L1429" t="s">
        <v>12699</v>
      </c>
      <c r="M1429" t="s">
        <v>12700</v>
      </c>
      <c r="N1429" t="s">
        <v>12701</v>
      </c>
      <c r="O1429" t="s">
        <v>12702</v>
      </c>
      <c r="P1429" t="s">
        <v>12703</v>
      </c>
      <c r="Q1429" t="str">
        <f t="shared" si="88"/>
        <v>&gt;₹500</v>
      </c>
      <c r="R1429">
        <f t="shared" si="89"/>
        <v>13</v>
      </c>
      <c r="S1429" s="5">
        <f t="shared" si="90"/>
        <v>159467</v>
      </c>
      <c r="T1429" s="5">
        <f t="shared" si="91"/>
        <v>505.4</v>
      </c>
    </row>
    <row r="1430" spans="1:20" x14ac:dyDescent="0.25">
      <c r="A1430" t="s">
        <v>12704</v>
      </c>
      <c r="B1430" t="s">
        <v>12705</v>
      </c>
      <c r="C1430" t="s">
        <v>13083</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c r="Q1430" t="str">
        <f t="shared" si="88"/>
        <v>&gt;₹500</v>
      </c>
      <c r="R1430">
        <f t="shared" si="89"/>
        <v>13</v>
      </c>
      <c r="S1430" s="5">
        <f t="shared" si="90"/>
        <v>16836120</v>
      </c>
      <c r="T1430" s="5">
        <f t="shared" si="91"/>
        <v>12654.599999999999</v>
      </c>
    </row>
    <row r="1431" spans="1:20" x14ac:dyDescent="0.25">
      <c r="A1431" t="s">
        <v>12714</v>
      </c>
      <c r="B1431" t="s">
        <v>12715</v>
      </c>
      <c r="C1431" t="s">
        <v>13083</v>
      </c>
      <c r="D1431" s="2">
        <v>1799</v>
      </c>
      <c r="E1431" s="2">
        <v>2599</v>
      </c>
      <c r="F1431" s="3">
        <v>0.31</v>
      </c>
      <c r="G1431">
        <v>3.6</v>
      </c>
      <c r="H1431" s="1">
        <v>771</v>
      </c>
      <c r="I1431" t="s">
        <v>12716</v>
      </c>
      <c r="J1431" t="s">
        <v>12717</v>
      </c>
      <c r="K1431" t="s">
        <v>12718</v>
      </c>
      <c r="L1431" t="s">
        <v>12719</v>
      </c>
      <c r="M1431" t="s">
        <v>12720</v>
      </c>
      <c r="N1431" t="s">
        <v>12721</v>
      </c>
      <c r="O1431" t="s">
        <v>12722</v>
      </c>
      <c r="P1431" t="s">
        <v>12723</v>
      </c>
      <c r="Q1431" t="str">
        <f t="shared" si="88"/>
        <v>&gt;₹500</v>
      </c>
      <c r="R1431">
        <f t="shared" si="89"/>
        <v>10</v>
      </c>
      <c r="S1431" s="5">
        <f t="shared" si="90"/>
        <v>1387029</v>
      </c>
      <c r="T1431" s="5">
        <f t="shared" si="91"/>
        <v>2775.6</v>
      </c>
    </row>
    <row r="1432" spans="1:20" x14ac:dyDescent="0.25">
      <c r="A1432" t="s">
        <v>12724</v>
      </c>
      <c r="B1432" t="s">
        <v>12725</v>
      </c>
      <c r="C1432" t="s">
        <v>13083</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c r="Q1432" t="str">
        <f t="shared" si="88"/>
        <v>&gt;₹500</v>
      </c>
      <c r="R1432">
        <f t="shared" si="89"/>
        <v>25</v>
      </c>
      <c r="S1432" s="5">
        <f t="shared" si="90"/>
        <v>48181464</v>
      </c>
      <c r="T1432" s="5">
        <f t="shared" si="91"/>
        <v>10397.599999999999</v>
      </c>
    </row>
    <row r="1433" spans="1:20" x14ac:dyDescent="0.25">
      <c r="A1433" t="s">
        <v>12734</v>
      </c>
      <c r="B1433" t="s">
        <v>12735</v>
      </c>
      <c r="C1433" t="s">
        <v>13083</v>
      </c>
      <c r="D1433" s="2">
        <v>1999</v>
      </c>
      <c r="E1433" s="2">
        <v>2360</v>
      </c>
      <c r="F1433" s="3">
        <v>0.15</v>
      </c>
      <c r="G1433">
        <v>4.2</v>
      </c>
      <c r="H1433" s="1">
        <v>7801</v>
      </c>
      <c r="I1433" t="s">
        <v>12736</v>
      </c>
      <c r="J1433" t="s">
        <v>12737</v>
      </c>
      <c r="K1433" t="s">
        <v>12738</v>
      </c>
      <c r="L1433" t="s">
        <v>12739</v>
      </c>
      <c r="M1433" t="s">
        <v>12740</v>
      </c>
      <c r="N1433" t="s">
        <v>12741</v>
      </c>
      <c r="O1433" t="s">
        <v>12742</v>
      </c>
      <c r="P1433" t="s">
        <v>12743</v>
      </c>
      <c r="Q1433" t="str">
        <f t="shared" si="88"/>
        <v>&gt;₹500</v>
      </c>
      <c r="R1433">
        <f t="shared" si="89"/>
        <v>8</v>
      </c>
      <c r="S1433" s="5">
        <f t="shared" si="90"/>
        <v>15594199</v>
      </c>
      <c r="T1433" s="5">
        <f t="shared" si="91"/>
        <v>32764.2</v>
      </c>
    </row>
    <row r="1434" spans="1:20" x14ac:dyDescent="0.25">
      <c r="A1434" t="s">
        <v>12744</v>
      </c>
      <c r="B1434" t="s">
        <v>12745</v>
      </c>
      <c r="C1434" t="s">
        <v>13083</v>
      </c>
      <c r="D1434" s="2">
        <v>5999</v>
      </c>
      <c r="E1434" s="2">
        <v>11495</v>
      </c>
      <c r="F1434" s="3">
        <v>0.48</v>
      </c>
      <c r="G1434">
        <v>4.3</v>
      </c>
      <c r="H1434" s="1">
        <v>534</v>
      </c>
      <c r="I1434" t="s">
        <v>12747</v>
      </c>
      <c r="J1434" t="s">
        <v>12748</v>
      </c>
      <c r="K1434" t="s">
        <v>12749</v>
      </c>
      <c r="L1434" t="s">
        <v>12750</v>
      </c>
      <c r="M1434" t="s">
        <v>12751</v>
      </c>
      <c r="N1434" t="s">
        <v>12752</v>
      </c>
      <c r="O1434" t="s">
        <v>12753</v>
      </c>
      <c r="P1434" t="s">
        <v>12754</v>
      </c>
      <c r="Q1434" t="str">
        <f t="shared" si="88"/>
        <v>&gt;₹500</v>
      </c>
      <c r="R1434">
        <f t="shared" si="89"/>
        <v>10</v>
      </c>
      <c r="S1434" s="5">
        <f t="shared" si="90"/>
        <v>3203466</v>
      </c>
      <c r="T1434" s="5">
        <f t="shared" si="91"/>
        <v>2296.1999999999998</v>
      </c>
    </row>
    <row r="1435" spans="1:20" x14ac:dyDescent="0.25">
      <c r="A1435" t="s">
        <v>12755</v>
      </c>
      <c r="B1435" t="s">
        <v>12756</v>
      </c>
      <c r="C1435" t="s">
        <v>13083</v>
      </c>
      <c r="D1435" s="2">
        <v>2599</v>
      </c>
      <c r="E1435" s="2">
        <v>4780</v>
      </c>
      <c r="F1435" s="3">
        <v>0.46</v>
      </c>
      <c r="G1435">
        <v>3.9</v>
      </c>
      <c r="H1435" s="1">
        <v>898</v>
      </c>
      <c r="I1435" t="s">
        <v>12757</v>
      </c>
      <c r="J1435" t="s">
        <v>12758</v>
      </c>
      <c r="K1435" t="s">
        <v>12759</v>
      </c>
      <c r="L1435" t="s">
        <v>12760</v>
      </c>
      <c r="M1435" t="s">
        <v>12761</v>
      </c>
      <c r="N1435" t="s">
        <v>12762</v>
      </c>
      <c r="O1435" t="s">
        <v>12763</v>
      </c>
      <c r="P1435" t="s">
        <v>12764</v>
      </c>
      <c r="Q1435" t="str">
        <f t="shared" si="88"/>
        <v>&gt;₹500</v>
      </c>
      <c r="R1435">
        <f t="shared" si="89"/>
        <v>8</v>
      </c>
      <c r="S1435" s="5">
        <f t="shared" si="90"/>
        <v>2333902</v>
      </c>
      <c r="T1435" s="5">
        <f t="shared" si="91"/>
        <v>3502.2</v>
      </c>
    </row>
    <row r="1436" spans="1:20" x14ac:dyDescent="0.25">
      <c r="A1436" t="s">
        <v>12765</v>
      </c>
      <c r="B1436" t="s">
        <v>12766</v>
      </c>
      <c r="C1436" t="s">
        <v>13083</v>
      </c>
      <c r="D1436" s="2">
        <v>1199</v>
      </c>
      <c r="E1436" s="2">
        <v>2400</v>
      </c>
      <c r="F1436" s="3">
        <v>0.5</v>
      </c>
      <c r="G1436">
        <v>3.9</v>
      </c>
      <c r="H1436" s="1">
        <v>1202</v>
      </c>
      <c r="I1436" t="s">
        <v>12767</v>
      </c>
      <c r="J1436" t="s">
        <v>12768</v>
      </c>
      <c r="K1436" t="s">
        <v>12769</v>
      </c>
      <c r="L1436" t="s">
        <v>12770</v>
      </c>
      <c r="M1436" t="s">
        <v>12771</v>
      </c>
      <c r="N1436" t="s">
        <v>12772</v>
      </c>
      <c r="O1436" t="s">
        <v>12773</v>
      </c>
      <c r="P1436" t="s">
        <v>12774</v>
      </c>
      <c r="Q1436" t="str">
        <f t="shared" si="88"/>
        <v>&gt;₹500</v>
      </c>
      <c r="R1436">
        <f t="shared" si="89"/>
        <v>16</v>
      </c>
      <c r="S1436" s="5">
        <f t="shared" si="90"/>
        <v>1441198</v>
      </c>
      <c r="T1436" s="5">
        <f t="shared" si="91"/>
        <v>4687.8</v>
      </c>
    </row>
    <row r="1437" spans="1:20" x14ac:dyDescent="0.25">
      <c r="A1437" t="s">
        <v>12775</v>
      </c>
      <c r="B1437" t="s">
        <v>12776</v>
      </c>
      <c r="C1437" t="s">
        <v>13083</v>
      </c>
      <c r="D1437">
        <v>219</v>
      </c>
      <c r="E1437">
        <v>249</v>
      </c>
      <c r="F1437" s="3">
        <v>0.12</v>
      </c>
      <c r="G1437">
        <v>4</v>
      </c>
      <c r="H1437" s="1">
        <v>1108</v>
      </c>
      <c r="I1437" t="s">
        <v>12777</v>
      </c>
      <c r="J1437" t="s">
        <v>12778</v>
      </c>
      <c r="K1437" t="s">
        <v>12779</v>
      </c>
      <c r="L1437" t="s">
        <v>12780</v>
      </c>
      <c r="M1437" t="s">
        <v>12781</v>
      </c>
      <c r="N1437" t="s">
        <v>12782</v>
      </c>
      <c r="O1437" t="s">
        <v>12783</v>
      </c>
      <c r="P1437" t="s">
        <v>12784</v>
      </c>
      <c r="Q1437" t="str">
        <f t="shared" si="88"/>
        <v>₹200–₹500</v>
      </c>
      <c r="R1437">
        <f t="shared" si="89"/>
        <v>9</v>
      </c>
      <c r="S1437" s="5">
        <f t="shared" si="90"/>
        <v>242652</v>
      </c>
      <c r="T1437" s="5">
        <f t="shared" si="91"/>
        <v>4432</v>
      </c>
    </row>
    <row r="1438" spans="1:20" x14ac:dyDescent="0.25">
      <c r="A1438" t="s">
        <v>12785</v>
      </c>
      <c r="B1438" t="s">
        <v>12786</v>
      </c>
      <c r="C1438" t="s">
        <v>13083</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c r="Q1438" t="str">
        <f t="shared" si="88"/>
        <v>&gt;₹500</v>
      </c>
      <c r="R1438">
        <f t="shared" si="89"/>
        <v>10</v>
      </c>
      <c r="S1438" s="5">
        <f t="shared" si="90"/>
        <v>13583</v>
      </c>
      <c r="T1438" s="5">
        <f t="shared" si="91"/>
        <v>74.800000000000011</v>
      </c>
    </row>
    <row r="1439" spans="1:20" x14ac:dyDescent="0.25">
      <c r="A1439" t="s">
        <v>12793</v>
      </c>
      <c r="B1439" t="s">
        <v>12794</v>
      </c>
      <c r="C1439" t="s">
        <v>13083</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c r="Q1439" t="str">
        <f t="shared" si="88"/>
        <v>&gt;₹500</v>
      </c>
      <c r="R1439">
        <f t="shared" si="89"/>
        <v>10</v>
      </c>
      <c r="S1439" s="5">
        <f t="shared" si="90"/>
        <v>64649371</v>
      </c>
      <c r="T1439" s="5">
        <f t="shared" si="91"/>
        <v>43801.8</v>
      </c>
    </row>
    <row r="1440" spans="1:20" x14ac:dyDescent="0.25">
      <c r="A1440" t="s">
        <v>12803</v>
      </c>
      <c r="B1440" t="s">
        <v>12804</v>
      </c>
      <c r="C1440" t="s">
        <v>13083</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c r="Q1440" t="str">
        <f t="shared" si="88"/>
        <v>&gt;₹500</v>
      </c>
      <c r="R1440">
        <f t="shared" si="89"/>
        <v>15</v>
      </c>
      <c r="S1440" s="5">
        <f t="shared" si="90"/>
        <v>21673680</v>
      </c>
      <c r="T1440" s="5">
        <f t="shared" si="91"/>
        <v>14364</v>
      </c>
    </row>
    <row r="1441" spans="1:20" x14ac:dyDescent="0.25">
      <c r="A1441" t="s">
        <v>12813</v>
      </c>
      <c r="B1441" t="s">
        <v>12814</v>
      </c>
      <c r="C1441" t="s">
        <v>13083</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c r="Q1441" t="str">
        <f t="shared" si="88"/>
        <v>&gt;₹500</v>
      </c>
      <c r="R1441">
        <f t="shared" si="89"/>
        <v>9</v>
      </c>
      <c r="S1441" s="5">
        <f t="shared" si="90"/>
        <v>11645219.32</v>
      </c>
      <c r="T1441" s="5">
        <f t="shared" si="91"/>
        <v>24079.3</v>
      </c>
    </row>
    <row r="1442" spans="1:20" x14ac:dyDescent="0.25">
      <c r="A1442" t="s">
        <v>12824</v>
      </c>
      <c r="B1442" t="s">
        <v>12825</v>
      </c>
      <c r="C1442" t="s">
        <v>13083</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c r="Q1442" t="str">
        <f t="shared" si="88"/>
        <v>&lt;₹200</v>
      </c>
      <c r="R1442">
        <f t="shared" si="89"/>
        <v>8</v>
      </c>
      <c r="S1442" s="5">
        <f t="shared" si="90"/>
        <v>274421</v>
      </c>
      <c r="T1442" s="5">
        <f t="shared" si="91"/>
        <v>5653.9</v>
      </c>
    </row>
    <row r="1443" spans="1:20" x14ac:dyDescent="0.25">
      <c r="A1443" t="s">
        <v>12834</v>
      </c>
      <c r="B1443" t="s">
        <v>12835</v>
      </c>
      <c r="C1443" t="s">
        <v>13083</v>
      </c>
      <c r="D1443" s="2">
        <v>1180</v>
      </c>
      <c r="E1443" s="2">
        <v>1440</v>
      </c>
      <c r="F1443" s="3">
        <v>0.18</v>
      </c>
      <c r="G1443">
        <v>4.2</v>
      </c>
      <c r="H1443" s="1">
        <v>1527</v>
      </c>
      <c r="I1443" t="s">
        <v>12836</v>
      </c>
      <c r="J1443" t="s">
        <v>12837</v>
      </c>
      <c r="K1443" t="s">
        <v>12838</v>
      </c>
      <c r="L1443" t="s">
        <v>12839</v>
      </c>
      <c r="M1443" t="s">
        <v>12840</v>
      </c>
      <c r="N1443" t="s">
        <v>12841</v>
      </c>
      <c r="O1443" t="s">
        <v>12842</v>
      </c>
      <c r="P1443" t="s">
        <v>12843</v>
      </c>
      <c r="Q1443" t="str">
        <f t="shared" si="88"/>
        <v>&gt;₹500</v>
      </c>
      <c r="R1443">
        <f t="shared" si="89"/>
        <v>25</v>
      </c>
      <c r="S1443" s="5">
        <f t="shared" si="90"/>
        <v>1801860</v>
      </c>
      <c r="T1443" s="5">
        <f t="shared" si="91"/>
        <v>6413.4000000000005</v>
      </c>
    </row>
    <row r="1444" spans="1:20" x14ac:dyDescent="0.25">
      <c r="A1444" t="s">
        <v>12844</v>
      </c>
      <c r="B1444" t="s">
        <v>12845</v>
      </c>
      <c r="C1444" t="s">
        <v>13083</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c r="Q1444" t="str">
        <f t="shared" si="88"/>
        <v>&gt;₹500</v>
      </c>
      <c r="R1444">
        <f t="shared" si="89"/>
        <v>11</v>
      </c>
      <c r="S1444" s="5">
        <f t="shared" si="90"/>
        <v>5906514</v>
      </c>
      <c r="T1444" s="5">
        <f t="shared" si="91"/>
        <v>11281.2</v>
      </c>
    </row>
    <row r="1445" spans="1:20" x14ac:dyDescent="0.25">
      <c r="A1445" t="s">
        <v>12854</v>
      </c>
      <c r="B1445" t="s">
        <v>12855</v>
      </c>
      <c r="C1445" t="s">
        <v>13083</v>
      </c>
      <c r="D1445" s="2">
        <v>2999</v>
      </c>
      <c r="E1445" s="2">
        <v>3595</v>
      </c>
      <c r="F1445" s="3">
        <v>0.17</v>
      </c>
      <c r="G1445">
        <v>4</v>
      </c>
      <c r="H1445" s="1">
        <v>178</v>
      </c>
      <c r="I1445" t="s">
        <v>12856</v>
      </c>
      <c r="J1445" t="s">
        <v>12857</v>
      </c>
      <c r="K1445" t="s">
        <v>12858</v>
      </c>
      <c r="L1445" t="s">
        <v>12859</v>
      </c>
      <c r="M1445" t="s">
        <v>12860</v>
      </c>
      <c r="N1445" t="s">
        <v>12861</v>
      </c>
      <c r="O1445" t="s">
        <v>12862</v>
      </c>
      <c r="P1445" t="s">
        <v>12863</v>
      </c>
      <c r="Q1445" t="str">
        <f t="shared" si="88"/>
        <v>&gt;₹500</v>
      </c>
      <c r="R1445">
        <f t="shared" si="89"/>
        <v>10</v>
      </c>
      <c r="S1445" s="5">
        <f t="shared" si="90"/>
        <v>533822</v>
      </c>
      <c r="T1445" s="5">
        <f t="shared" si="91"/>
        <v>712</v>
      </c>
    </row>
    <row r="1446" spans="1:20" x14ac:dyDescent="0.25">
      <c r="A1446" t="s">
        <v>12864</v>
      </c>
      <c r="B1446" t="s">
        <v>12865</v>
      </c>
      <c r="C1446" t="s">
        <v>13083</v>
      </c>
      <c r="D1446">
        <v>253</v>
      </c>
      <c r="E1446">
        <v>500</v>
      </c>
      <c r="F1446" s="3">
        <v>0.49</v>
      </c>
      <c r="G1446">
        <v>4.3</v>
      </c>
      <c r="H1446" s="1">
        <v>2664</v>
      </c>
      <c r="I1446" t="s">
        <v>12867</v>
      </c>
      <c r="J1446" t="s">
        <v>12868</v>
      </c>
      <c r="K1446" t="s">
        <v>12869</v>
      </c>
      <c r="L1446" t="s">
        <v>12870</v>
      </c>
      <c r="M1446" t="s">
        <v>12871</v>
      </c>
      <c r="N1446" t="s">
        <v>12872</v>
      </c>
      <c r="O1446" t="s">
        <v>12873</v>
      </c>
      <c r="P1446" t="s">
        <v>12874</v>
      </c>
      <c r="Q1446" t="str">
        <f t="shared" si="88"/>
        <v>₹200–₹500</v>
      </c>
      <c r="R1446">
        <f t="shared" si="89"/>
        <v>8</v>
      </c>
      <c r="S1446" s="5">
        <f t="shared" si="90"/>
        <v>673992</v>
      </c>
      <c r="T1446" s="5">
        <f t="shared" si="91"/>
        <v>11455.199999999999</v>
      </c>
    </row>
    <row r="1447" spans="1:20" x14ac:dyDescent="0.25">
      <c r="A1447" t="s">
        <v>12875</v>
      </c>
      <c r="B1447" t="s">
        <v>12876</v>
      </c>
      <c r="C1447" t="s">
        <v>13083</v>
      </c>
      <c r="D1447">
        <v>499</v>
      </c>
      <c r="E1447">
        <v>799</v>
      </c>
      <c r="F1447" s="3">
        <v>0.38</v>
      </c>
      <c r="G1447">
        <v>3.6</v>
      </c>
      <c r="H1447" s="1">
        <v>212</v>
      </c>
      <c r="I1447" t="s">
        <v>12877</v>
      </c>
      <c r="J1447" t="s">
        <v>12878</v>
      </c>
      <c r="K1447" t="s">
        <v>12879</v>
      </c>
      <c r="L1447" t="s">
        <v>12880</v>
      </c>
      <c r="M1447" t="s">
        <v>12881</v>
      </c>
      <c r="N1447" t="s">
        <v>12882</v>
      </c>
      <c r="O1447" t="s">
        <v>12883</v>
      </c>
      <c r="P1447" t="s">
        <v>12884</v>
      </c>
      <c r="Q1447" t="str">
        <f t="shared" si="88"/>
        <v>₹200–₹500</v>
      </c>
      <c r="R1447">
        <f t="shared" si="89"/>
        <v>14</v>
      </c>
      <c r="S1447" s="5">
        <f t="shared" si="90"/>
        <v>105788</v>
      </c>
      <c r="T1447" s="5">
        <f t="shared" si="91"/>
        <v>763.2</v>
      </c>
    </row>
    <row r="1448" spans="1:20" x14ac:dyDescent="0.25">
      <c r="A1448" t="s">
        <v>12885</v>
      </c>
      <c r="B1448" t="s">
        <v>12886</v>
      </c>
      <c r="C1448" t="s">
        <v>13083</v>
      </c>
      <c r="D1448" s="2">
        <v>1149</v>
      </c>
      <c r="E1448" s="2">
        <v>1899</v>
      </c>
      <c r="F1448" s="3">
        <v>0.39</v>
      </c>
      <c r="G1448">
        <v>3.5</v>
      </c>
      <c r="H1448" s="1">
        <v>24</v>
      </c>
      <c r="I1448" t="s">
        <v>12887</v>
      </c>
      <c r="J1448" t="s">
        <v>12888</v>
      </c>
      <c r="K1448" t="s">
        <v>12889</v>
      </c>
      <c r="L1448" t="s">
        <v>12890</v>
      </c>
      <c r="M1448" t="s">
        <v>12891</v>
      </c>
      <c r="N1448" t="s">
        <v>12892</v>
      </c>
      <c r="O1448" t="s">
        <v>12893</v>
      </c>
      <c r="P1448" t="s">
        <v>12894</v>
      </c>
      <c r="Q1448" t="str">
        <f t="shared" si="88"/>
        <v>&gt;₹500</v>
      </c>
      <c r="R1448">
        <f t="shared" si="89"/>
        <v>12</v>
      </c>
      <c r="S1448" s="5">
        <f t="shared" si="90"/>
        <v>27576</v>
      </c>
      <c r="T1448" s="5">
        <f t="shared" si="91"/>
        <v>84</v>
      </c>
    </row>
    <row r="1449" spans="1:20" x14ac:dyDescent="0.25">
      <c r="A1449" t="s">
        <v>12895</v>
      </c>
      <c r="B1449" t="s">
        <v>12896</v>
      </c>
      <c r="C1449" t="s">
        <v>13083</v>
      </c>
      <c r="D1449">
        <v>457</v>
      </c>
      <c r="E1449">
        <v>799</v>
      </c>
      <c r="F1449" s="3">
        <v>0.43</v>
      </c>
      <c r="G1449">
        <v>4.3</v>
      </c>
      <c r="H1449" s="1">
        <v>1868</v>
      </c>
      <c r="I1449" t="s">
        <v>12897</v>
      </c>
      <c r="J1449" t="s">
        <v>12898</v>
      </c>
      <c r="K1449" t="s">
        <v>12899</v>
      </c>
      <c r="L1449" t="s">
        <v>12900</v>
      </c>
      <c r="M1449" t="s">
        <v>12901</v>
      </c>
      <c r="N1449" t="s">
        <v>12902</v>
      </c>
      <c r="O1449" t="s">
        <v>12903</v>
      </c>
      <c r="P1449" t="s">
        <v>12904</v>
      </c>
      <c r="Q1449" t="str">
        <f t="shared" si="88"/>
        <v>₹200–₹500</v>
      </c>
      <c r="R1449">
        <f t="shared" si="89"/>
        <v>8</v>
      </c>
      <c r="S1449" s="5">
        <f t="shared" si="90"/>
        <v>853676</v>
      </c>
      <c r="T1449" s="5">
        <f t="shared" si="91"/>
        <v>8032.4</v>
      </c>
    </row>
    <row r="1450" spans="1:20" x14ac:dyDescent="0.25">
      <c r="A1450" t="s">
        <v>12905</v>
      </c>
      <c r="B1450" t="s">
        <v>12906</v>
      </c>
      <c r="C1450" t="s">
        <v>13083</v>
      </c>
      <c r="D1450">
        <v>229</v>
      </c>
      <c r="E1450">
        <v>399</v>
      </c>
      <c r="F1450" s="3">
        <v>0.43</v>
      </c>
      <c r="G1450">
        <v>3.6</v>
      </c>
      <c r="H1450" s="1">
        <v>451</v>
      </c>
      <c r="I1450" t="s">
        <v>12907</v>
      </c>
      <c r="J1450" t="s">
        <v>12908</v>
      </c>
      <c r="K1450" t="s">
        <v>12909</v>
      </c>
      <c r="L1450" t="s">
        <v>12910</v>
      </c>
      <c r="M1450" t="s">
        <v>12911</v>
      </c>
      <c r="N1450" t="s">
        <v>12912</v>
      </c>
      <c r="O1450" t="s">
        <v>12913</v>
      </c>
      <c r="P1450" t="s">
        <v>12914</v>
      </c>
      <c r="Q1450" t="str">
        <f t="shared" si="88"/>
        <v>₹200–₹500</v>
      </c>
      <c r="R1450">
        <f t="shared" si="89"/>
        <v>20</v>
      </c>
      <c r="S1450" s="5">
        <f t="shared" si="90"/>
        <v>103279</v>
      </c>
      <c r="T1450" s="5">
        <f t="shared" si="91"/>
        <v>1623.6000000000001</v>
      </c>
    </row>
    <row r="1451" spans="1:20" x14ac:dyDescent="0.25">
      <c r="A1451" t="s">
        <v>12915</v>
      </c>
      <c r="B1451" t="s">
        <v>12916</v>
      </c>
      <c r="C1451" t="s">
        <v>13083</v>
      </c>
      <c r="D1451">
        <v>199</v>
      </c>
      <c r="E1451">
        <v>699</v>
      </c>
      <c r="F1451" s="3">
        <v>0.72</v>
      </c>
      <c r="G1451">
        <v>2.9</v>
      </c>
      <c r="H1451" s="1">
        <v>159</v>
      </c>
      <c r="I1451" t="s">
        <v>12917</v>
      </c>
      <c r="J1451" t="s">
        <v>12918</v>
      </c>
      <c r="K1451" t="s">
        <v>12919</v>
      </c>
      <c r="L1451" t="s">
        <v>12920</v>
      </c>
      <c r="M1451" t="s">
        <v>12921</v>
      </c>
      <c r="N1451" t="s">
        <v>12922</v>
      </c>
      <c r="O1451" t="s">
        <v>12923</v>
      </c>
      <c r="P1451" t="s">
        <v>12924</v>
      </c>
      <c r="Q1451" t="str">
        <f t="shared" si="88"/>
        <v>&lt;₹200</v>
      </c>
      <c r="R1451">
        <f t="shared" si="89"/>
        <v>8</v>
      </c>
      <c r="S1451" s="5">
        <f t="shared" si="90"/>
        <v>31641</v>
      </c>
      <c r="T1451" s="5">
        <f t="shared" si="91"/>
        <v>461.09999999999997</v>
      </c>
    </row>
    <row r="1452" spans="1:20" x14ac:dyDescent="0.25">
      <c r="A1452" t="s">
        <v>12925</v>
      </c>
      <c r="B1452" t="s">
        <v>12926</v>
      </c>
      <c r="C1452" t="s">
        <v>13083</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c r="Q1452" t="str">
        <f t="shared" si="88"/>
        <v>&gt;₹500</v>
      </c>
      <c r="R1452">
        <f t="shared" si="89"/>
        <v>13</v>
      </c>
      <c r="S1452" s="5">
        <f t="shared" si="90"/>
        <v>35061</v>
      </c>
      <c r="T1452" s="5">
        <f t="shared" si="91"/>
        <v>163.80000000000001</v>
      </c>
    </row>
    <row r="1453" spans="1:20" x14ac:dyDescent="0.25">
      <c r="A1453" t="s">
        <v>12935</v>
      </c>
      <c r="B1453" t="s">
        <v>12936</v>
      </c>
      <c r="C1453" t="s">
        <v>13083</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c r="Q1453" t="str">
        <f t="shared" si="88"/>
        <v>&gt;₹500</v>
      </c>
      <c r="R1453">
        <f t="shared" si="89"/>
        <v>9</v>
      </c>
      <c r="S1453" s="5">
        <f t="shared" si="90"/>
        <v>9789969</v>
      </c>
      <c r="T1453" s="5">
        <f t="shared" si="91"/>
        <v>28736.400000000001</v>
      </c>
    </row>
    <row r="1454" spans="1:20" x14ac:dyDescent="0.25">
      <c r="A1454" t="s">
        <v>12945</v>
      </c>
      <c r="B1454" t="s">
        <v>12946</v>
      </c>
      <c r="C1454" t="s">
        <v>13083</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c r="Q1454" t="str">
        <f t="shared" si="88"/>
        <v>₹200–₹500</v>
      </c>
      <c r="R1454">
        <f t="shared" si="89"/>
        <v>11</v>
      </c>
      <c r="S1454" s="5">
        <f t="shared" si="90"/>
        <v>94572</v>
      </c>
      <c r="T1454" s="5">
        <f t="shared" si="91"/>
        <v>910.19999999999993</v>
      </c>
    </row>
    <row r="1455" spans="1:20" x14ac:dyDescent="0.25">
      <c r="A1455" t="s">
        <v>12955</v>
      </c>
      <c r="B1455" t="s">
        <v>12956</v>
      </c>
      <c r="C1455" t="s">
        <v>13083</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c r="Q1455" t="str">
        <f t="shared" si="88"/>
        <v>&gt;₹500</v>
      </c>
      <c r="R1455">
        <f t="shared" si="89"/>
        <v>8</v>
      </c>
      <c r="S1455" s="5">
        <f t="shared" si="90"/>
        <v>452400</v>
      </c>
      <c r="T1455" s="5">
        <f t="shared" si="91"/>
        <v>741</v>
      </c>
    </row>
    <row r="1456" spans="1:20" x14ac:dyDescent="0.25">
      <c r="A1456" t="s">
        <v>12965</v>
      </c>
      <c r="B1456" t="s">
        <v>12966</v>
      </c>
      <c r="C1456" t="s">
        <v>13083</v>
      </c>
      <c r="D1456" s="2">
        <v>1563</v>
      </c>
      <c r="E1456" s="2">
        <v>3098</v>
      </c>
      <c r="F1456" s="3">
        <v>0.5</v>
      </c>
      <c r="G1456">
        <v>3.5</v>
      </c>
      <c r="H1456" s="1">
        <v>2283</v>
      </c>
      <c r="I1456" t="s">
        <v>12967</v>
      </c>
      <c r="J1456" t="s">
        <v>12968</v>
      </c>
      <c r="K1456" t="s">
        <v>12969</v>
      </c>
      <c r="L1456" t="s">
        <v>12970</v>
      </c>
      <c r="M1456" t="s">
        <v>12971</v>
      </c>
      <c r="N1456" t="s">
        <v>12972</v>
      </c>
      <c r="O1456" t="s">
        <v>12973</v>
      </c>
      <c r="P1456" t="s">
        <v>12974</v>
      </c>
      <c r="Q1456" t="str">
        <f t="shared" si="88"/>
        <v>&gt;₹500</v>
      </c>
      <c r="R1456">
        <f t="shared" si="89"/>
        <v>8</v>
      </c>
      <c r="S1456" s="5">
        <f t="shared" si="90"/>
        <v>3568329</v>
      </c>
      <c r="T1456" s="5">
        <f t="shared" si="91"/>
        <v>7990.5</v>
      </c>
    </row>
    <row r="1457" spans="1:20" x14ac:dyDescent="0.25">
      <c r="A1457" t="s">
        <v>12975</v>
      </c>
      <c r="B1457" t="s">
        <v>12976</v>
      </c>
      <c r="C1457" t="s">
        <v>13083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c r="Q1457" t="str">
        <f t="shared" si="88"/>
        <v>&gt;₹500</v>
      </c>
      <c r="R1457">
        <f t="shared" si="89"/>
        <v>9</v>
      </c>
      <c r="S1457" s="5">
        <f t="shared" si="90"/>
        <v>3930716.79</v>
      </c>
      <c r="T1457" s="5">
        <f t="shared" si="91"/>
        <v>4620.7</v>
      </c>
    </row>
    <row r="1458" spans="1:20" x14ac:dyDescent="0.25">
      <c r="A1458" t="s">
        <v>12985</v>
      </c>
      <c r="B1458" t="s">
        <v>12986</v>
      </c>
      <c r="C1458" t="s">
        <v>13083</v>
      </c>
      <c r="D1458">
        <v>498</v>
      </c>
      <c r="E1458" s="2">
        <v>1200</v>
      </c>
      <c r="F1458" s="3">
        <v>0.59</v>
      </c>
      <c r="G1458">
        <v>3.2</v>
      </c>
      <c r="H1458" s="1">
        <v>113</v>
      </c>
      <c r="I1458" t="s">
        <v>12987</v>
      </c>
      <c r="J1458" t="s">
        <v>12988</v>
      </c>
      <c r="K1458" t="s">
        <v>12989</v>
      </c>
      <c r="L1458" t="s">
        <v>12990</v>
      </c>
      <c r="M1458" t="s">
        <v>12991</v>
      </c>
      <c r="N1458" t="s">
        <v>12992</v>
      </c>
      <c r="O1458" t="s">
        <v>12993</v>
      </c>
      <c r="P1458" t="s">
        <v>12994</v>
      </c>
      <c r="Q1458" t="str">
        <f t="shared" si="88"/>
        <v>₹200–₹500</v>
      </c>
      <c r="R1458">
        <f t="shared" si="89"/>
        <v>7</v>
      </c>
      <c r="S1458" s="5">
        <f t="shared" si="90"/>
        <v>56274</v>
      </c>
      <c r="T1458" s="5">
        <f t="shared" si="91"/>
        <v>361.6</v>
      </c>
    </row>
    <row r="1459" spans="1:20" x14ac:dyDescent="0.25">
      <c r="A1459" t="s">
        <v>12995</v>
      </c>
      <c r="B1459" t="s">
        <v>12996</v>
      </c>
      <c r="C1459" t="s">
        <v>13083</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c r="Q1459" t="str">
        <f t="shared" si="88"/>
        <v>&gt;₹500</v>
      </c>
      <c r="R1459">
        <f t="shared" si="89"/>
        <v>16</v>
      </c>
      <c r="S1459" s="5">
        <f t="shared" si="90"/>
        <v>6786010</v>
      </c>
      <c r="T1459" s="5">
        <f t="shared" si="91"/>
        <v>11079.2</v>
      </c>
    </row>
    <row r="1460" spans="1:20" x14ac:dyDescent="0.25">
      <c r="A1460" t="s">
        <v>13005</v>
      </c>
      <c r="B1460" t="s">
        <v>13006</v>
      </c>
      <c r="C1460" t="s">
        <v>13083</v>
      </c>
      <c r="D1460">
        <v>949</v>
      </c>
      <c r="E1460" s="2">
        <v>2299</v>
      </c>
      <c r="F1460" s="3">
        <v>0.59</v>
      </c>
      <c r="G1460">
        <v>3.6</v>
      </c>
      <c r="H1460" s="1">
        <v>550</v>
      </c>
      <c r="I1460" t="s">
        <v>13007</v>
      </c>
      <c r="J1460" t="s">
        <v>13008</v>
      </c>
      <c r="K1460" t="s">
        <v>13009</v>
      </c>
      <c r="L1460" t="s">
        <v>13010</v>
      </c>
      <c r="M1460" t="s">
        <v>13011</v>
      </c>
      <c r="N1460" t="s">
        <v>13012</v>
      </c>
      <c r="O1460" t="s">
        <v>13013</v>
      </c>
      <c r="P1460" t="s">
        <v>13014</v>
      </c>
      <c r="Q1460" t="str">
        <f t="shared" si="88"/>
        <v>&gt;₹500</v>
      </c>
      <c r="R1460">
        <f t="shared" si="89"/>
        <v>10</v>
      </c>
      <c r="S1460" s="5">
        <f t="shared" si="90"/>
        <v>521950</v>
      </c>
      <c r="T1460" s="5">
        <f t="shared" si="91"/>
        <v>1980</v>
      </c>
    </row>
    <row r="1461" spans="1:20" x14ac:dyDescent="0.25">
      <c r="A1461" t="s">
        <v>13015</v>
      </c>
      <c r="B1461" t="s">
        <v>13016</v>
      </c>
      <c r="C1461" t="s">
        <v>13083</v>
      </c>
      <c r="D1461">
        <v>199</v>
      </c>
      <c r="E1461">
        <v>999</v>
      </c>
      <c r="F1461" s="3">
        <v>0.8</v>
      </c>
      <c r="G1461">
        <v>3.1</v>
      </c>
      <c r="H1461" s="1">
        <v>2</v>
      </c>
      <c r="I1461" t="s">
        <v>13017</v>
      </c>
      <c r="J1461" t="s">
        <v>13018</v>
      </c>
      <c r="K1461" t="s">
        <v>13019</v>
      </c>
      <c r="L1461" t="s">
        <v>13020</v>
      </c>
      <c r="M1461" t="s">
        <v>13021</v>
      </c>
      <c r="N1461" t="s">
        <v>13022</v>
      </c>
      <c r="O1461" t="s">
        <v>13023</v>
      </c>
      <c r="P1461" t="s">
        <v>13024</v>
      </c>
      <c r="Q1461" t="str">
        <f t="shared" si="88"/>
        <v>&lt;₹200</v>
      </c>
      <c r="R1461">
        <f t="shared" si="89"/>
        <v>1</v>
      </c>
      <c r="S1461" s="5">
        <f t="shared" si="90"/>
        <v>398</v>
      </c>
      <c r="T1461" s="5">
        <f t="shared" si="91"/>
        <v>6.2</v>
      </c>
    </row>
    <row r="1462" spans="1:20" x14ac:dyDescent="0.25">
      <c r="A1462" t="s">
        <v>13025</v>
      </c>
      <c r="B1462" t="s">
        <v>13026</v>
      </c>
      <c r="C1462" t="s">
        <v>13083</v>
      </c>
      <c r="D1462">
        <v>379</v>
      </c>
      <c r="E1462">
        <v>919</v>
      </c>
      <c r="F1462" s="3">
        <v>0.59</v>
      </c>
      <c r="G1462">
        <v>4</v>
      </c>
      <c r="H1462" s="1">
        <v>1090</v>
      </c>
      <c r="I1462" t="s">
        <v>13027</v>
      </c>
      <c r="J1462" t="s">
        <v>13028</v>
      </c>
      <c r="K1462" t="s">
        <v>13029</v>
      </c>
      <c r="L1462" t="s">
        <v>13030</v>
      </c>
      <c r="M1462" t="s">
        <v>13031</v>
      </c>
      <c r="N1462" t="s">
        <v>13032</v>
      </c>
      <c r="O1462" t="s">
        <v>13033</v>
      </c>
      <c r="P1462" t="s">
        <v>13034</v>
      </c>
      <c r="Q1462" t="str">
        <f t="shared" si="88"/>
        <v>₹200–₹500</v>
      </c>
      <c r="R1462">
        <f t="shared" si="89"/>
        <v>8</v>
      </c>
      <c r="S1462" s="5">
        <f t="shared" si="90"/>
        <v>413110</v>
      </c>
      <c r="T1462" s="5">
        <f t="shared" si="91"/>
        <v>4360</v>
      </c>
    </row>
    <row r="1463" spans="1:20" x14ac:dyDescent="0.25">
      <c r="A1463" t="s">
        <v>13035</v>
      </c>
      <c r="B1463" t="s">
        <v>13036</v>
      </c>
      <c r="C1463" t="s">
        <v>13083</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c r="Q1463" t="str">
        <f t="shared" si="88"/>
        <v>&gt;₹500</v>
      </c>
      <c r="R1463">
        <f t="shared" si="89"/>
        <v>8</v>
      </c>
      <c r="S1463" s="5">
        <f t="shared" si="90"/>
        <v>9389040</v>
      </c>
      <c r="T1463" s="5">
        <f t="shared" si="91"/>
        <v>16883.8</v>
      </c>
    </row>
    <row r="1464" spans="1:20" x14ac:dyDescent="0.25">
      <c r="A1464" t="s">
        <v>13045</v>
      </c>
      <c r="B1464" t="s">
        <v>13046</v>
      </c>
      <c r="C1464" t="s">
        <v>13083</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c r="Q1464" t="str">
        <f t="shared" si="88"/>
        <v>&gt;₹500</v>
      </c>
      <c r="R1464">
        <f t="shared" si="89"/>
        <v>18</v>
      </c>
      <c r="S1464" s="5">
        <f t="shared" si="90"/>
        <v>1038492</v>
      </c>
      <c r="T1464" s="5">
        <f t="shared" si="91"/>
        <v>1684.8</v>
      </c>
    </row>
    <row r="1465" spans="1:20" x14ac:dyDescent="0.25">
      <c r="A1465" t="s">
        <v>13055</v>
      </c>
      <c r="B1465" t="s">
        <v>13056</v>
      </c>
      <c r="C1465" t="s">
        <v>13083</v>
      </c>
      <c r="D1465" s="2">
        <v>1399</v>
      </c>
      <c r="E1465" s="2">
        <v>1890</v>
      </c>
      <c r="F1465" s="3">
        <v>0.26</v>
      </c>
      <c r="G1465">
        <v>4</v>
      </c>
      <c r="H1465" s="1">
        <v>8031</v>
      </c>
      <c r="I1465" t="s">
        <v>13057</v>
      </c>
      <c r="J1465" t="s">
        <v>13058</v>
      </c>
      <c r="K1465" t="s">
        <v>13059</v>
      </c>
      <c r="L1465" t="s">
        <v>13060</v>
      </c>
      <c r="M1465" t="s">
        <v>13061</v>
      </c>
      <c r="N1465" t="s">
        <v>13062</v>
      </c>
      <c r="O1465" t="s">
        <v>13063</v>
      </c>
      <c r="P1465" t="s">
        <v>13064</v>
      </c>
      <c r="Q1465" t="str">
        <f t="shared" si="88"/>
        <v>&gt;₹500</v>
      </c>
      <c r="R1465">
        <f t="shared" si="89"/>
        <v>8</v>
      </c>
      <c r="S1465" s="5">
        <f t="shared" si="90"/>
        <v>11235369</v>
      </c>
      <c r="T1465" s="5">
        <f t="shared" si="91"/>
        <v>32124</v>
      </c>
    </row>
    <row r="1466" spans="1:20" x14ac:dyDescent="0.25">
      <c r="A1466" t="s">
        <v>13065</v>
      </c>
      <c r="B1466" t="s">
        <v>13066</v>
      </c>
      <c r="C1466" t="s">
        <v>13083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c r="Q1466" t="str">
        <f t="shared" si="88"/>
        <v>&gt;₹500</v>
      </c>
      <c r="R1466">
        <f t="shared" si="89"/>
        <v>15</v>
      </c>
      <c r="S1466" s="5">
        <f t="shared" si="90"/>
        <v>20003781</v>
      </c>
      <c r="T1466" s="5">
        <f t="shared" si="91"/>
        <v>30044.1</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E7340-5B31-4BD8-B297-BC9AC6D5465D}">
  <dimension ref="A2:L48"/>
  <sheetViews>
    <sheetView topLeftCell="B1" zoomScale="80" workbookViewId="0">
      <selection activeCell="F21" sqref="F21"/>
    </sheetView>
  </sheetViews>
  <sheetFormatPr defaultRowHeight="15" x14ac:dyDescent="0.25"/>
  <cols>
    <col min="1" max="1" width="25" bestFit="1" customWidth="1"/>
    <col min="2" max="2" width="30.28515625" bestFit="1" customWidth="1"/>
    <col min="3" max="3" width="22.42578125" bestFit="1" customWidth="1"/>
    <col min="4" max="4" width="22.140625" customWidth="1"/>
    <col min="5" max="5" width="25" bestFit="1" customWidth="1"/>
    <col min="6" max="6" width="16.28515625" bestFit="1" customWidth="1"/>
    <col min="7" max="7" width="22.28515625" bestFit="1" customWidth="1"/>
    <col min="8" max="8" width="25" bestFit="1" customWidth="1"/>
    <col min="9" max="9" width="19.42578125" bestFit="1" customWidth="1"/>
    <col min="10" max="10" width="26.7109375" bestFit="1" customWidth="1"/>
    <col min="11" max="11" width="87" bestFit="1" customWidth="1"/>
    <col min="12" max="12" width="22.85546875" bestFit="1" customWidth="1"/>
  </cols>
  <sheetData>
    <row r="2" spans="1:12" x14ac:dyDescent="0.25">
      <c r="A2" t="s">
        <v>13091</v>
      </c>
      <c r="E2" t="s">
        <v>13093</v>
      </c>
      <c r="H2" t="s">
        <v>13095</v>
      </c>
      <c r="K2" t="s">
        <v>13096</v>
      </c>
    </row>
    <row r="3" spans="1:12" x14ac:dyDescent="0.25">
      <c r="A3" s="6" t="s">
        <v>13088</v>
      </c>
      <c r="B3" t="s">
        <v>13090</v>
      </c>
      <c r="E3" s="6" t="s">
        <v>13088</v>
      </c>
      <c r="F3" t="s">
        <v>13092</v>
      </c>
      <c r="H3" s="6" t="s">
        <v>13088</v>
      </c>
      <c r="I3" t="s">
        <v>13094</v>
      </c>
      <c r="K3" s="6" t="s">
        <v>13088</v>
      </c>
      <c r="L3" t="s">
        <v>13100</v>
      </c>
    </row>
    <row r="4" spans="1:12" x14ac:dyDescent="0.25">
      <c r="A4" s="7" t="s">
        <v>13086</v>
      </c>
      <c r="B4" s="3">
        <v>0.42</v>
      </c>
      <c r="E4" s="7" t="s">
        <v>13086</v>
      </c>
      <c r="F4" s="8">
        <v>1</v>
      </c>
      <c r="H4" s="7" t="s">
        <v>13086</v>
      </c>
      <c r="I4" s="8">
        <v>1118</v>
      </c>
      <c r="K4" s="7" t="s">
        <v>461</v>
      </c>
      <c r="L4" s="8">
        <v>426973</v>
      </c>
    </row>
    <row r="5" spans="1:12" x14ac:dyDescent="0.25">
      <c r="A5" s="7" t="s">
        <v>13079</v>
      </c>
      <c r="B5" s="3">
        <v>0.54024282560706416</v>
      </c>
      <c r="E5" s="7" t="s">
        <v>13079</v>
      </c>
      <c r="F5" s="8">
        <v>453</v>
      </c>
      <c r="H5" s="7" t="s">
        <v>13079</v>
      </c>
      <c r="I5" s="8">
        <v>7728689</v>
      </c>
      <c r="K5" s="7" t="s">
        <v>623</v>
      </c>
      <c r="L5" s="8">
        <v>426973</v>
      </c>
    </row>
    <row r="6" spans="1:12" x14ac:dyDescent="0.25">
      <c r="A6" s="7" t="s">
        <v>13080</v>
      </c>
      <c r="B6" s="3">
        <v>0.50828897338403023</v>
      </c>
      <c r="E6" s="7" t="s">
        <v>13080</v>
      </c>
      <c r="F6" s="8">
        <v>526</v>
      </c>
      <c r="H6" s="7" t="s">
        <v>13080</v>
      </c>
      <c r="I6" s="8">
        <v>15778848</v>
      </c>
      <c r="K6" s="7" t="s">
        <v>129</v>
      </c>
      <c r="L6" s="8">
        <v>426972.5</v>
      </c>
    </row>
    <row r="7" spans="1:12" x14ac:dyDescent="0.25">
      <c r="A7" s="7" t="s">
        <v>13087</v>
      </c>
      <c r="B7" s="3">
        <v>0.53</v>
      </c>
      <c r="E7" s="7" t="s">
        <v>13087</v>
      </c>
      <c r="F7" s="8">
        <v>1</v>
      </c>
      <c r="H7" s="7" t="s">
        <v>13087</v>
      </c>
      <c r="I7" s="8">
        <v>3663</v>
      </c>
      <c r="K7" s="7" t="s">
        <v>3482</v>
      </c>
      <c r="L7" s="8">
        <v>363713</v>
      </c>
    </row>
    <row r="8" spans="1:12" x14ac:dyDescent="0.25">
      <c r="A8" s="7" t="s">
        <v>13083</v>
      </c>
      <c r="B8" s="3">
        <v>0.40120535714285727</v>
      </c>
      <c r="E8" s="7" t="s">
        <v>13083</v>
      </c>
      <c r="F8" s="8">
        <v>448</v>
      </c>
      <c r="H8" s="7" t="s">
        <v>13083</v>
      </c>
      <c r="I8" s="8">
        <v>2991069</v>
      </c>
      <c r="K8" s="7" t="s">
        <v>3131</v>
      </c>
      <c r="L8" s="8">
        <v>363713</v>
      </c>
    </row>
    <row r="9" spans="1:12" x14ac:dyDescent="0.25">
      <c r="A9" s="7" t="s">
        <v>13084</v>
      </c>
      <c r="B9" s="3">
        <v>0.57499999999999996</v>
      </c>
      <c r="E9" s="7" t="s">
        <v>13084</v>
      </c>
      <c r="F9" s="8">
        <v>2</v>
      </c>
      <c r="H9" s="7" t="s">
        <v>13084</v>
      </c>
      <c r="I9" s="8">
        <v>8566</v>
      </c>
      <c r="K9" s="7" t="s">
        <v>13089</v>
      </c>
      <c r="L9" s="8">
        <v>405886.16666666669</v>
      </c>
    </row>
    <row r="10" spans="1:12" x14ac:dyDescent="0.25">
      <c r="A10" s="7" t="s">
        <v>13081</v>
      </c>
      <c r="B10" s="3">
        <v>0.45999999999999996</v>
      </c>
      <c r="E10" s="7" t="s">
        <v>13081</v>
      </c>
      <c r="F10" s="8">
        <v>2</v>
      </c>
      <c r="H10" s="7" t="s">
        <v>13081</v>
      </c>
      <c r="I10" s="8">
        <v>88882</v>
      </c>
    </row>
    <row r="11" spans="1:12" x14ac:dyDescent="0.25">
      <c r="A11" s="7" t="s">
        <v>13082</v>
      </c>
      <c r="B11" s="3">
        <v>0.12354838709677421</v>
      </c>
      <c r="E11" s="7" t="s">
        <v>13082</v>
      </c>
      <c r="F11" s="8">
        <v>31</v>
      </c>
      <c r="H11" s="7" t="s">
        <v>13082</v>
      </c>
      <c r="I11" s="8">
        <v>149675</v>
      </c>
    </row>
    <row r="12" spans="1:12" x14ac:dyDescent="0.25">
      <c r="A12" s="7" t="s">
        <v>13085</v>
      </c>
      <c r="B12" s="3">
        <v>0</v>
      </c>
      <c r="E12" s="7" t="s">
        <v>13085</v>
      </c>
      <c r="F12" s="8">
        <v>1</v>
      </c>
      <c r="H12" s="7" t="s">
        <v>13085</v>
      </c>
      <c r="I12" s="8">
        <v>15867</v>
      </c>
    </row>
    <row r="13" spans="1:12" x14ac:dyDescent="0.25">
      <c r="A13" s="7" t="s">
        <v>13089</v>
      </c>
      <c r="B13" s="3">
        <v>0.47691467576791774</v>
      </c>
      <c r="E13" s="7" t="s">
        <v>13089</v>
      </c>
      <c r="F13" s="8">
        <v>1465</v>
      </c>
      <c r="H13" s="7" t="s">
        <v>13089</v>
      </c>
      <c r="I13" s="8">
        <v>26766377</v>
      </c>
      <c r="K13" t="s">
        <v>13101</v>
      </c>
    </row>
    <row r="14" spans="1:12" x14ac:dyDescent="0.25">
      <c r="K14" s="6" t="s">
        <v>13088</v>
      </c>
      <c r="L14" t="s">
        <v>13094</v>
      </c>
    </row>
    <row r="15" spans="1:12" x14ac:dyDescent="0.25">
      <c r="H15" t="s">
        <v>13102</v>
      </c>
      <c r="K15" s="7" t="s">
        <v>461</v>
      </c>
      <c r="L15" s="8">
        <v>426973</v>
      </c>
    </row>
    <row r="16" spans="1:12" x14ac:dyDescent="0.25">
      <c r="H16" s="6" t="s">
        <v>13088</v>
      </c>
      <c r="I16" t="s">
        <v>13092</v>
      </c>
      <c r="K16" s="7" t="s">
        <v>623</v>
      </c>
      <c r="L16" s="8">
        <v>426973</v>
      </c>
    </row>
    <row r="17" spans="1:12" x14ac:dyDescent="0.25">
      <c r="A17" t="s">
        <v>13099</v>
      </c>
      <c r="E17" t="s">
        <v>13104</v>
      </c>
      <c r="H17" s="7">
        <v>2</v>
      </c>
      <c r="I17" s="8">
        <v>1</v>
      </c>
      <c r="K17" s="7" t="s">
        <v>129</v>
      </c>
      <c r="L17" s="8">
        <v>853945</v>
      </c>
    </row>
    <row r="18" spans="1:12" x14ac:dyDescent="0.25">
      <c r="A18" s="6" t="s">
        <v>13088</v>
      </c>
      <c r="B18" t="s">
        <v>13098</v>
      </c>
      <c r="C18" t="s">
        <v>13097</v>
      </c>
      <c r="E18" s="6" t="s">
        <v>13088</v>
      </c>
      <c r="F18" t="s">
        <v>13103</v>
      </c>
      <c r="H18" s="7">
        <v>2.2999999999999998</v>
      </c>
      <c r="I18" s="8">
        <v>1</v>
      </c>
      <c r="K18" s="7" t="s">
        <v>3482</v>
      </c>
      <c r="L18" s="8">
        <v>363713</v>
      </c>
    </row>
    <row r="19" spans="1:12" x14ac:dyDescent="0.25">
      <c r="A19" s="7" t="s">
        <v>13086</v>
      </c>
      <c r="B19" s="9">
        <v>2339</v>
      </c>
      <c r="C19" s="9">
        <v>4000</v>
      </c>
      <c r="D19" s="9"/>
      <c r="E19" s="7" t="s">
        <v>13080</v>
      </c>
      <c r="F19" s="5">
        <v>59179753425</v>
      </c>
      <c r="H19" s="7">
        <v>2.6</v>
      </c>
      <c r="I19" s="8">
        <v>1</v>
      </c>
      <c r="K19" s="7" t="s">
        <v>3131</v>
      </c>
      <c r="L19" s="8">
        <v>363713</v>
      </c>
    </row>
    <row r="20" spans="1:12" x14ac:dyDescent="0.25">
      <c r="A20" s="7" t="s">
        <v>13079</v>
      </c>
      <c r="B20" s="9">
        <v>842.65037527593813</v>
      </c>
      <c r="C20" s="9">
        <v>1683.6231346578368</v>
      </c>
      <c r="D20" s="9"/>
      <c r="E20" s="7" t="s">
        <v>13079</v>
      </c>
      <c r="F20" s="5">
        <v>6354568947.4700003</v>
      </c>
      <c r="H20" s="7">
        <v>2.8</v>
      </c>
      <c r="I20" s="8">
        <v>2</v>
      </c>
      <c r="K20" s="7" t="s">
        <v>3079</v>
      </c>
      <c r="L20" s="8">
        <v>385177</v>
      </c>
    </row>
    <row r="21" spans="1:12" x14ac:dyDescent="0.25">
      <c r="A21" s="7" t="s">
        <v>13080</v>
      </c>
      <c r="B21" s="9">
        <v>5965.88783269962</v>
      </c>
      <c r="C21" s="9">
        <v>9880.1257142857139</v>
      </c>
      <c r="D21" s="9"/>
      <c r="E21" s="7" t="s">
        <v>13083</v>
      </c>
      <c r="F21" s="5">
        <v>6264336175.7999992</v>
      </c>
      <c r="H21" s="7">
        <v>2.9</v>
      </c>
      <c r="I21" s="8">
        <v>1</v>
      </c>
      <c r="K21" s="7" t="s">
        <v>13089</v>
      </c>
      <c r="L21" s="8">
        <v>2820494</v>
      </c>
    </row>
    <row r="22" spans="1:12" x14ac:dyDescent="0.25">
      <c r="A22" s="7" t="s">
        <v>13087</v>
      </c>
      <c r="B22" s="9">
        <v>899</v>
      </c>
      <c r="C22" s="9">
        <v>1900</v>
      </c>
      <c r="D22" s="9"/>
      <c r="E22" s="7" t="s">
        <v>13089</v>
      </c>
      <c r="F22" s="5">
        <v>71798658548.270004</v>
      </c>
      <c r="H22" s="7">
        <v>3</v>
      </c>
      <c r="I22" s="8">
        <v>4</v>
      </c>
    </row>
    <row r="23" spans="1:12" x14ac:dyDescent="0.25">
      <c r="A23" s="7" t="s">
        <v>13083</v>
      </c>
      <c r="B23" s="9">
        <v>2330.6156473214287</v>
      </c>
      <c r="C23" s="9">
        <v>4162.0736607142853</v>
      </c>
      <c r="D23" s="9"/>
      <c r="H23" s="7">
        <v>3.1</v>
      </c>
      <c r="I23" s="8">
        <v>4</v>
      </c>
    </row>
    <row r="24" spans="1:12" x14ac:dyDescent="0.25">
      <c r="A24" s="7" t="s">
        <v>13084</v>
      </c>
      <c r="B24" s="9">
        <v>337</v>
      </c>
      <c r="C24" s="9">
        <v>799</v>
      </c>
      <c r="D24" s="9"/>
      <c r="H24" s="7">
        <v>3.2</v>
      </c>
      <c r="I24" s="8">
        <v>2</v>
      </c>
    </row>
    <row r="25" spans="1:12" x14ac:dyDescent="0.25">
      <c r="A25" s="7" t="s">
        <v>13081</v>
      </c>
      <c r="B25" s="9">
        <v>638</v>
      </c>
      <c r="C25" s="9">
        <v>1347</v>
      </c>
      <c r="D25" s="9"/>
      <c r="H25" s="7">
        <v>3.3</v>
      </c>
      <c r="I25" s="8">
        <v>16</v>
      </c>
    </row>
    <row r="26" spans="1:12" x14ac:dyDescent="0.25">
      <c r="A26" s="7" t="s">
        <v>13082</v>
      </c>
      <c r="B26" s="9">
        <v>301.58064516129031</v>
      </c>
      <c r="C26" s="9">
        <v>397.19354838709677</v>
      </c>
      <c r="D26" s="9"/>
      <c r="H26" s="7">
        <v>3.4</v>
      </c>
      <c r="I26" s="8">
        <v>10</v>
      </c>
    </row>
    <row r="27" spans="1:12" x14ac:dyDescent="0.25">
      <c r="A27" s="7" t="s">
        <v>13085</v>
      </c>
      <c r="B27" s="9">
        <v>150</v>
      </c>
      <c r="C27" s="9">
        <v>150</v>
      </c>
      <c r="D27" s="9"/>
      <c r="H27" s="7">
        <v>3.5</v>
      </c>
      <c r="I27" s="8">
        <v>26</v>
      </c>
    </row>
    <row r="28" spans="1:12" x14ac:dyDescent="0.25">
      <c r="A28" s="7" t="s">
        <v>13089</v>
      </c>
      <c r="B28" s="9">
        <v>3125.3108737201355</v>
      </c>
      <c r="C28" s="9">
        <v>5353.1497814207651</v>
      </c>
      <c r="D28" s="9"/>
      <c r="H28" s="7">
        <v>3.6</v>
      </c>
      <c r="I28" s="8">
        <v>35</v>
      </c>
    </row>
    <row r="29" spans="1:12" x14ac:dyDescent="0.25">
      <c r="H29" s="7">
        <v>3.7</v>
      </c>
      <c r="I29" s="8">
        <v>42</v>
      </c>
    </row>
    <row r="30" spans="1:12" x14ac:dyDescent="0.25">
      <c r="H30" s="7">
        <v>3.8</v>
      </c>
      <c r="I30" s="8">
        <v>86</v>
      </c>
    </row>
    <row r="31" spans="1:12" x14ac:dyDescent="0.25">
      <c r="A31" t="s">
        <v>13110</v>
      </c>
      <c r="E31" t="s">
        <v>13108</v>
      </c>
      <c r="H31" s="7">
        <v>3.9</v>
      </c>
      <c r="I31" s="8">
        <v>123</v>
      </c>
    </row>
    <row r="32" spans="1:12" x14ac:dyDescent="0.25">
      <c r="A32" s="6" t="s">
        <v>13088</v>
      </c>
      <c r="B32" t="s">
        <v>13109</v>
      </c>
      <c r="E32" s="6" t="s">
        <v>13088</v>
      </c>
      <c r="F32" t="s">
        <v>13092</v>
      </c>
      <c r="H32" s="7">
        <v>4</v>
      </c>
      <c r="I32" s="8">
        <v>181</v>
      </c>
    </row>
    <row r="33" spans="1:9" x14ac:dyDescent="0.25">
      <c r="A33" s="7" t="s">
        <v>13079</v>
      </c>
      <c r="B33" s="3">
        <v>0.94</v>
      </c>
      <c r="E33" s="7" t="s">
        <v>13105</v>
      </c>
      <c r="F33" s="8">
        <v>377</v>
      </c>
      <c r="H33" s="7">
        <v>4.0999999999999996</v>
      </c>
      <c r="I33" s="8">
        <v>244</v>
      </c>
    </row>
    <row r="34" spans="1:9" x14ac:dyDescent="0.25">
      <c r="A34" s="7" t="s">
        <v>13080</v>
      </c>
      <c r="B34" s="3">
        <v>0.91</v>
      </c>
      <c r="E34" s="7" t="s">
        <v>13106</v>
      </c>
      <c r="F34" s="8">
        <v>199</v>
      </c>
      <c r="H34" s="7">
        <v>4.2</v>
      </c>
      <c r="I34" s="8">
        <v>228</v>
      </c>
    </row>
    <row r="35" spans="1:9" x14ac:dyDescent="0.25">
      <c r="A35" s="7" t="s">
        <v>13083</v>
      </c>
      <c r="B35" s="3">
        <v>0.9</v>
      </c>
      <c r="E35" s="7" t="s">
        <v>13107</v>
      </c>
      <c r="F35" s="8">
        <v>889</v>
      </c>
      <c r="H35" s="7">
        <v>4.3</v>
      </c>
      <c r="I35" s="8">
        <v>230</v>
      </c>
    </row>
    <row r="36" spans="1:9" x14ac:dyDescent="0.25">
      <c r="A36" s="7" t="s">
        <v>13082</v>
      </c>
      <c r="B36" s="3">
        <v>0.75</v>
      </c>
      <c r="E36" s="7" t="s">
        <v>13089</v>
      </c>
      <c r="F36" s="8">
        <v>1465</v>
      </c>
      <c r="H36" s="7">
        <v>4.4000000000000004</v>
      </c>
      <c r="I36" s="8">
        <v>123</v>
      </c>
    </row>
    <row r="37" spans="1:9" x14ac:dyDescent="0.25">
      <c r="A37" s="7" t="s">
        <v>13081</v>
      </c>
      <c r="B37" s="3">
        <v>0.6</v>
      </c>
      <c r="H37" s="7">
        <v>4.5</v>
      </c>
      <c r="I37" s="8">
        <v>75</v>
      </c>
    </row>
    <row r="38" spans="1:9" x14ac:dyDescent="0.25">
      <c r="A38" s="7" t="s">
        <v>13084</v>
      </c>
      <c r="B38" s="3">
        <v>0.57999999999999996</v>
      </c>
      <c r="H38" s="7">
        <v>4.5999999999999996</v>
      </c>
      <c r="I38" s="8">
        <v>17</v>
      </c>
    </row>
    <row r="39" spans="1:9" x14ac:dyDescent="0.25">
      <c r="A39" s="7" t="s">
        <v>13087</v>
      </c>
      <c r="B39" s="3">
        <v>0.53</v>
      </c>
      <c r="H39" s="7">
        <v>4.7</v>
      </c>
      <c r="I39" s="8">
        <v>6</v>
      </c>
    </row>
    <row r="40" spans="1:9" x14ac:dyDescent="0.25">
      <c r="A40" s="7" t="s">
        <v>13086</v>
      </c>
      <c r="B40" s="3">
        <v>0.42</v>
      </c>
      <c r="E40" t="s">
        <v>13111</v>
      </c>
      <c r="H40" s="7">
        <v>4.8</v>
      </c>
      <c r="I40" s="8">
        <v>3</v>
      </c>
    </row>
    <row r="41" spans="1:9" x14ac:dyDescent="0.25">
      <c r="A41" s="7" t="s">
        <v>13085</v>
      </c>
      <c r="B41" s="3">
        <v>0</v>
      </c>
      <c r="E41" s="6" t="s">
        <v>13088</v>
      </c>
      <c r="F41" t="s">
        <v>13112</v>
      </c>
      <c r="H41" s="7">
        <v>5</v>
      </c>
      <c r="I41" s="8">
        <v>3</v>
      </c>
    </row>
    <row r="42" spans="1:9" x14ac:dyDescent="0.25">
      <c r="A42" s="7" t="s">
        <v>13089</v>
      </c>
      <c r="B42" s="3">
        <v>0.94</v>
      </c>
      <c r="E42" s="7" t="s">
        <v>460</v>
      </c>
      <c r="F42" s="8">
        <v>1878681.2000000002</v>
      </c>
      <c r="H42" s="7" t="s">
        <v>11204</v>
      </c>
      <c r="I42" s="8">
        <v>1</v>
      </c>
    </row>
    <row r="43" spans="1:9" x14ac:dyDescent="0.25">
      <c r="E43" s="7" t="s">
        <v>622</v>
      </c>
      <c r="F43" s="8">
        <v>1878681.2000000002</v>
      </c>
      <c r="H43" s="7" t="s">
        <v>13089</v>
      </c>
      <c r="I43" s="8">
        <v>1465</v>
      </c>
    </row>
    <row r="44" spans="1:9" x14ac:dyDescent="0.25">
      <c r="E44" s="7" t="s">
        <v>3078</v>
      </c>
      <c r="F44" s="8">
        <v>1579225.6999999997</v>
      </c>
    </row>
    <row r="45" spans="1:9" x14ac:dyDescent="0.25">
      <c r="E45" s="7" t="s">
        <v>3130</v>
      </c>
      <c r="F45" s="8">
        <v>1491223.2999999998</v>
      </c>
    </row>
    <row r="46" spans="1:9" x14ac:dyDescent="0.25">
      <c r="E46" s="7" t="s">
        <v>3481</v>
      </c>
      <c r="F46" s="8">
        <v>1491223.2999999998</v>
      </c>
    </row>
    <row r="47" spans="1:9" x14ac:dyDescent="0.25">
      <c r="E47" s="7" t="s">
        <v>128</v>
      </c>
      <c r="F47" s="8">
        <v>3757358</v>
      </c>
    </row>
    <row r="48" spans="1:9" x14ac:dyDescent="0.25">
      <c r="E48" s="7" t="s">
        <v>13089</v>
      </c>
      <c r="F48" s="8">
        <v>12076392.699999999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AF037-0AB3-4EDF-82F1-4784323C8CD7}">
  <dimension ref="A1"/>
  <sheetViews>
    <sheetView showGridLines="0" topLeftCell="E1" workbookViewId="0">
      <selection activeCell="E1" sqref="A1:XFD104857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2025-06-30T17:39:46Z</dcterms:created>
  <dcterms:modified xsi:type="dcterms:W3CDTF">2025-07-01T15:52:47Z</dcterms:modified>
</cp:coreProperties>
</file>