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ноя2023-ноя2024" sheetId="1" r:id="rId4"/>
    <sheet state="visible" name="ноя2024-ноя2025" sheetId="2" r:id="rId5"/>
    <sheet state="visible" name="цены" sheetId="3" r:id="rId6"/>
    <sheet state="visible" name="Уборки" sheetId="4" r:id="rId7"/>
    <sheet state="visible" name="Подготовка" sheetId="5" r:id="rId8"/>
  </sheets>
  <definedNames/>
  <calcPr/>
</workbook>
</file>

<file path=xl/sharedStrings.xml><?xml version="1.0" encoding="utf-8"?>
<sst xmlns="http://schemas.openxmlformats.org/spreadsheetml/2006/main" count="2655" uniqueCount="726">
  <si>
    <t xml:space="preserve">                                                                                                                                                                                                                                                                                                                                                                                                                                                                                                                                                                                                                                                                                                                                                                                                                                                                                                                                                                                                                                                                                                                                                                                                                                                                                                                                                                                                                                                                                                                                                                                                                                                                                                                                                                                                                                                                                                                                                                                                                                                                                                                                                                                                                                                                                                                                                                                                                                                                                                                                                                                                                                                                                                                                                                                                                                                                                                                                                                                                                                                                                                                                                                                                                                                                                                                                                                                                                                                                                                                                                                                                                                                                                                                                                                                                                                                                                                                                                                                                                                                                                                                                                                                                                                                                                                                                                                                                                                                                                                                                                                                                                                                                                                                                                                                                                                                                                                                                                                                                                                                                                                                                                                                                                                                                                                                                                                                                                                                                                                                                                                                                                                                                                                                                                                                                                                                                                                                                                                                                                                                                                                                                                                                                                                                                                                                                                                                                                                                                                                                                                                                                                                                                                                                                                                                                                                                                                                                                               </t>
  </si>
  <si>
    <t>№ кв.</t>
  </si>
  <si>
    <t>Фото</t>
  </si>
  <si>
    <t>2023, ноябрь</t>
  </si>
  <si>
    <t>2023, декабрь</t>
  </si>
  <si>
    <t>2024, январь</t>
  </si>
  <si>
    <t>2024, февраль</t>
  </si>
  <si>
    <t>2024, март</t>
  </si>
  <si>
    <t>2024, апрель</t>
  </si>
  <si>
    <t>2024, май</t>
  </si>
  <si>
    <t>2024, июнь</t>
  </si>
  <si>
    <t>2024, июль</t>
  </si>
  <si>
    <t>2024, август</t>
  </si>
  <si>
    <t>2024, сентябрь</t>
  </si>
  <si>
    <t>2024, октябрь</t>
  </si>
  <si>
    <t>ср</t>
  </si>
  <si>
    <t>чт</t>
  </si>
  <si>
    <t>пт</t>
  </si>
  <si>
    <t>сб</t>
  </si>
  <si>
    <t>вс</t>
  </si>
  <si>
    <t>пн</t>
  </si>
  <si>
    <t>вт</t>
  </si>
  <si>
    <t>off
May</t>
  </si>
  <si>
    <t>off</t>
  </si>
  <si>
    <t>10,11,</t>
  </si>
  <si>
    <t>12,13,</t>
  </si>
  <si>
    <t>1,2,</t>
  </si>
  <si>
    <t>F108</t>
  </si>
  <si>
    <t>G6 01</t>
  </si>
  <si>
    <t>B702</t>
  </si>
  <si>
    <t>диван F504</t>
  </si>
  <si>
    <t>C505</t>
  </si>
  <si>
    <t>C606</t>
  </si>
  <si>
    <t>F708</t>
  </si>
  <si>
    <t>A602</t>
  </si>
  <si>
    <t>off
May
Han</t>
  </si>
  <si>
    <t>шторы</t>
  </si>
  <si>
    <t>F107</t>
  </si>
  <si>
    <t>В702
А605</t>
  </si>
  <si>
    <t>А606
В711</t>
  </si>
  <si>
    <t>G107</t>
  </si>
  <si>
    <t>F411
700 б</t>
  </si>
  <si>
    <t>A701</t>
  </si>
  <si>
    <t>G606</t>
  </si>
  <si>
    <t>A606</t>
  </si>
  <si>
    <t>A703
1400
бат</t>
  </si>
  <si>
    <t>off
May
Kaykay</t>
  </si>
  <si>
    <t>B603</t>
  </si>
  <si>
    <t>C606
A605</t>
  </si>
  <si>
    <t>G208</t>
  </si>
  <si>
    <t>G103
F708</t>
  </si>
  <si>
    <t>G207</t>
  </si>
  <si>
    <t>F411</t>
  </si>
  <si>
    <t>C207</t>
  </si>
  <si>
    <t>C302
C505</t>
  </si>
  <si>
    <t>С207
B702</t>
  </si>
  <si>
    <t>B711</t>
  </si>
  <si>
    <t xml:space="preserve">F108.  </t>
  </si>
  <si>
    <t>А602</t>
  </si>
  <si>
    <t>B711
В603</t>
  </si>
  <si>
    <t>A605
F701</t>
  </si>
  <si>
    <t>Check-in</t>
  </si>
  <si>
    <t>В711
C505</t>
  </si>
  <si>
    <t>15ч B702  17чА605</t>
  </si>
  <si>
    <t>13ч A606
17ч B711</t>
  </si>
  <si>
    <t>?
F107
Carmen</t>
  </si>
  <si>
    <t>?
А602
Даниил</t>
  </si>
  <si>
    <t>Check-out</t>
  </si>
  <si>
    <t>16ч
F107
Юлия</t>
  </si>
  <si>
    <t>8ч B702
12ч В711
13ч А605
18ч А606</t>
  </si>
  <si>
    <t>? ч
А602
Любовь</t>
  </si>
  <si>
    <t>?
F108
Мария</t>
  </si>
  <si>
    <t>А</t>
  </si>
  <si>
    <t>А-602 (36м2)
 на бассейн 
 с Кораблем</t>
  </si>
  <si>
    <t>A1</t>
  </si>
  <si>
    <t xml:space="preserve"> +</t>
  </si>
  <si>
    <t>Title A602</t>
  </si>
  <si>
    <t>Name: Собственик,        
Check in: 13.12.2023,
    Check out: 04.03.2024,
      Phone: +79831525858,
    Price: ,
    Cleaning price: ,
    Electricity and water payment: ,
Description: Собственик Татьяна Малявская,</t>
  </si>
  <si>
    <t>Name: Александр,
Check in: 04.03.2024,
Check out: 25.03.2024,
Price: 28000,
Cleaning price: ,
Electricity and water payment: по счетчикам,
Adult: , children: ,
Phone: , 
Description: Александра, с 4 по (25) 26 марта
28000 бат,</t>
  </si>
  <si>
    <t>Name: Любовь,
Check in: 29.03.2024,
Check out: 06.04.2024,
Price: 8000,
Cleaning price: 1500,
Electricity and water payment: 800,
Adult: , children: ,
Phone: , 
Description: 8000 + 1500 - 800 Алена,
Любовь 
с 29 марта по 6 апреля 
8000 + 1500 - 800 Алена</t>
  </si>
  <si>
    <t xml:space="preserve">Name: Nikolai Monitor,        
Check in: 26.04.2024,
Check out: 03.05.2024 ,
Price: 6300,
Adult: , children: ,
Cleaning price: 1500,
Electricity and water payment: 605,
Description: ,
Phone: ,
</t>
  </si>
  <si>
    <t>Name: Ирина,        
Check in: 06.05.2024 ,
Check out: 13.05.2024,
Price: 7000,
Adult: , children: ,
Cleaning price: 1500,
Electricity and water payment: ,
Description: ,
Phone: ,</t>
  </si>
  <si>
    <t>Name: Сауд,        
Check in: 09.06.2024,
Check out: 10.06.2024,
Price: 530 ,
Adult: , children: ,
Cleaning price: 1220,
Electricity and water payment: 100,
Description: Booking.com,
Phone: ,</t>
  </si>
  <si>
    <t>Name: Валентина,        
Check in: 12.06.2024,
Check out: 22.06.2024,
Price:8500 ,
Adult: , children: ,
Cleaning price: 1500,
Electricity and water payment: 1000,
Price for 1 night:  850 бат/ночь
Description: ,
Phone: ,</t>
  </si>
  <si>
    <t>Name: ,        
Check in: 25.06.2024,
Check out: 07.07.2024,
Price: 7200,
Adult: 2, children: 2,
Cleaning price: 1300,
Electricity and water payment: по счётчикам,
Price for 1 night: бат/ночь
Description: Александр 89267360889, 2 взр 2 реб, 
с 25 июня по 7 июля
7200 + 1300 + КУ,
Phone: 89267360889,</t>
  </si>
  <si>
    <t xml:space="preserve">Name: Александр,
Check in: 07.07.2024,
Check out: 06.08.2024,
Price: 18000,
Cleaning price: 1500,
Electricity and water payment: счётчики,
Price for 1 night:  бат/ночь
Adult: 2, children: 2,
Phone: 89267360889, 
Description: Александр 89267360889, 2 взр 2 реб, 
с 7 июля по 6 августа
18000 + 1500 + КУ,
</t>
  </si>
  <si>
    <t>Name: Дмитрий,
Check in: 16.08.2024,
Check out: 06.09.2024,
Price: ,
Cleaning price: 1500,
Electricity and water payment: включено,
Price for 1 night:  бат/ночь
Adult: 1, children: ,
Phone: , 
Description: ,</t>
  </si>
  <si>
    <t xml:space="preserve">Name: Криста и Валентин,
Check in: 07.09.2024,
Check out: 15.09.2024,
Price: 6500,
Cleaning price: 1500,
Electricity and water payment: счётчики,
Price for 1 night:  бат/ночь
Adult: 2, children: ,
Phone: +79661866775, 
Description: Андрей телеграм,
</t>
  </si>
  <si>
    <t xml:space="preserve">Name: Екатерина,
Check in: 23.09.2024,
Check out: 04.10.2024,
Price: 10000,
Price for 1 night:  900 бат/ночь,
Cleaning price: 1500,
Electricity and water payment: счётчики,
Adult: 2, children: 2,
Phone: +79057257116, 
Description: from AirBnB +500 кроватка +500 поздний выезд, </t>
  </si>
  <si>
    <t>А-605 (36м2)
 на выход из Тайтл</t>
  </si>
  <si>
    <t>A2</t>
  </si>
  <si>
    <t>Title A-605</t>
  </si>
  <si>
    <t>Name: Алена,        
Check in: 06.11,
    Check out: 26.11,
      Phone: ,
    Price: 28500,
    Cleaning price: 1500,
    Electricity and water payment: ,
Description: 1425 бат/ночь, Букинг
Алена, 06.11-26.11, 20 ночей, 30000-1500=28500 бат, 1425 бат/ночь
 Букинг</t>
  </si>
  <si>
    <t>Name: Собственик,
Check in: 08.12,
Check out: 13.12,
Price: ,
Cleaning price: ,
Electricity and water payment: ,
Price for 1 night:  бат/ночь
Adult: , children: ,
Phone: , 
Description: ,</t>
  </si>
  <si>
    <t>Name: Оксана и Джорж,
Check in: 14.12,
Check out: 29.12,
Price: 31500,
Cleaning price: включено,
Electricity and water payment: счётчики,
Price for 1 night:  бат/ночь
Adult: 2, children: ,
Phone: , 
Description: ,</t>
  </si>
  <si>
    <t>Name: Кирилл,
Check in: 01.01,
Check out: 08.01,
Price: 18000,
Cleaning price: включено,
Electricity and water payment: счётчики,
Price for 1 night:  бат/ночь
Adult: , children: ,
Phone: , 
Description: ,</t>
  </si>
  <si>
    <t>Name: Дарима,
Check in: 09.01,
Check out: 11.01,
Price: 6000,
Cleaning price: 1000,
Electricity and water payment: включено,
Price for 1 night:  бат/ночь
Adult: 1, children: ,
Phone: , 
Description: ,</t>
  </si>
  <si>
    <t>14ч</t>
  </si>
  <si>
    <t>Name: Константина мама,
Check in: 16.01,
Check out: 29.01,
Price: 23400,
Cleaning price: 1050,
Electricity and water payment: ,
Price for 1 night:  бат/ночь
Adult: , children: ,
Phone: , 
Description: Константина мама, с 16 по 29 января, 23400 + 1050 бат ,</t>
  </si>
  <si>
    <t>13ч</t>
  </si>
  <si>
    <t>Name: Ирина из Вены,
Check in: 29.01.2024,
Check out: 06.02.2024,
Price: ,
Cleaning price: ,
Electricity and water payment: ,
Adult: , children: ,
Phone: , 
Description:,</t>
  </si>
  <si>
    <t>Name: Ирина,
Check in: 04.02.2024,
Check out: 12.02.2024
Price: ,
Cleaning price: ,
Electricity and water payment: ,
Adult: , children: ,
Phone: , 
Description:, 
Ирина с 4 по 12 фев</t>
  </si>
  <si>
    <t>Name: Павел,
Check in: 12.02.2024,
Check out: 17.02.2024,
Price: 11000,
Cleaning price: 1500,
Electricity and water payment: ,
Adult: , children: ,
Phone: , 
Description:Павел с 12 по 17 фев 11000+1500,
Павел с 12 по 17 фев 11000+1500</t>
  </si>
  <si>
    <t xml:space="preserve"> Дмитрий с 21 фев по 8 марта, 20000 бат + 1500 бат,</t>
  </si>
  <si>
    <t>Алина из Одессы
 с 9 по 16 марта</t>
  </si>
  <si>
    <t>Анаст с 24 по 31 марта, выезд в 13:00 ч
7000+1500</t>
  </si>
  <si>
    <t>13ч-17ч</t>
  </si>
  <si>
    <t xml:space="preserve">Алексей и Алина с 31 марта по 11 апреля 11000бат + 1000 бат - 1100 Алена. продлил по 15 апреля </t>
  </si>
  <si>
    <t xml:space="preserve">             </t>
  </si>
  <si>
    <t>Ричард, с  26 апреля по 19 мая
+1500+2300</t>
  </si>
  <si>
    <t>Frank c 23 мая по 1 ноября
18000 + 500 уборка + 600 интернет + вода и электричество
18000 депозит + 1500 фин уборка (ещё не заплатил)</t>
  </si>
  <si>
    <t>Frank c 23 мая по 1 ноября
18000 + 500 уборка + 600 интернет + вода и электричество
18000 депозит + 1500 фин уборка</t>
  </si>
  <si>
    <t>Frank c 23 мая по 1 ноября
18000 + 500 уборка + 600 интернет + вода и электричество
18000 депозит + 1500 фин уборка (ещё не заплатил)</t>
  </si>
  <si>
    <t>А-606 (36м2)
 на выход из Тайтл</t>
  </si>
  <si>
    <t>A3</t>
  </si>
  <si>
    <t>А606</t>
  </si>
  <si>
    <t>с 22 янв по 22 фев, 50000 бат,  Александр, реб 12 лет</t>
  </si>
  <si>
    <t xml:space="preserve"> Михаил, с 28 февраля по 1 апреля, 
33000 бат,   Выезд в 06:00 ч утра </t>
  </si>
  <si>
    <t>09ч-13ч</t>
  </si>
  <si>
    <t>Анна с 1 апреля по 10 апреля 9000 бат + 1500 бат - 900 Алена</t>
  </si>
  <si>
    <t>Руслан 22000 +1500</t>
  </si>
  <si>
    <t>Vivian AirBnb
с 3 по 7 июня продление до 11 июня
4615 бат</t>
  </si>
  <si>
    <t>Яна,  11 июня по 22июня предоплата 5000 бат
7920+1500+1100
720 бат/ночь</t>
  </si>
  <si>
    <t xml:space="preserve">John, с 27 июня по 26 июля
20000 + 1000 + ку + 600 интернет + депозит </t>
  </si>
  <si>
    <t>Name: Евгений
Check in: 29.07,
Check out: 30.07,
Price: 1000,
Cleaning price: 1500,
Electricity and water payment: 100,
Price for 1 night: 1000 бат/ночь
Adult: 2, children: 2,
Phone: , 
Description: ,</t>
  </si>
  <si>
    <t>Name: Мария Ляшко
Check in: 02.08,
Check out: 15.08,
Price: 8000,
Cleaning price: 1500,
Electricity and water payment: по счетчикам,
Price for 1 night: 615 бат/ночь
Adult: 2, children: 0,
Phone: +7 922 653-70-90, 
Description: ,</t>
  </si>
  <si>
    <t xml:space="preserve">Name: Santos Joana
Check in: 24.08,
Check out: 02.09,
Price: 9000,
Cleaning price: ,
Electricity and water payment: ,
Price for 1 night: 1000 бат/ночь
Adult: 2, children: 0,
Phone: , 
Description: ,
</t>
  </si>
  <si>
    <t>Дмитрий 
из А602</t>
  </si>
  <si>
    <t xml:space="preserve">Name: Нани Микава,
Check in: 13.09.2024,
Check out: 24.09.2024,
Price: 7500,
Cleaning price: 1500,
Electricity and water payment: включено,
Price for 1 night: 680 бат/ночь
Adult: 1, children: 1,
Phone: +995511204572, 
Description: Booking,
</t>
  </si>
  <si>
    <t>Name: Екатерина Кулак,
Check in: 27.09.2024,
Check out: 06.10.2024,
Price: 6250,
Price for 1 night:  675 бат/ночь,
Cleaning price: 1500,
Electricity and water payment: счётчики,
Adult: 2, children: 0,
Phone: +79234725819, 
Description: from Booking,</t>
  </si>
  <si>
    <t>гости Лилии</t>
  </si>
  <si>
    <t>Name: Галина Ведёрникова,
Check in: 28.10.2024,
Check out: 09.11.2024,
Price: 21000,
Cleaning price: 1500,
Electricity and water payment: 1200,
Price for 1 night:  1750 бат/ночь
Adult: 2, children: ,
Phone: +79038279758, 
Description: from Booking предоплата 10000бат,</t>
  </si>
  <si>
    <t>B</t>
  </si>
  <si>
    <t>В-302 (40м2)
 на бассейн 
 с Кораблем</t>
  </si>
  <si>
    <t>B4</t>
  </si>
  <si>
    <t xml:space="preserve"> + </t>
  </si>
  <si>
    <t>Наталья, с 9 по 18 июня, 
6600 + 1500 + 900 бат
733 бат/ночь</t>
  </si>
  <si>
    <t>John, с 20 по 27 июня
4900 + 1000 + ку
700 бат/ночь</t>
  </si>
  <si>
    <t>Екатерина
С 1 по 5 июля
2800 + 1500 +400
тел. +79227729550</t>
  </si>
  <si>
    <t>Наталья, 1взр+2реб, с 5 по 25 июля
12000 + 1500 + КУ</t>
  </si>
  <si>
    <t>Name: Александр Скотселяс
Check in: 26.07,
Check out: 03.08,
Price: 4800,
Cleaning price: 1000,
Electricity and water payment: 800,
Price for 1 night:  бат/ночь
Adult: 2, children: 2,
Phone: +7 701 959 5646, 
Description: Booking,</t>
  </si>
  <si>
    <t>Леонид</t>
  </si>
  <si>
    <t>Григорий и дочь 2 взр. с 31 августа по 30 сентября 21500 + 1500 + КУ</t>
  </si>
  <si>
    <t>Name: Григорий,
Check in: 30.09.2024,
Check out: 21.10.2024,
Price: 15000,
Price for 1 night: 714 бат/ночь,
Cleaning price: 1500,
Electricity and water payment: счётчики,
Adult: 2, children: 0,
Phone: +, 
Description: ,</t>
  </si>
  <si>
    <t>Name: Елена Литвинова,
Check in: 23.10.2024,
Check out: 24.10.2024,
Price: 1300,
Price for 1 night: 1300 бат/ночь,
Cleaning price: 1000,
Electricity and water payment: 100,
Adult: 2, children: 0,
Phone: +7 7051849525, 
Description: Booking ,</t>
  </si>
  <si>
    <t>В-603 (40м2)
 на бассейн 
 с Кораблем</t>
  </si>
  <si>
    <t>B5</t>
  </si>
  <si>
    <t>Name: Константин сын  Иры Слюсаренко,        
Check in: 28.11,
    Check out: 18.12,
      Phone: ,
    Price: 32000,
    Cleaning price: ,
    Electricity and water payment: ,
Description: предоплата 16000бат
Константин сын  Иры Слюсаренко, 28.11-18.12, 32000 бат, предоплата 16000бат</t>
  </si>
  <si>
    <t>свободна с 13 апреля</t>
  </si>
  <si>
    <t>Jonathan Hart
7-16 мая (до 23 мая +5950 бат)
4000 + 1500 +783 бат
7603 Booking 850b/n</t>
  </si>
  <si>
    <t>Дмитрий 2 взр, 2 детей 6 и 13 лет, с 4 по 22 июня,
13320 + 1500 + 1600 
740 бат/ночь</t>
  </si>
  <si>
    <t xml:space="preserve">Алина
с 28 июня по 1 Июля
1800+700
</t>
  </si>
  <si>
    <t>Индира 2 взр 3 реб, с 6 по 22 июля,
11680 + 1500 + КУ
730 бат/ночь</t>
  </si>
  <si>
    <t xml:space="preserve">Name: Лариса
Check in: 25.07,
Check out: 24.08,
Price: 20000,
Cleaning price: 1500,
Electricity and water payment: по счетчикам,
Price for 1 night: 667 бат/ночь
Number of adults and children: 2 взр, 1 реб
Phone: +7 926 900-68-88, 
Description: ,
                                                                                                                                                                                                                                                                                                                                                                                                                                                                                                                                                                                                                                                                                                                                                                                                                                                                                                                                                                                                                                                                                                                                                                                                                                                                                                                                                                                                                                                                                                                                                                                                                                                                                                                                                                                                                                                                                                                                                                                                                                                                                                                                                                                                                                                                                                                                                                                                                                                                                                                                                                                                                                                                                                                                                                                                                                                                                                                                                                                                                                                                                                                                                                                                                                                                                                                                                                                                                                                                                                                                                                                                                                                                                                                                                                                                                                                                                                                                                                                                                                                                                                                                                                                                                                                                                                                                                                                                                                                                                                                                                                                                                                                                                                                                                                                                                                                                                                                                                                                                                                                                                                                                                                                                                                                                                                                                                                                                                                                                       </t>
  </si>
  <si>
    <t>Name: Srinivas,
Check in: 11.10.2024,
Check out: 15.10.2024,
Price: 2800,
Price for 1 night:   бат/ночь,
Cleaning price: 1000,
Electricity and water payment: 300,
Adult: 1, children: 2,
Phone: +61426267857, 
Description: paid by Booking,</t>
  </si>
  <si>
    <t>Name: Ragib Shahid,
Check in: 18.10.2024,
Check out: 22.10.2024,
Price: 2800,
Price for 1 night:  700 бат/ночь,
Cleaning price: 1000,
Electricity and water payment: 300,
Adult: 2, children: 1,
Phone: +918240551995, 
Description: paid by Booking,</t>
  </si>
  <si>
    <t>Собственник
НАПЕРНИКИ
 с 25 октября по 17 января</t>
  </si>
  <si>
    <t>В-702 (40м2)
 на бассейн 
 с Кораблем</t>
  </si>
  <si>
    <t>B6</t>
  </si>
  <si>
    <t>Title B-702</t>
  </si>
  <si>
    <t>Name: Ольга,        
Check in: 11.11,
    Check out: 25.11,
         Price: 22000,
    Cleaning price: ,
    Electricity and water payment: ,
Description: 14 ночей, 1571 бат/ночь,
Phone: ,
Ольга, 11.11-25.11, 14 ночей, 22000 бат, 1571 бат/ночь</t>
  </si>
  <si>
    <t>Name: Ala,        
Check in: 27.11,
    Check out: 6.12,
      Phone: ,
    Price: ,
    Cleaning price: ,
    Electricity and water payment: ,
Description:
Ala</t>
  </si>
  <si>
    <t>Name: Жанна,        
Check in: 13.12,
    Check out: 13.01,
      Phone: ,
    Price: 55000,
    Cleaning price: ,
    Electricity and water payment: ,
Description: 55000 бат - 5500 заплатить Анне, 1774 бат/ночь, предоплата 10000 бат
Жанна, 13.12-13.01, 31 ночь, 55000 бат - 5500 заплатить Анне, 1774 бат/ночь
 предоплата 10000 бат</t>
  </si>
  <si>
    <t>Name: Юлия,
Check in: 14.01.2024,
Check out: 20.01.2024,
Price:  12250,
Cleaning price: ,
Electricity and water payment: ,
Adult: , children: ,
Phone: , 
Description: Юлия, с 14 по 20 янв, 12250 бат,</t>
  </si>
  <si>
    <t>Род Конст, с 22 по 25 янв, 7200+1500 бат, 3 ночей, 2400 бат/ночь</t>
  </si>
  <si>
    <t>8ч</t>
  </si>
  <si>
    <t>Валерия и Мария, с 28 янв по 7 фев</t>
  </si>
  <si>
    <t>정완 고 Южная Корея, с 8 по 19 февраля, 18480 бат, 11 ночей, 2 взрослых 2 ребенка 4 и 9 лет,</t>
  </si>
  <si>
    <t>РАСКЛАДУШКА Марина, Сергей, с 20 по 29 февр, 19500+1500 бат,</t>
  </si>
  <si>
    <t>Ольга Лесь, с 1 по 15 марта 
 14 ночей, 23000 бат, 1642 бат/ночь</t>
  </si>
  <si>
    <t>Алекс, с 24 по 31 марта, 
12086 бат + 1500 бат.    выезд 08:00 ч</t>
  </si>
  <si>
    <t>Мария с 1 (4) по 30 апреля
  22000 бат + 1500 бат + с 1 по 4 за 2500 бат</t>
  </si>
  <si>
    <t>Марина
 с
 Андрюшей</t>
  </si>
  <si>
    <t xml:space="preserve">Оюна
с 13 по 15 июня
2 взрос, 2 реб
1300 + 1000 убор + 200 ком
</t>
  </si>
  <si>
    <t>Андрей, 5 ночей
с 16 июня по 21 июня
3000 + 1500  + 500</t>
  </si>
  <si>
    <t>Татьяна, с 21 по 26 
3750 + 1250 + 500, 
750 бат/ ночь</t>
  </si>
  <si>
    <t xml:space="preserve">    Ольга с дочкой, 
с 27 июня по 28 июля
22000  + 1500 + КУ</t>
  </si>
  <si>
    <t>Name: Сергей Зыков 
Check in: 31.07,
Check out: 31.08,
Price: 21000,
Cleaning price: 1500,
Electricity and water payment: по счетчикам,
Price for 1 night: 700 бат/ночь
Number of adults and children: 2 взр,
Phone: +7 914 706-56-93,
Description: ,</t>
  </si>
  <si>
    <t>Анастасия 2 взр 1 реб с 10 по 23 сент 9750 + 1500 + 1300</t>
  </si>
  <si>
    <t>Роман, с 29 сент по 29 октября,
20500 +1500 +КУ</t>
  </si>
  <si>
    <t>В-711 (40м2)
 на реку и Слейт</t>
  </si>
  <si>
    <t>B7</t>
  </si>
  <si>
    <t>Title B-711</t>
  </si>
  <si>
    <t xml:space="preserve">Name: Дилан,        
Check in: 13.11,
    Check out: 18.11,
    Price: 8000,
    Cleaning price: 1500,
    Electricity and water payment: ,
Description: 9500 -1500=8000 бат,
 Phone: ,
Дилан 13.11-18.11, 9500 -1500=8000 бат </t>
  </si>
  <si>
    <t xml:space="preserve">   </t>
  </si>
  <si>
    <t>Константин, 20.12-17.01, 65000бат, 10000бат предоплата.</t>
  </si>
  <si>
    <t xml:space="preserve">Мария с 18 по 29 янв, 11 ночей по 2300 бат/ ночь </t>
  </si>
  <si>
    <t>ПРИСТАВКА
Elena SNIAK booking, с 30 янв по 20 февр,
24457+21870= 46327 бат</t>
  </si>
  <si>
    <t>Ruth, с 20 по 27 февраля, 14000+1192 бат</t>
  </si>
  <si>
    <t>Ольга Лесь, с 1 по 15 марта 
14 ночей, 25000 бат, 1785 бат/ночь</t>
  </si>
  <si>
    <t>Юрий с 23 по 31 марта, 8000 + 1500 бат.  выезд 10:00 ч</t>
  </si>
  <si>
    <t>Марина мать Марии с 1 (2) по 30 апреля
 22000 бат + 1500 бат -2200 Анна + c 1 на 2 апреля 800 бат</t>
  </si>
  <si>
    <t>Ольга  Парфентьева, 10500 + 1500 + 760
с 3 по 16 мая</t>
  </si>
  <si>
    <t>Мира, Букинг 6840 + 1500 + 970
с 17 по 27 мая, продлила до 28 мая 
+1000 бат</t>
  </si>
  <si>
    <t xml:space="preserve">Мира 3 июня по 2 июля
19100 + 1500 убор + 3000 + КУ
</t>
  </si>
  <si>
    <t>Маша с Камиллой
с 7 по 19 июля
7200 + 1500 + ку</t>
  </si>
  <si>
    <t>Анастасия 2 взр 2 реб
17000 + 1500
30 июля -27 августа</t>
  </si>
  <si>
    <t>Name: Александр,
Check in: 01.09.2024,
Check out: 03.09.2024,
Price: 2600,
Cleaning price: 700,
Electricity and water payment: счётчики,
Price for 1 night:   бат/ночь
Adult: , children: ,
Phone: +, 
Description: ,</t>
  </si>
  <si>
    <t xml:space="preserve">Name: Ольга Парфентьва,
Check in: 10.09.2024,
Check out: 19.09.2024,
Price: 6000,
Cleaning price: 1500,
Electricity and water payment: счётчики,
Price for 1 night: 667 бат/ночь
Adult: 1, children: ,
Phone: +9129670100, 
Description: ,
</t>
  </si>
  <si>
    <t>C</t>
  </si>
  <si>
    <t>С-207 (36м2) 
горы и новый комплекс</t>
  </si>
  <si>
    <t>C8</t>
  </si>
  <si>
    <t>Name: Воронина Виктория,        
Check in: 01.11,
    Check out: 20.11,
      Phone: ,
    Price: 26200,
    Cleaning price: ,
    Electricity and water payment: ,
Description: 19 ночей,1378 бат/ночь, предоплата 13200 бат
Воронина Виктория, 01.11-20.11, 19 ночей,
 26200 бат, 1378 бат/ночь, 
 предоплата 13200 бат</t>
  </si>
  <si>
    <t>Name: Собственик сдал сам,        
Check in: 23.11,
    Check out: 21.12,
      Phone: ,
    Price: ,
    Cleaning price: ,
    Electricity and water payment: ,
Description:
Собственик сдал сам</t>
  </si>
  <si>
    <t>Виктория 23000 бат</t>
  </si>
  <si>
    <t>Родители Константина, с 6 по 22 янв, 33500 бат, 16 ночей, 2094 бат/ночь</t>
  </si>
  <si>
    <t>10ч</t>
  </si>
  <si>
    <t>Собственник</t>
  </si>
  <si>
    <t>свободна с 23 апреля</t>
  </si>
  <si>
    <t xml:space="preserve">Татьяна +1000+1500
с 23 по 30 апреля </t>
  </si>
  <si>
    <t>Виктор, мама с дочкой, 
с 24 мая по 5 июля
 24000 + 1500 + КУ</t>
  </si>
  <si>
    <t>Жена Виталия, 2взр 2реб
 с 9 по 17 июля
5600 + 1500 +КУ      700 бат/ночь</t>
  </si>
  <si>
    <t>Роман 89132037333, 2 взр 1 реб 3,5 г
с 21 июля по 2 августа
8400 + 1400 + 1200  предопл 5 т.р.</t>
  </si>
  <si>
    <t>Анастасия</t>
  </si>
  <si>
    <t xml:space="preserve">Name: Андрей Монаков,
Check in: 14.09.2024,
Check out: 22.09.2024,
Price: 5600,
Cleaning price: 1000,
Electricity and water payment: включены,
Price for 1 night:  бат/ночь
Adult: 1, children: ,
Phone: +79192332084, 
Description: from Booking,
</t>
  </si>
  <si>
    <t>С-505 (36м2)
горы и новый комплекс</t>
  </si>
  <si>
    <t>C9</t>
  </si>
  <si>
    <t>Title C-505</t>
  </si>
  <si>
    <t>Name: Собственик,        
Check in: 1.11,
    Check out: 4.11,
    Price: 18700,
    Cleaning price: 1000,
    Electricity and water payment: ,
Description: 18700-13650-1000=4050, 
 3 ночи, 1350 бат/ночь,
 Phone: ,
18700-13650-1000=4050, 
 3 ночи, 1350 бат/ночь</t>
  </si>
  <si>
    <t>Name: Андрей Дедок,        
Check in: 06.11,
    Check out: 16.11,
    Price: 13500,
    Cleaning price: 1500,
    Electricity and water payment: 870,
Description: Трансфер, Букинг, 15870 бат -1500-870=13500, 1350 бат/ночь,
 Phone: ,
Трансфер, Букинг
 Андрей Дедок, 06.11-16.11, 15870 бат -1500-870=13500, 1350 бат/ночь</t>
  </si>
  <si>
    <t>Name: Грек Барбер,        
Check in: 04.12,
Check out: 13.12,
Phone: ,
Price: 15600,
Cleaning price: ,
Electricity and water payment: ,
Description: 9 ночей, 1733 бат/ночь
Грек Барбер, 04.12-13.12, 9 ночей, 15600 бат, 1733 бат/ночь</t>
  </si>
  <si>
    <t>Евгений Козин, 13.12-29.12, 16 ночей, 32000 бат, 2000 бат/ночь</t>
  </si>
  <si>
    <t>Анастасия Шмид, 7 ночей, 15400бат, 2200 бат/ночь, предоплата 6600бат</t>
  </si>
  <si>
    <t>:Женя с 7 по 14 янв, 2000 бат / ночь</t>
  </si>
  <si>
    <t>16ч</t>
  </si>
  <si>
    <t>Владимир Волков, с 1 по 15 марта
74000 бат (- 7400 Диме  -3000 бат Боров)</t>
  </si>
  <si>
    <t>с 18 по 23 марта
2000+1000</t>
  </si>
  <si>
    <t>Алекс, с 23 марта по 26 апреля
2000+1500 бат</t>
  </si>
  <si>
    <t>Виви с 4 по 10 мая 4500+1500</t>
  </si>
  <si>
    <t>С 16 по 23 мая Ольга с мамой,  4900 + 1500 + 350</t>
  </si>
  <si>
    <t>Роман, с 19 по 26 июня
4900 + 1500 +  700 ку
700 бат/ночь</t>
  </si>
  <si>
    <t>Angel
 с 9 июля по 6 сентября
42000 + 0 + КУ</t>
  </si>
  <si>
    <t>Name: Angel,        
Check in: 06.09,
    Check out: 06.10,
    Price: 21000,
    Cleaning price: 1500,
    Electricity and water payment: по счетчикам,
Price for 1 night:  бат/ночь
Adult: 1, children: 0,
Phone: +65 8891 0171, 
Description: ,
Angel
 с 9 июля по 6 сентября
21000 + 1500 + КУ</t>
  </si>
  <si>
    <t>Name: Angel,        
Check in: 06.10,
    Check out: 17.10,
    Price: 7700 ,
    Cleaning price: 0,
    Electricity and water payment: по счетчикам,
Price for 1 night: 700 бат/ночь
Adult: 1, children: 0,
Phone: +65 8891 0171, 
Description: ,</t>
  </si>
  <si>
    <t>С-606 (36м2)
горы и новый комплекс</t>
  </si>
  <si>
    <t>C10</t>
  </si>
  <si>
    <t>Title C-606</t>
  </si>
  <si>
    <t xml:space="preserve">Собственик </t>
  </si>
  <si>
    <t xml:space="preserve">свободна 
с 8 марта </t>
  </si>
  <si>
    <t xml:space="preserve"> Андрей Давыдов @vsemilybim_AA 2 взрослых 
с 12 по 23 марта 11000 бат</t>
  </si>
  <si>
    <t>Сергей с 26 марта по 19 апреля, ВЫЕЗД 11.04.
28000 - 4000  Валентина</t>
  </si>
  <si>
    <t>Zafer airbnb 
3740 бат
1-4 мая</t>
  </si>
  <si>
    <t>Екатерина 
с 5 по 25 июня
 12000 + 1500 бат + КУ</t>
  </si>
  <si>
    <t>Сестра Надежды, 2 взр 1 реб, с 3 по 17 июля
9000 + 1000 + КУ</t>
  </si>
  <si>
    <t>Подруга Angel, 
с 21 по 28 июля,
3500 + 1000 + 300</t>
  </si>
  <si>
    <t>Anna</t>
  </si>
  <si>
    <t>мама Марины из В302</t>
  </si>
  <si>
    <t>Name: Арина Максимова,
Check in: 13.09.2024,
Check out: 15.09.2024,
Price: 1500,
Cleaning price: 1000,
Electricity and water payment: включены,
Price for 1 night:  бат/ночь
Adult: 1, children: 1,
Phone: +212665688393, 
Description: from AirBnb,</t>
  </si>
  <si>
    <t>Name: Rui,
Check in: 20.09.2024,
Check out: 22.09.2024,
Price: 1500,
Cleaning price: 1000,
Electricity and water payment: включены,
Price for 1 night:  бат/ночь
Adult: 1, children: 1,
Phone: ++35796119918, 
Description: from AirBnb,</t>
  </si>
  <si>
    <t>Name: Мария Ляшевич,
Check in: 06.10.2024,
Check out: 27.10.2024,
Price: 17000,
Price for 1 night: 809 бат/ночь,
Cleaning price: 1500,
Electricity and water payment: 2000,
Adult: 2, children: 0,
Phone: +79263844155, 
Description: from Booking,</t>
  </si>
  <si>
    <t>F</t>
  </si>
  <si>
    <t xml:space="preserve">F-107 (46 м2) выход на бассейн </t>
  </si>
  <si>
    <t>F11</t>
  </si>
  <si>
    <t>Валентина Франко, 22.12-04.01, 45000бат, предоплата 10000бат</t>
  </si>
  <si>
    <t>Johan с 5 по 13 янв</t>
  </si>
  <si>
    <t>9ч</t>
  </si>
  <si>
    <t>Lena Nikitina, с 14 по 28 янв, 40900 бат,</t>
  </si>
  <si>
    <t>с 31 по 12 февр букинг</t>
  </si>
  <si>
    <t>Анжела, с 13 февр по 13 марта
50000 бат, предоплата 10000 бат</t>
  </si>
  <si>
    <t>Старовойтова Юлия, с 14 по (28) 30 марта 34600 + 2000 бат</t>
  </si>
  <si>
    <t>Carmen, Италия 
с 1 по 7 апреля</t>
  </si>
  <si>
    <t>Петрова Екатерина и 2 детей
с 23 апреля по 9 мая 
25000 + 1500 - 2500 Валерия</t>
  </si>
  <si>
    <t>Коллега Ричарда
с 9 по 19 мая</t>
  </si>
  <si>
    <t>Тамара, 21500 +1500
с 20 мая по 8 июня
предоплата 10000 бат</t>
  </si>
  <si>
    <t>Татьяна, 2 взр 1 реб
с 13 по 20 июня
8100 + 1500 уборка +700 комуналка
1150 бат/ночь</t>
  </si>
  <si>
    <t>Анастасия, 3 взр 1 реб
 с 2 по 18 июля
15000 + 1500 + КУ     940 бат/ночь</t>
  </si>
  <si>
    <t>Наталья с дочкой
с 21 июля по 31 июля
10000 + 1500 + ку    1000 бат/ночь
предоплата 5000</t>
  </si>
  <si>
    <t>Ольга 1 взр 2 реб
с 6 по 16 августа 
12000 + 2000 + 1000 Букинг</t>
  </si>
  <si>
    <t>Bakhytzhan</t>
  </si>
  <si>
    <t>Name: Craig Valente,
Check in: 06.09.2024,
Check out: 12.09.2024,
Price: 4500,
Cleaning price: 1500,
Electricity and water payment: включены,
Price for 1 night:  750 бат/ночь
Adult: 2, children: ,
Phone: +61428829456, 
Description: from Booking,</t>
  </si>
  <si>
    <t>с 20 по 25 октября 
гости собственника</t>
  </si>
  <si>
    <t xml:space="preserve">F-108 (40м2) выход на бассейн </t>
  </si>
  <si>
    <t>F12</t>
  </si>
  <si>
    <t xml:space="preserve"> F108</t>
  </si>
  <si>
    <t>Name: Оксана и Джорж,        
Check in: 9.12,
    Check out: 14.12,
      Phone: ,
    Price: 10000,
    Cleaning price: ,
    Electricity and water payment: ,
Description: Оксана и Джорж 10000 бат
Оксана и Джорж 10000 бат</t>
  </si>
  <si>
    <t>Name: Ольга,        
Check in: 15 дек,
    Check out: 15 янв,
      Phone: ,
    Price: 72500,
    Cleaning price: ,
    Electricity and water payment: ,
Description: выезд 10 янв
Ольга 72500 бат 
с 15 дек по 15 янв (выезд 10 янв)</t>
  </si>
  <si>
    <t>Name: Александр,        
Check in: 10 янв,
Check out: 22 янв,
Phone: ,
Price: 27000,
Cleaning price: 1500,
Electricity and water payment: ,
Description: 27000+1500 бат, 2250 бат/ночь
Александр с 10 по 22 янв 27000+1500 бат, 2250 бат/ночь</t>
  </si>
  <si>
    <t>Name: Анна Прошакова от Димы,        
Check in: 22 янв,
Check out: 22 февр,
Phone: ,
Price: 50000,
Cleaning price: ,
Electricity and water payment: ,
Description: от Димы, 50000 бат - 5000 бат Диме, предоплата 20000 бат
Анна Прошакова от Димы 50000 бат - 5000 бат Диме, 
с 22 янв по 22 февр
предоплата 20000 бат</t>
  </si>
  <si>
    <t>Екатерина Ведяшкина, с 28 февраля по 19 марта
предоплата 10000 бат от 40000 бат - 4000 Ане</t>
  </si>
  <si>
    <t xml:space="preserve"> Мария с 28 марта по 9 апреля 
12000 + 1500 -1200 Алена</t>
  </si>
  <si>
    <t>Коллега Ричарда Christ Eissing, 13000 +1500+1000
с 26 апреля по 9 мая</t>
  </si>
  <si>
    <t>Тамара, 5500 +1500
с 14 по 20 мая</t>
  </si>
  <si>
    <t>Павел с дочкой
с 2 по 7 июня
5000 + 1500 бат</t>
  </si>
  <si>
    <t xml:space="preserve">Татьяна и муж, с 17 июня по 15 июля, 
24500 + 1500 + 2700 бат,     35016 - 6127 букинг 
29000 бат/мес
</t>
  </si>
  <si>
    <t>Иван 2 взр 1 реб
с 17 по 20 июля
2100 + 1100 + 300</t>
  </si>
  <si>
    <t xml:space="preserve">Name: Santos Joana
Check in: 29.07,
Check out: 04.08,
Price: 4200,
Cleaning price: 1000,
Electricity and water payment: 400,
Price for 1 night: 700 бат/ночь
Adult: 2, children: 0,
Phone: , 
Description: booking,
</t>
  </si>
  <si>
    <t xml:space="preserve"> Alan Ma</t>
  </si>
  <si>
    <t xml:space="preserve">Богдан </t>
  </si>
  <si>
    <t xml:space="preserve">Name: Богдан Куземчак,
Check in: 16.08.2024,
Check out: 06.09.2024,
Price: 17745,
Cleaning price: 1500,
Electricity and water payment: счётчики,
Price for 1 night:  845 бат/ночь
Adult: 1, children: 1,
Phone: +79124248845, 
Description: from AirBnB, </t>
  </si>
  <si>
    <t>Name: Собственник,
Check in: 08.09.2024,
Check out: 30.10.2024,
Price: 0,
Cleaning price: 1500,
Electricity and water payment: счётчики,
Price for 1 night:   бат/ночь
Adult: 2, children: ,
Phone: +97694682032, 
Description: Grant сыночег младшенький приехал в папкину квартирку, набухался с таечкой,</t>
  </si>
  <si>
    <t xml:space="preserve">F-701 (46м2)
 на бассейн </t>
  </si>
  <si>
    <t>F13</t>
  </si>
  <si>
    <t xml:space="preserve"> - </t>
  </si>
  <si>
    <t>F701</t>
  </si>
  <si>
    <t>Ирина, дочь, внучка
с 13 по 19 мая
6000 + 1500 бат</t>
  </si>
  <si>
    <t>с 27 мая по 29 июня
Гости Собственника Галия
+ 2000 + 2000</t>
  </si>
  <si>
    <t>ремонт</t>
  </si>
  <si>
    <t>Гости Валерии
с 2 по 19 августа
15000 + 1500 +ку</t>
  </si>
  <si>
    <t>покраска дверных косяков</t>
  </si>
  <si>
    <t>G</t>
  </si>
  <si>
    <t>G- 107 (36м2)
на сад</t>
  </si>
  <si>
    <t>G14</t>
  </si>
  <si>
    <t>свободна с 3 апреля</t>
  </si>
  <si>
    <t>Алена с 11 апреля по 11 мая 23000+1500</t>
  </si>
  <si>
    <t>Анатолий и Ирина,
с 12 мая по 2 июня, 
21000 бат + 1500 бат</t>
  </si>
  <si>
    <t xml:space="preserve"> Иван с 7 по 14 июня до 16 июня
6300 + 1500 + 700
900 бат/ночь</t>
  </si>
  <si>
    <t>Оксана 1 взр 1 реб, с 2 по 18 июля
12000 + 1500 + КУ
750 бат/ночь</t>
  </si>
  <si>
    <t>Лариса и Сергей 2 взр 1 реб
с 31 июля по 29 августа
22500 + 1500 + КУ</t>
  </si>
  <si>
    <t>Name: Валерия Карева,
Check in: 04.10.2024,
Check out: 09.10.2024,
Price: 3500,
Price for 1 night: 700 бат/ночь,
Cleaning price: 1000,
Electricity and water payment: 300,
Adult: 1, children: 0,
Phone: +66 94 707 5625, 
Description: paid booking,</t>
  </si>
  <si>
    <t xml:space="preserve">G-207 (36м2)
вид на зелень </t>
  </si>
  <si>
    <t>G15</t>
  </si>
  <si>
    <t>Title G207 фото 2024</t>
  </si>
  <si>
    <t>Тимур Сафаргалеев, 28.11-19.01, 52 ночи, 85000 бат, 1634 бат/ночь,</t>
  </si>
  <si>
    <t>предоплата 10000 бат</t>
  </si>
  <si>
    <t>Прибыткин Максим, 20.01-20.02, 50000 бат - 5000 бат Диме, 
предоплата 20000 бат</t>
  </si>
  <si>
    <t>Илья,  с 19 февраля по 3 марта,
21500 +1000+1500 бат,  13 ночей</t>
  </si>
  <si>
    <t>продление с 3 по 8 марта</t>
  </si>
  <si>
    <t>Екат с 8 по 12 марта 4500+1500</t>
  </si>
  <si>
    <t>Юлия с 22 марта по 18 апреля, 
28000 - 4000 Валентина</t>
  </si>
  <si>
    <t>Елена 5000 +1500 бат
4-9 мая</t>
  </si>
  <si>
    <t>Виви booking
с 10 по 21 мая, 11 ночей
5500 бат + 1500 + 870 счётчики</t>
  </si>
  <si>
    <t xml:space="preserve">Мира 3 июня по 2 июля
19100 + 1500 убор + 3000 комун
</t>
  </si>
  <si>
    <t>Ирина 89104681050 
+G208
с  6 по 10 июля
2800 + 900 + КУ</t>
  </si>
  <si>
    <t>Сергей, 2 взр
с 12 по 31 июля
15000 + 1500 + КУ      790 бат/ночь</t>
  </si>
  <si>
    <t>Ольга 2 взр 4 реб 18,18,15,12
с 3 по 18 августа
12500 + 1500 + КУ         833 бат/ночь</t>
  </si>
  <si>
    <t>Андрей телеграм</t>
  </si>
  <si>
    <t>G-606 (36м2)
 на горы, домики персон</t>
  </si>
  <si>
    <t>G16</t>
  </si>
  <si>
    <t xml:space="preserve"> </t>
  </si>
  <si>
    <t>свободна с 10 апреля</t>
  </si>
  <si>
    <t>Дмитрий с 9 по 16 апреля,
6650 + 1500</t>
  </si>
  <si>
    <t>до 19 апр</t>
  </si>
  <si>
    <t>до 22 мая</t>
  </si>
  <si>
    <t>Esir, с 31 мая по 10 июня
7500 + 1500 + 1000 бат</t>
  </si>
  <si>
    <t xml:space="preserve">Vivian airbnb
с 11 по 13 июня
900 + 1000 убр + 200 км
</t>
  </si>
  <si>
    <t xml:space="preserve">Евгений и котик   с 14  по 26 июня
1400 + 700 уборка
продление 4900 + ку    продление 2100 + ку
</t>
  </si>
  <si>
    <t>Сергей с 27 июня по 26 июля 
20000 бат + 1500 - 2000 Алена</t>
  </si>
  <si>
    <t>John 
с 27 июля по 3 августа
 5000 +1000 + КУ</t>
  </si>
  <si>
    <t>John 
с 3 по 9 августа
 4300 +0 + КУ</t>
  </si>
  <si>
    <t>John 
с 9 по 14 августа
 3500 +0 + КУ</t>
  </si>
  <si>
    <t>Игорь</t>
  </si>
  <si>
    <t>В</t>
  </si>
  <si>
    <t>В-412 (40м2)
 на реку и Слейт</t>
  </si>
  <si>
    <t>Jake c 23 мая на 1 год
18000 + 500 уборка + 600 интернет + вода и электричество
18000 депозит + 1500 фин уборка</t>
  </si>
  <si>
    <t>А-701 (46м2)
 на бассейн 
 с Кораблем</t>
  </si>
  <si>
    <t>Title A-701</t>
  </si>
  <si>
    <t>Анна, 01.11-21.11, 20 ночей, 20000 бат, 1000 бат/ночь,
 предоплата 10000 бат</t>
  </si>
  <si>
    <t>Ира и Саша Слюсоренко, 28.11-28.12, 30 ночей, 50000 бат, 1666 бат/ночь,
 предоплата 25000 бат</t>
  </si>
  <si>
    <t>Alexander Feshin 15000 +1500 бат
 с 30 дек по 5 янв
предопл 7500 бат</t>
  </si>
  <si>
    <t>Екатерина, Вячеслав Кузнецов, 60000 бат - 6000 Диме, 
 с 06.01.2024-29.01.2024, 2608 бат /ночь
 предоплата депозит 56000 руб</t>
  </si>
  <si>
    <t>с 30 янв по 5 фев, 0 бат</t>
  </si>
  <si>
    <t>Римма, 05.02-06.03, 30 ночей 53000-3000=50000 бат, 1666 бат/ночь</t>
  </si>
  <si>
    <t>11ч</t>
  </si>
  <si>
    <t>Даниил, с 6 март по 6 апреля
 40000 - 1500 бат</t>
  </si>
  <si>
    <t>А-702 (36м2)
 на бассейн 
 с Кораблем</t>
  </si>
  <si>
    <t>-</t>
  </si>
  <si>
    <t>А702</t>
  </si>
  <si>
    <t>Антон и Оксана 2 взр 
с 20 июля по 19 августа 
19500 + 1500 + КУ</t>
  </si>
  <si>
    <t>Name: Сергей и Полина Зыков,
Check in: 13.09.2024,
Check out: 13.10.2024,
Price: 21000,
Cleaning price: 1500,
Electricity and water payment: счётчики,
Price for 1 night:  700 бат/ночь
Adult: 2, children: ,
Phone: +79147065693, 
Description: from AirBnB контакт нашёл на AirBnB но без карточки не смог забронировать,</t>
  </si>
  <si>
    <t>А-706 (36м2)
 на выход из Тайтл</t>
  </si>
  <si>
    <t>Николай, с 15 по 28 октября, + 1000 + 1500</t>
  </si>
  <si>
    <t>С-204 (46м2)
 на бассейн 
 с Кораблем</t>
  </si>
  <si>
    <t>С204</t>
  </si>
  <si>
    <t>Дмитрий, с 21 мая по 20 июня
24000 + 1500 + КУ
2400 бат мои</t>
  </si>
  <si>
    <t>Алексей, 2 взр 3 реб, 
с 27 июня по 2 июля, 
5000 + 1500 + КУ + мне500</t>
  </si>
  <si>
    <t>Светлана +79263344134 2 взр 2 реб
с 23 июля по 22 августа
26000 бат + 1500 + КУ -2000 Алене - мне 2400 бат</t>
  </si>
  <si>
    <t>Светлана
 +79263344134 2 взр 2 реб
с 22 по 29 августа
6000 бат + 0 + КУ</t>
  </si>
  <si>
    <t>С-501 (46м2)
 на бассейн 
 с Кораблем</t>
  </si>
  <si>
    <t>Иван +79118004777 2 взр 1 реб
с 20 июля по 19 августа
24000 бат + 0 + КУ  - мне 2400 бат</t>
  </si>
  <si>
    <t xml:space="preserve">Name: Иван,        
Check in: 19.08,
    Check out: 19.09,
    Price: 22000,
    Cleaning price: 1500,
    Electricity and water payment: по счетчикам,
Price for 1 night: 733 бат/ночь,
Adult: 2, children: 2,
Phone: +79118004777,
Description: мне 2200 бат,
 </t>
  </si>
  <si>
    <t>B-104 (36м2)
 на бассейн 
 с Кораблем</t>
  </si>
  <si>
    <t>Craig Valente</t>
  </si>
  <si>
    <t>С-402 (36м2)
 на бассейн 
 с Кораблем</t>
  </si>
  <si>
    <t>Дмитрий 2 взр 1 реб
с 13 по 26 июля
9100 + 1500 + КУ - мне 3900 бат</t>
  </si>
  <si>
    <t xml:space="preserve">G-208 (36м2)
вид на зелень </t>
  </si>
  <si>
    <t>Ольга 2 взр 4 реб 18,18,15,12
с 3 по 18 августа
10500 + 1500 + КУ - мне 3500 бат</t>
  </si>
  <si>
    <t>Лариса мне 600+1000+1500</t>
  </si>
  <si>
    <t>Name: ,
Check in: 00.00.2024,
Check out: 00.00.2024,
Price: 0,
Price for 1 night:   бат/ночь,
Cleaning price: 1500,
Electricity and water payment: счётчики,
Adult: , children: ,
Phone: +, 
Description: ,</t>
  </si>
  <si>
    <t>2024, ноябрь</t>
  </si>
  <si>
    <t>2024, декабрь</t>
  </si>
  <si>
    <t>2025, январь</t>
  </si>
  <si>
    <t>2025, февраль</t>
  </si>
  <si>
    <t xml:space="preserve">2025, март </t>
  </si>
  <si>
    <t>2025, апрель</t>
  </si>
  <si>
    <t>2025, май</t>
  </si>
  <si>
    <t>2025, июнь</t>
  </si>
  <si>
    <t>2025, июль</t>
  </si>
  <si>
    <t>2025, август</t>
  </si>
  <si>
    <t>2025, сентябрь</t>
  </si>
  <si>
    <t>2025, октябрь</t>
  </si>
  <si>
    <t>Собственик</t>
  </si>
  <si>
    <t>Гости собственника</t>
  </si>
  <si>
    <t>собственник</t>
  </si>
  <si>
    <t>Дидерик, с 20 по 28 дек, 2 взр 2 реб</t>
  </si>
  <si>
    <t>Name: Дмитрий Шумейко,
Check in: 16.02.2025,
Check out: 01.03.2025,
Price: 22100,
Cleaning price: 1100,
Electricity and water payment: счётчики,
Price for 1 night: 1700 бат/ночь
Adult: 2, children: 0,
Phone: +79644366832, 
Description: предоплата 11600 бат,</t>
  </si>
  <si>
    <t>Name: Emmanuelle Croset Lepage,
Check in: 02.03.2025,
Check out: 10.03.2025,
Price: 7900,
Cleaning price: 1500,
Electricity and water payment: 0,
Price for 1 night: 800  бат/ночь
Adult: 2, children: 0,
Phone: +33 6 63 02 97 08, 
Description: from AirBnB, из Франции ,</t>
  </si>
  <si>
    <t>Name: Ира Слюсоренко,
Check in: 26.11.2024,
Check out: 30.12.2024,
Price: 38500,
Cleaning price: 1500,
Electricity and water payment: счётчики,
Price for 1 night:  1176 бат/ночь
Adult: 2, children: 0,
Phone: +79632646497, 
Description: ,</t>
  </si>
  <si>
    <t>Name: Евгений от Лилии A706,
Check in: 16.01.2025,
Check out: 31.01.2025,
Price: 23000,
Cleaning price: 1500,
Electricity and water payment: счётчики,
Price for 1 night:  1533 бат/ночь
Adult: 3, children: 0,
Phone: , 
Description: Евгений от Лилии A706 предоплата 7500 руб,</t>
  </si>
  <si>
    <t>Name: Константин Мордвинов,
Check in: 03.12.2024,
Check out: 23.12.2024,
Price: 32500,
Cleaning price: 1500,
Electricity and water payment: счётчики,
Price for 1 night:   1700 бат/ночь
Adult: 2, children: 1,
Phone: +79080137464, 
Description: Константин Иры Слюсоренко 10000бат предоплата,</t>
  </si>
  <si>
    <t>Юлия 89266788890, с 25 дек по 13 янв, 19 ночей
40300 бат, оплачено 10000+26000+4300</t>
  </si>
  <si>
    <t>Name: Наталья,
Check in: 01.03.2025,
Check out: 30.03.2025,
Price: 30000,
Price for 1 night:  1000 бат/ночь,
Cleaning price: 1500,
Electricity and water payment: счётчики,
Adult: 2, children: ,
Phone: +79686171177, 
Description: предоплата 10 т.руб,</t>
  </si>
  <si>
    <t>Собственник с 25 октября по 17 января</t>
  </si>
  <si>
    <t>Name: Вера Цесарская,
Check in: 03.03.2025,
Check out: 19.03.2025,
Price: 21000,
Price for 1 night: 1300 бат/ночь,
Cleaning price: 1500,
Electricity and water payment: 1600
Phone: +79233274004, 
Description: from Booking,</t>
  </si>
  <si>
    <t>Name: Александер,
Check in: 02.11.2024,
Check out: 11.11.2024,
Price: 13500,
Price for 1 night:  1500 бат/ночь,
Cleaning price: 1500,
Electricity and water payment: счётчики,
Adult: 2, children: ,
Phone: +79025605077, 
Description: from Telegram,</t>
  </si>
  <si>
    <t>Name: Щеглова Ирина
Adult: 2, children: 2 (7 лет, 1 год),
Check in: 20.12.2024,
Check out: 20.01.2025,
Price: 65000,
Cleaning price: 0,
Electricity and water payment: по счетчикам,
Price for 1 night:  2097 бат/ночь
Phone: +79161500798 , 
Description: Предоплата 10000 бат получила, Ирина 65000 бат - 5000 Валентине</t>
  </si>
  <si>
    <t>Name: Анжелика Собина,
Check in: 13.03.2025,
Check out: 04.04.2025,
Price: 22700,
Cleaning price: 1500,
Electricity and water payment: счётчики,
Price for 1 night:  1030 бат/ночь,
Adult: 3, children: 1,
Phone: +79252093987, 
Description: ребёнок 3 года предоплата 10000 рублей,</t>
  </si>
  <si>
    <t>Татьяна  2 взр и 1 реб 6 лет, с 2 по 28 ноября, предоплата 10000 бат
28500 + 1500 + КУ
1100 бат/ночь
 +7 926 157 6126</t>
  </si>
  <si>
    <t>Галина       тел. 89650733584   прилёт 1 декобря в 6:20 утра
с 1 декабря по 28 февраля
предоплата 10000бат     45000 бат/мес + КУ</t>
  </si>
  <si>
    <t>с 3 по 16 ноября, гости собственника</t>
  </si>
  <si>
    <t>Гости собственника
с 20 по 29 декабря</t>
  </si>
  <si>
    <t>Гости собственника
с 1 по 14 января</t>
  </si>
  <si>
    <t>Исмаков Рамиль и Айгуль, Гости собственника, 2 взр 2 реб, +79172250885</t>
  </si>
  <si>
    <t xml:space="preserve">Собственник с 14 ноября по 26 января </t>
  </si>
  <si>
    <t>Никитин Виталий, Ольга, Гости собственника, позний выезд, 2 взр 2 реб, +79025156262</t>
  </si>
  <si>
    <t>Name: Наталья Зорина,
Check in: 16.12.2024,
Check out: 07.01.2025,
Price: 46000,
Price for 1 night: 2090 бат/ночь,
Cleaning price: 1500,
Electricity and water payment: счётчики,
Adult: 2, children: 2,
Phone: +79050000113, 
Description: предоплата 10000 бат,</t>
  </si>
  <si>
    <t>Собственник, с 18 января по 22 февраля</t>
  </si>
  <si>
    <t>F-107 (46 м2) выход на бассейн 
180x220</t>
  </si>
  <si>
    <t>Ирина 89104681050
с 19 декабря по 13 января, 25 ночей
70000 бат, 2800 бат/ночь</t>
  </si>
  <si>
    <t>с 13 по 17 янв
Taner Aydin Турция</t>
  </si>
  <si>
    <r>
      <rPr>
        <rFont val="Calibri"/>
        <color theme="1"/>
        <sz val="8.0"/>
      </rPr>
      <t xml:space="preserve">Name: </t>
    </r>
    <r>
      <rPr>
        <rFont val="Calibri"/>
        <color rgb="FFFF0000"/>
        <sz val="8.0"/>
      </rPr>
      <t>НЕ ОПЛАЧЕНО</t>
    </r>
    <r>
      <rPr>
        <rFont val="Calibri"/>
        <color theme="1"/>
        <sz val="8.0"/>
      </rPr>
      <t xml:space="preserve"> Сергей Кулаков,
Check in: 18.01.2025,
Check out: 21.01.2025,
Price: 7000,
Price for 1 night: 2333 бат/ночь,
Cleaning price: 1500,
Electricity and water payment: 300,
Adult: 2, children: 0,
Phone: +77015301111, 
Description: </t>
    </r>
    <r>
      <rPr>
        <rFont val="Calibri"/>
        <color rgb="FFFF0000"/>
        <sz val="8.0"/>
      </rPr>
      <t>НЕ ОПЛАЧЕНО</t>
    </r>
    <r>
      <rPr>
        <rFont val="Calibri"/>
        <color theme="1"/>
        <sz val="8.0"/>
      </rPr>
      <t xml:space="preserve"> from Booking,</t>
    </r>
  </si>
  <si>
    <t xml:space="preserve">Иван Екатерина +79268035012 2 взр 2 реб
с 28 января по 12 марта (43 ночи)
78000 + КУ (1814 бат/ночь)               </t>
  </si>
  <si>
    <t>Name: Мария Москаленко,
Check in: 05.11.2024,
Check out: 16.11.2024,
Price: 17200,
Price for 1 night:   бат/ночь,
Cleaning price: 1500,
Electricity and water payment: 1600,
Adult: 2, children: 0,
Phone: +79260467447, 
Description: предоплата за электричество и воду 1600,</t>
  </si>
  <si>
    <t>Ирина 89104681050
с 29 декабря по 10 января, 12 ночей
32400 бат, 2700 бат/ночь</t>
  </si>
  <si>
    <t>Ирина 89104681050
с 13 по 23 января, 10 ночей
27000 бат, 2700 бат/ночь</t>
  </si>
  <si>
    <t>Name: Ольга Махалова,
Check in: 10.03.2025,
Check out: 31.03.2025,
Price: 29000,
Cleaning price: 1500,
Electricity and water payment: 2580,
Price for 1 night: 1380 бат/ночь,
Adult: 2, children: 0,
Phone: +79500062031, 
Description: from Booking,</t>
  </si>
  <si>
    <t>гости собственника</t>
  </si>
  <si>
    <t>с 19 декабря по 19 января
Дети Собственника</t>
  </si>
  <si>
    <t>с 1 по 25 февраля, гости собственника</t>
  </si>
  <si>
    <t>с 15 по 29 марта гости собственника</t>
  </si>
  <si>
    <t>G- 107 (36м2)
на сад 
180x220</t>
  </si>
  <si>
    <r>
      <rPr>
        <rFont val="Calibri, sans-serif"/>
        <color rgb="FF000000"/>
        <sz val="9.0"/>
      </rPr>
      <t xml:space="preserve">Name: </t>
    </r>
    <r>
      <rPr>
        <rFont val="Calibri, sans-serif"/>
        <color rgb="FFFF0000"/>
        <sz val="9.0"/>
      </rPr>
      <t>НЕ ОПЛАЧЕНО</t>
    </r>
    <r>
      <rPr>
        <rFont val="Calibri, sans-serif"/>
        <color rgb="FF000000"/>
        <sz val="9.0"/>
      </rPr>
      <t xml:space="preserve"> Сергей Бричко,
Check in: 28.11.2024,
Check out: 09.12.2024,
Price: 13000,
Price for 1 night:  1180 бат/ночь,
Cleaning price: 1500,
Electricity and water payment: 1100,
Adult: 2, children: 1,
Phone: +79219852710, 
Description: from Booking </t>
    </r>
    <r>
      <rPr>
        <rFont val="Calibri, sans-serif"/>
        <color rgb="FFFF0000"/>
        <sz val="9.0"/>
      </rPr>
      <t>НЕ ОПЛАЧЕНО</t>
    </r>
    <r>
      <rPr>
        <rFont val="Calibri, sans-serif"/>
        <color rgb="FF000000"/>
        <sz val="9.0"/>
      </rPr>
      <t>,</t>
    </r>
  </si>
  <si>
    <t>Гости от Ильи
с 9 деокобря 2024 по 8 феврвля 2025
80000 + ку -8000 Илье</t>
  </si>
  <si>
    <t>Name: Оксана Антонич,
Adult: 2, children: 0,
Check in: 02.03.2025,
Check out: 15.03.2025,
Price: 17000,
Cleaning price: 2000,
Electricity and water payment: по счетчикам,
Price for 1 night:  1300 бат/ночь,
Phone: +79251001273, 
Description: Предоплата 15000 руб получила,</t>
  </si>
  <si>
    <t>Name: Ксения Маркевич
Adult: 3, children: 0,
Check in: 14.02.2025,
Check out: 25.02.2025,
Price: 22000,
Cleaning price: 1500,
Electricity and water payment: по счетчикам,
Price for 1 night: 2000 бат/ночь
Phone: 89067873378, 
Description: ,"</t>
  </si>
  <si>
    <t>Name: Криста Судмалис,
Check in: 13.12.2024,
Check out: 24.12.2024,
Price: 23500,
Price for 1 night: 2270 бат/ночь,
Cleaning price: 1500,
Electricity and water payment: счётчики,
Adult: 2, children: 0,
Phone: +79661866775, 
Description: ,</t>
  </si>
  <si>
    <t>Name: Ольга,
Check in: 31.12.2024,
Check out: 19.01.2024,
Price: 38500,
Cleaning price: 1500,
Electricity and water payment: счётчики,
Price for 1 night: 2026 бат/ночь
Adult: 2, children: 0,
Phone: +79220768060, 
Description: ОПЛАЧЕНО 40000 бат,</t>
  </si>
  <si>
    <t xml:space="preserve">Name: Александр Игнатенко,
Check in: 20.01.2025,
Check out: 20.03.2025,
Price: 80000,
Cleaning price: 0,
Electricity and water payment: счётчики,
Price for 1 night:  1333 бат/ночь
Adult: 2, children: ,
Phone: +79037766270, 
Description: предоплата 10000бат, </t>
  </si>
  <si>
    <t>Jake c 23 мая на 1 год
18000 + 500 уборка + 600 интернет + вода и электричество
18000 депозит + 1500 фин уборка</t>
  </si>
  <si>
    <t>В-214 (47м2)
 на реку и Слейт</t>
  </si>
  <si>
    <t>Name: Светлана Иваненкова (Света Юлина),
Adult: 2, children: 2,
Check in: 17.04.2025,
Check out: 05.05.2025,
Price: 18000,
Cleaning price: 2000,
Electricity and water payment: по счетчикам,
Price for 1 night:  1000 бат/ночь,
Phone: +79636003339 , 
Description: Билеты и предоплата после 20 декабря, Telegram, children: 2 (11 и 13 лет),</t>
  </si>
  <si>
    <t>Name: ,
Check in: 00.00.2024,
Check out: 00.00.2024,
Price: 0,
Price for 1 night:   бат/ночь,
Cleaning price: 1500,
Electricity and water payment: счётчики,
Adult: , children: ,
Phone: +, 
Description: ,</t>
  </si>
  <si>
    <t>Name: ,
Check in: 00.00.2025,
Check out: 00.00.2025,
Price: 0,
Price for 1 night:   бат/ночь,
Cleaning price: 1500,
Electricity and water payment: счётчики,
Adult: , children: ,
Phone: +, 
Description: ,</t>
  </si>
  <si>
    <t>базовая стоимость
за 1 ночь</t>
  </si>
  <si>
    <t xml:space="preserve"> + фин. уборка
 + вода и э/э</t>
  </si>
  <si>
    <t>со скидкой 20%</t>
  </si>
  <si>
    <t>46 м2</t>
  </si>
  <si>
    <t>июль</t>
  </si>
  <si>
    <t>август</t>
  </si>
  <si>
    <t>сентябрь</t>
  </si>
  <si>
    <t>октябрь</t>
  </si>
  <si>
    <t>окт - нояб</t>
  </si>
  <si>
    <t>ноябрь</t>
  </si>
  <si>
    <t>декабрь</t>
  </si>
  <si>
    <t xml:space="preserve">январь </t>
  </si>
  <si>
    <t>февраль</t>
  </si>
  <si>
    <t>март</t>
  </si>
  <si>
    <t>апрель</t>
  </si>
  <si>
    <t>май</t>
  </si>
  <si>
    <t>июнь</t>
  </si>
  <si>
    <t>средне-
годовая
Фактическая</t>
  </si>
  <si>
    <t>средне-
годовая
Расчетная</t>
  </si>
  <si>
    <t xml:space="preserve"> + 1500 бат
 + 100 бат/ночь</t>
  </si>
  <si>
    <t>дельта</t>
  </si>
  <si>
    <t>С204, В214, С501</t>
  </si>
  <si>
    <t>F107 (180x220)</t>
  </si>
  <si>
    <t>930 бат/ночь</t>
  </si>
  <si>
    <t>1200 бат/ночь</t>
  </si>
  <si>
    <t>1500 бат/ночь</t>
  </si>
  <si>
    <t>2500 бат/ночь</t>
  </si>
  <si>
    <t>2800 бат/ночь</t>
  </si>
  <si>
    <t>1100 бат/ночь</t>
  </si>
  <si>
    <t>А101</t>
  </si>
  <si>
    <t>1300 бат/ночь</t>
  </si>
  <si>
    <t>1600 бат/ночь</t>
  </si>
  <si>
    <t>1000 бат/ночь</t>
  </si>
  <si>
    <t>Количество ночей</t>
  </si>
  <si>
    <t>Сумма</t>
  </si>
  <si>
    <t>Цена за 1 ночь</t>
  </si>
  <si>
    <t xml:space="preserve">                                                                                                                                                                                                                                                                                                                                                                                              </t>
  </si>
  <si>
    <t>36 м2,
39 м2</t>
  </si>
  <si>
    <t>G606, A606
A605</t>
  </si>
  <si>
    <t>600 бат/ночь</t>
  </si>
  <si>
    <t>700 бат/ночь</t>
  </si>
  <si>
    <t>1700 бат/ночь</t>
  </si>
  <si>
    <t>1800 бат/ночь</t>
  </si>
  <si>
    <t>770 бат/ночь</t>
  </si>
  <si>
    <t>C207, C505
C606</t>
  </si>
  <si>
    <t xml:space="preserve"> + 2000 бат
 + 100 бат/ночь</t>
  </si>
  <si>
    <t>1400 бат/ночь</t>
  </si>
  <si>
    <t>A602, B702,
B603, B302</t>
  </si>
  <si>
    <t>750 бат/ночь</t>
  </si>
  <si>
    <t>850 бат/ночь</t>
  </si>
  <si>
    <t>2000 бат/ночь</t>
  </si>
  <si>
    <t>B711
G207</t>
  </si>
  <si>
    <t>1550 бат/ночь</t>
  </si>
  <si>
    <t>F108
G107 (180x220)</t>
  </si>
  <si>
    <t>2300 бат/ночь</t>
  </si>
  <si>
    <t>2700 бат/ночь</t>
  </si>
  <si>
    <t>Годовой</t>
  </si>
  <si>
    <t xml:space="preserve">
</t>
  </si>
  <si>
    <t>На год могу предложить
*26 000 бат/месяц на годовой договор*
Но оплата будет такая:
С ноября по март 36 000 бат/мес,
С апреля по октябрь 19 000 бат/мес.
средняя стоимость за 1 месяц 26083 бат/мес,
Возвратный депозит 26 000 бат
Отдельно:
вода и электричество по счётчикам, 
интернет 600 бат/мес, 
промежуточная уборка 500 бат/мес, 
уборка при выезде (один раз) 1500 бат,
Возвратный депозит 26 000 бат</t>
  </si>
  <si>
    <t xml:space="preserve">     </t>
  </si>
  <si>
    <t>May</t>
  </si>
  <si>
    <t>глаза</t>
  </si>
  <si>
    <t>ЗП</t>
  </si>
  <si>
    <t>off
нога</t>
  </si>
  <si>
    <t>sick
stomach
pancriotit</t>
  </si>
  <si>
    <t>sick</t>
  </si>
  <si>
    <t>Kay kay</t>
  </si>
  <si>
    <t>-1000
told
me
she don't kow love me or not</t>
  </si>
  <si>
    <t>-500
did't
come
and 
say
"hello"</t>
  </si>
  <si>
    <t>-1000
told me I did not miss her yesterday
said me she love my friend
also fighting with me and broke good smell liquid
-120
-200
cleaning
is not good
madam Iren
B205</t>
  </si>
  <si>
    <t>Aye</t>
  </si>
  <si>
    <t>-300
cleaning
is not good
madam Iren
B205</t>
  </si>
  <si>
    <t>G103
9:00
600
бат
F708
12:00</t>
  </si>
  <si>
    <t>F411
09:50
F110
700
бат</t>
  </si>
  <si>
    <t>C207
8:30 A507 14:00</t>
  </si>
  <si>
    <t>C302
700
бат
G606
700
бат</t>
  </si>
  <si>
    <t>F107
14:00
1000
бат</t>
  </si>
  <si>
    <t>A707
1100
Бат
С204
1100
Бат</t>
  </si>
  <si>
    <t>А703
-
А704
10:00
1000
бат
Стан</t>
  </si>
  <si>
    <t xml:space="preserve">B711
B702 </t>
  </si>
  <si>
    <t>A206
12:00
900
бат</t>
  </si>
  <si>
    <t>C207
С606
1000
бат</t>
  </si>
  <si>
    <t>A602
E207
700
бат</t>
  </si>
  <si>
    <t>A605
700
бат
B302
900
бат</t>
  </si>
  <si>
    <t>А607
19:30
1100
бат</t>
  </si>
  <si>
    <t xml:space="preserve">G207
13:00
F107 
20:00
</t>
  </si>
  <si>
    <t>E207
12:00
1000
бат</t>
  </si>
  <si>
    <t>F108
С505</t>
  </si>
  <si>
    <t>Е412
10:00
600 
бат</t>
  </si>
  <si>
    <t>B711
B702
700
бат</t>
  </si>
  <si>
    <t>B412
700
бат</t>
  </si>
  <si>
    <t>F107
А605
10:30</t>
  </si>
  <si>
    <t>F108
09:00
F708
15:00</t>
  </si>
  <si>
    <t xml:space="preserve">G207
</t>
  </si>
  <si>
    <t>G606
С505</t>
  </si>
  <si>
    <t xml:space="preserve">A507
12:00
900
бат
</t>
  </si>
  <si>
    <t>Вилла
Найтон
Александр
10:00
2000
бат</t>
  </si>
  <si>
    <t>В603
А606
А602
диван</t>
  </si>
  <si>
    <t>Е412
600
бат
F205
900
бат</t>
  </si>
  <si>
    <t>В711</t>
  </si>
  <si>
    <t xml:space="preserve">
G305
14:00
Зоя
900
бат
</t>
  </si>
  <si>
    <t xml:space="preserve">G107
E207
10:00
1000
бат
</t>
  </si>
  <si>
    <t>А701
наша</t>
  </si>
  <si>
    <t>G103
Ирен
400
бат</t>
  </si>
  <si>
    <t>С302
Ирен
400
бат</t>
  </si>
  <si>
    <t>Вилла
Найтон
Алекс
09:00
2000
бат</t>
  </si>
  <si>
    <t>F108
A206
700
бат</t>
  </si>
  <si>
    <t>G606
А606
A602</t>
  </si>
  <si>
    <t>E412
600
бат</t>
  </si>
  <si>
    <t>G606
700
бат</t>
  </si>
  <si>
    <t>A707
15:00
1000
бат</t>
  </si>
  <si>
    <t>B702
12:00</t>
  </si>
  <si>
    <t>G107
10:00
F108
13:00</t>
  </si>
  <si>
    <t>B302</t>
  </si>
  <si>
    <t>полки</t>
  </si>
  <si>
    <t xml:space="preserve">F107
B702
</t>
  </si>
  <si>
    <t>C204
A606</t>
  </si>
  <si>
    <t>А605
500 б 
10:00
A602</t>
  </si>
  <si>
    <t>B702
G606
700
бат</t>
  </si>
  <si>
    <t>С505
B302
14:00</t>
  </si>
  <si>
    <t>cook
food</t>
  </si>
  <si>
    <t>В412
500
бат
14:00
F108
в 10:00</t>
  </si>
  <si>
    <t>E412
600
бат
A702</t>
  </si>
  <si>
    <t>B711
B603
700
бат</t>
  </si>
  <si>
    <t>B702
700
бат
G606
700
бат</t>
  </si>
  <si>
    <t>C207
А701</t>
  </si>
  <si>
    <t xml:space="preserve">off
May
Kay Kay
did 
not 
come
</t>
  </si>
  <si>
    <t>G305
900
бат</t>
  </si>
  <si>
    <t>G208
700
бат
G108</t>
  </si>
  <si>
    <t>G207
700
бат</t>
  </si>
  <si>
    <t>сбор
стирки
15:00
С402
16:00</t>
  </si>
  <si>
    <t>B506-
-507
09:30
1000
бат
А602</t>
  </si>
  <si>
    <t>G208
А707</t>
  </si>
  <si>
    <t>C207
C606</t>
  </si>
  <si>
    <t>F107
G107</t>
  </si>
  <si>
    <t xml:space="preserve">10:00
Е412
600
бат
</t>
  </si>
  <si>
    <t>10:00
С505
500
бат</t>
  </si>
  <si>
    <t>F108
B711</t>
  </si>
  <si>
    <t>B603
F701</t>
  </si>
  <si>
    <t>10:00
В412
500 бат</t>
  </si>
  <si>
    <t>11:00
А605
500 бат
А701</t>
  </si>
  <si>
    <t>off
Kaykay</t>
  </si>
  <si>
    <t>В302
G606</t>
  </si>
  <si>
    <t>C402
А606
 700 
бат</t>
  </si>
  <si>
    <t>B702
С606
 700 
бат</t>
  </si>
  <si>
    <t>10:00
A703-704
1000 
бат
A606</t>
  </si>
  <si>
    <t xml:space="preserve">F107
G207
</t>
  </si>
  <si>
    <t xml:space="preserve">10:00
С505
500
бат
F708.
 Pre
</t>
  </si>
  <si>
    <t>Halo
MA605</t>
  </si>
  <si>
    <t>F108
700
бат</t>
  </si>
  <si>
    <t xml:space="preserve">cook </t>
  </si>
  <si>
    <t>C302
Ирен
400
бат</t>
  </si>
  <si>
    <t>F108
 700
 бат</t>
  </si>
  <si>
    <t>А701</t>
  </si>
  <si>
    <t>С606
700
 бат</t>
  </si>
  <si>
    <t>cook</t>
  </si>
  <si>
    <t>G305
600
бат</t>
  </si>
  <si>
    <t xml:space="preserve">В606-607 
1000 
бат
G606
</t>
  </si>
  <si>
    <t>C505
500
бат
B211
400
бат</t>
  </si>
  <si>
    <t>А606
D404
800
бат
F107</t>
  </si>
  <si>
    <t xml:space="preserve">B205
10:00
400
бат
B302
600
бат </t>
  </si>
  <si>
    <t>G208
G207
F408
400
бат</t>
  </si>
  <si>
    <t>А703-704
10:00
1000
бат
F701</t>
  </si>
  <si>
    <t>off
May
Kaykay
Aye</t>
  </si>
  <si>
    <t xml:space="preserve">Halo 
ME706
A702 </t>
  </si>
  <si>
    <t>C207
F708</t>
  </si>
  <si>
    <t>А605
10:00
500
бат
В412
14:00
500
бат</t>
  </si>
  <si>
    <t>ME505
400
бат
Mai Khao
1000
бат</t>
  </si>
  <si>
    <t>F408
400
бат
B603
B211
400
бат</t>
  </si>
  <si>
    <t>С606
B302</t>
  </si>
  <si>
    <t>B711
А701</t>
  </si>
  <si>
    <t>G107
C204</t>
  </si>
  <si>
    <t>F308</t>
  </si>
  <si>
    <t>A706
700
бат
A606</t>
  </si>
  <si>
    <t xml:space="preserve">
В104
B113
700
бат</t>
  </si>
  <si>
    <t>G606
В711</t>
  </si>
  <si>
    <t>B702
А701</t>
  </si>
  <si>
    <t>F108
F107
А602</t>
  </si>
  <si>
    <t>С505
500
бат
A606</t>
  </si>
  <si>
    <t>B302
700
бат</t>
  </si>
  <si>
    <t>F107
E107
900
бат</t>
  </si>
  <si>
    <t>А602
С606</t>
  </si>
  <si>
    <t>С501</t>
  </si>
  <si>
    <t xml:space="preserve">C207
700
бат
B705
500
бат
11:00
</t>
  </si>
  <si>
    <t>А605
500
бат
С606
700
бат</t>
  </si>
  <si>
    <t>В702
В412
500
бат</t>
  </si>
  <si>
    <t>В302
10:00
700
бат
A606</t>
  </si>
  <si>
    <t>G103
10:00
500
бат
G107
700
бат</t>
  </si>
  <si>
    <t>F408
500
бат
B205
500
бат</t>
  </si>
  <si>
    <t xml:space="preserve">
G103
10:30
до
12:30
500
бат
А701</t>
  </si>
  <si>
    <t>G606
ME505
500
бат
C606
700
бат</t>
  </si>
  <si>
    <t>A703-704
1000
бат</t>
  </si>
  <si>
    <t>F108
С505
13:00
500
бат</t>
  </si>
  <si>
    <t>villa
10:00
1800
baht
+
200
постельное 
бельё</t>
  </si>
  <si>
    <t>В302
700
бат
Halo
JU505</t>
  </si>
  <si>
    <t>A602
A606</t>
  </si>
  <si>
    <t>Halo
SA301
Halo
SA501</t>
  </si>
  <si>
    <t>A701
G305
800
бат</t>
  </si>
  <si>
    <t>G107
700
бат
G207
700
бат
G606
700
бат</t>
  </si>
  <si>
    <t>В302
10:00
700
бат</t>
  </si>
  <si>
    <t>А702
500
бат
Halo
VE505</t>
  </si>
  <si>
    <t>B603
700
бат</t>
  </si>
  <si>
    <t>С505</t>
  </si>
  <si>
    <t>В302</t>
  </si>
  <si>
    <t>В603
700
бат</t>
  </si>
  <si>
    <t>А605
500
бат
F308
700
бат</t>
  </si>
  <si>
    <t>В412
500
бат
B302
700
бат</t>
  </si>
  <si>
    <t>С606</t>
  </si>
  <si>
    <t>A606
A706</t>
  </si>
  <si>
    <t>B702
B711</t>
  </si>
  <si>
    <t>F308
1000
бат
10:00</t>
  </si>
  <si>
    <t>А702
500
бат</t>
  </si>
  <si>
    <t>Halo
ME404
10:00</t>
  </si>
  <si>
    <t>Pre
B711
матрас
Pre
G107</t>
  </si>
  <si>
    <t>Pre
B702</t>
  </si>
  <si>
    <t>Pre
F701</t>
  </si>
  <si>
    <t>Pre
А606
G207
G208</t>
  </si>
  <si>
    <t>Pre
F107</t>
  </si>
  <si>
    <t>22100
бат</t>
  </si>
  <si>
    <t>27700
бат</t>
  </si>
  <si>
    <t>Pre
B603</t>
  </si>
  <si>
    <t>Pre
F308</t>
  </si>
  <si>
    <t>Валерия</t>
  </si>
  <si>
    <t>Стирки</t>
  </si>
  <si>
    <t>А707
С204
стир
ка</t>
  </si>
  <si>
    <t>Е207
стир
ка</t>
  </si>
  <si>
    <t>А206
про
вет
рива
ние</t>
  </si>
  <si>
    <t>Е207
Е412
стир
ка</t>
  </si>
  <si>
    <t>В412
стир
ка</t>
  </si>
  <si>
    <t>F701
стир
ка</t>
  </si>
  <si>
    <t>А507
стир
ка</t>
  </si>
  <si>
    <t>Е412
стир
ка
250
бат</t>
  </si>
  <si>
    <t>Е412
стир
ка</t>
  </si>
  <si>
    <t>F708
стир
ка</t>
  </si>
  <si>
    <t>G108
стир
ка
500
бат</t>
  </si>
  <si>
    <t>G1
E1
E2
стир
ка</t>
  </si>
  <si>
    <t>С402
стир
ка</t>
  </si>
  <si>
    <t>А707
стир
ка</t>
  </si>
  <si>
    <t>G208
стир
ка</t>
  </si>
  <si>
    <t>А703
-704
стир
ка</t>
  </si>
  <si>
    <t>В606-607
стир
ка</t>
  </si>
  <si>
    <t>А703-704
стир
ка</t>
  </si>
  <si>
    <t>Halo
MЕ706</t>
  </si>
  <si>
    <t>постельное 
бельё
Вилла</t>
  </si>
  <si>
    <t>1000
бат
Юля
за
Дом</t>
  </si>
  <si>
    <t>Юля
оплачено
за
дои
1000
бат</t>
  </si>
  <si>
    <t>Юля
за
дом
1000
бат</t>
  </si>
  <si>
    <t xml:space="preserve">В711 сейф заварить или новый
F108 сейф и ведро </t>
  </si>
  <si>
    <t>Дата</t>
  </si>
  <si>
    <t>Уборка / Подготовка к заезду</t>
  </si>
  <si>
    <t>check-in today</t>
  </si>
  <si>
    <t>F107
Turn on the air conditioner
make Colored bed linen on the sofa,  also mattress protector
Bring towels for 2 adults and 2 children:
4 large white towels,
4 large colored towels,
4 colored hand towels,
2 colored foot towels.
check that there is 10 garbage bags
Check mosquito repellent</t>
  </si>
  <si>
    <t>G107
Turn on the air conditioner
make Children's bedding for the sofa, also mattress protector
Bring towels 1 set, Check mosquito repellent</t>
  </si>
  <si>
    <t>check-in tomorrow</t>
  </si>
  <si>
    <t>С606
check furniture for mold
Turn on the air conditioner
Turn on Ozonator (silver box)</t>
  </si>
  <si>
    <t>July 6
8:00 am - 9:00 am breakfast,
9:00 am - 11:00 am prepare apartments B603, G207 and G208,
11:00 am - 2:00 pm cleaning G606,
2:00 pm - 3:00 pm lunch,
3:00 pm - 6:00 pm cleaning B702,
6:00 pm - 7:00 pm prepare apartments B711,
8:00 pm Go home.</t>
  </si>
  <si>
    <t>B603
Turn on the air conditioner
make Colored bed linen on the sofa,  also mattress protector
Bring towels for 2 adults and 3 children:
4 large white towels,
6 large colored towels,
4 colored hand towels,
2 colored foot towels.
Check mosquito repellent</t>
  </si>
  <si>
    <t>G207
Turn on the air conditioner
Bring towels 1 set
Check mosquito repellent</t>
  </si>
  <si>
    <t>G208
check furniture for mold
Turn on the air conditioner
Bring towels 1 set
Check mosquito repellent</t>
  </si>
  <si>
    <t>B711
check furniture for mold
Turn on the air conditioner - 2 hours
Bring towels 1 set
Check mosquito repellent
Turn on Ozonator (silver box)</t>
  </si>
  <si>
    <t>July 7
8:00 am - 9:00 am breakfast,
10:00 am F108 change bed linen and towels,
take away used bed linen and towels from F108, 
take clean bed linen and towels to F108,
10:30 am - 1:30 pm cleaning C207, 
1:30 pm - 2:00 pm prepare apartments C207,
2:00 pm - 3:00 pm lunch,
3:00 pm - 3:30 pm prepare apartments C505,
3:30 pm - 4:00 pm collect bed linen and towels from the photo С204, 
F708, F701, A701,
4:00 pm - 5:00 pm cook food for Melisa,
5:00 pm - 7:00 pm cleaning A701,
8:00 pm Go home.</t>
  </si>
  <si>
    <t>C207
make Colored bed linen on the sofa,  also mattress protector
Bring towels for 2 adults and 2 children:
4 large white towels,
4 large colored towels,
4 colored hand towels,
2 colored foot towels.
Check mosquito repellent
Turn on Ozonator (silver box) after cleaning</t>
  </si>
  <si>
    <t>C505
check furniture for mold
Bring towels 1 set
take ant traps to the toilet and kitchen
Check mosquito repellent
Turn on Ozonator (silver box) - 7:00 pm</t>
  </si>
  <si>
    <t>July 8
Day off</t>
  </si>
  <si>
    <t>July 9
Day off</t>
  </si>
  <si>
    <t>July 10
8:00 am - 9:00 am breakfast,
10:00 am - 1:00 pm cleaning G208,
1:00 pm - 2:00 pm lunch,
2:00 pm - 5:00 pm cleaning G207,
Turn on Ozonator (silver box) G207,
6:00 pm Go home.</t>
  </si>
  <si>
    <t>July 20
8:00 am - 9:00 am breakfast,
9:00 am - 9:30 am А702 cleaning kitchen, sweep the floor, 
9:30 am - 10:00 am
 А707 make a bed linen, take towels and bed lines belong to A707, check it by photo in google drive
 Bring to G108 and G208 singed plastic bags with bed lines and towels, and put it in cabbord without plastic bag  
9:00 am - 11:00 am prepare apartments C606, C207, F107,
11:00 am - 2:00 pm cleaning C505, change bed line,
2:00 pm - 3:00 pm lunch,
3:00 pm - 6:00 pm B711 take bed linen, towels, cover bed, cover sofa, cover armchair.
F108 take bed linen, towels,
3:00 pm - 6:00 pm cleaning F108,
9:00 pm Go home.</t>
  </si>
  <si>
    <t>C207
make Colored bed linen on the sofa,  also mattress protector
Bring towels for 2 adults and 1 children:
3 large white towels,
3 large colored towels,
3 colored hand towels,
2 colored foot towels.
Check mosquito repellent</t>
  </si>
  <si>
    <t>C606
check furniture for mold
Bring towels 1 set
Check mosquito repellent</t>
  </si>
  <si>
    <t>F107
check furniture for mold
Bring towels 1 set
Check mosquito repellent</t>
  </si>
  <si>
    <t>July 21
8:00 am - 9:00 am breakfast,
9:00 am - 11:00 am prepare apartments C207, C606 and F107,
12:00 am - 3:00 pm cleaning С505,
3:00 pm - 4:00 pm lunch,
5:00 pm Go home.</t>
  </si>
  <si>
    <t>C204</t>
  </si>
  <si>
    <t>C207
make Colored bed linen on the sofa,  also mattress protector
Bring towels for 2 adults and 1 children:
3 large white towels,
3 large colored towels,
3 colored hand towels,
2 colored foot towels.
Check mosquito repellent
Turn on Ozonator (silver box) after cleaning</t>
  </si>
  <si>
    <t>July 25
only for May (Kay Kay has day off)
8:00 am - 9:00 am breakfast,
9:00 am - 10:00 am В603 prepare, С204 take the frying pan and knife sharpener
10:00 am - 11:00 am cook chicken,
put towels and bed lines on the shelf, 
prepare everything for tomorrow's cleaning,
11:00 am Go home.</t>
  </si>
  <si>
    <t>B603
make Colored bed linen on the sofa,  also mattress protector
Bring towels for 2 adults and 1 children:
3 large white towels,
3 large colored towels,
3 colored hand towels,
2 colored foot towels.
Check mosquito repellent
Bring TV box
Turn on the air conditioner</t>
  </si>
  <si>
    <t>July 26
6:00 am - 7:00 am breakfast,
7:00 am - 10:00 am B302 cleaning and prepaire,
10:00 am - 2:00 pm C606 cleaning and prepaire,
2:00 pm - 3:00 pm lunch,
4:00 pm Go home.</t>
  </si>
  <si>
    <t>B302
make Colored bed linen on the sofa,  also mattress protector
Bring towels for 2 adults and 2 children:
4 large white towels,
4 large colored towels,
4 colored hand towels,
2 colored foot towels.
Check mosquito repellent
Bring TV box
Turn on the air conditioner</t>
  </si>
  <si>
    <t>C606
make Colored bed linen on the sofa,  also mattress protector
Bring towels for 2 adults and 2 children:
4 large colored towels,
2 colored hand towels,
2 colored foot towels.
Check mosquito repellent
Turn on the air conditioner</t>
  </si>
  <si>
    <t>July 30
8:00 am - 9:00 am breakfast,
9:00 am - 9:30 am А606 take used bed linen, towels, 
9:30 am - 10:00 am B711 prepare apartments,
10:00 am - 2:00 pm cleaning A703-704, change bed line,
2:00 pm - 3:00 pm cook and lunch,
3:00 pm - 3:30 pm G107 prepare apartments,
3:30 pm - 6:00 pm cleaning A606,
6:00 pm - 7:00 pm Go home.</t>
  </si>
  <si>
    <t>B711
make Colored bed linen on the sofa,  also mattress protector
Bring towels for 2 adults and 2 children:
4 large white towels,
4 large colored towels,
4 colored hand towels,
2 colored foot towels.
check furniture for mold
Check mosquito repellent</t>
  </si>
  <si>
    <t>G107
make Colored bed linen on the sofa,  also mattress protector
Bring towels for 2 adults and 1 children:
3 large white towels,
3 large colored towels,
2 colored hand towels,
2 colored foot towels.
check furniture for mold
Check mosquito repellent</t>
  </si>
  <si>
    <t>July 31
8:00 am - 9:00 am breakfast,
9:00 am - 9:30 am B702 prepare apartments,
10:00 am - 2:00 pm F107 cleaning
2:00 pm - 3:00 pm cook and lunch,
3:00 pm - 6:00 pm G207 cleaning,
6:00 pm - 7:00 pm Go home.</t>
  </si>
  <si>
    <t>B702
Bring towels for 2 adults:
2 large white towels,
2 large colored towels,
2 white hand towels,
2 white foot towels.
Turn on the air conditioner</t>
  </si>
  <si>
    <t>Bring towels for 2 adults and 1 children:
3 large white towels,
3 large colored towels,
2 colored hand towels,
2 colored foot towels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</si>
</sst>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 mmmm"/>
  </numFmts>
  <fonts count="78">
    <font>
      <sz val="10.0"/>
      <color rgb="FF000000"/>
      <name val="Arial"/>
      <scheme val="minor"/>
    </font>
    <font>
      <b/>
      <sz val="18.0"/>
      <color rgb="FF000000"/>
      <name val="Calibri"/>
    </font>
    <font>
      <b/>
      <sz val="11.0"/>
      <color rgb="FF000000"/>
      <name val="Calibri"/>
    </font>
    <font>
      <b/>
      <sz val="10.0"/>
      <color rgb="FF000000"/>
      <name val="Calibri"/>
    </font>
    <font/>
    <font>
      <sz val="26.0"/>
      <color rgb="FF000000"/>
      <name val="Calibri"/>
    </font>
    <font>
      <sz val="8.0"/>
      <color rgb="FF000000"/>
      <name val="Calibri"/>
    </font>
    <font>
      <b/>
      <sz val="8.0"/>
      <color rgb="FF000000"/>
      <name val="Calibri"/>
    </font>
    <font>
      <sz val="8.0"/>
      <color theme="1"/>
      <name val="Calibri"/>
    </font>
    <font>
      <sz val="8.0"/>
      <color rgb="FF0C343D"/>
      <name val="Calibri"/>
    </font>
    <font>
      <b/>
      <sz val="11.0"/>
      <color theme="1"/>
      <name val="Calibri"/>
    </font>
    <font>
      <sz val="7.0"/>
      <color theme="1"/>
      <name val="Calibri"/>
    </font>
    <font>
      <sz val="6.0"/>
      <color theme="1"/>
      <name val="Calibri"/>
    </font>
    <font>
      <sz val="14.0"/>
      <color rgb="FF000000"/>
      <name val="Calibri"/>
    </font>
    <font>
      <sz val="8.0"/>
      <color theme="1"/>
      <name val="Arial"/>
      <scheme val="minor"/>
    </font>
    <font>
      <b/>
      <sz val="8.0"/>
      <color theme="1"/>
      <name val="Calibri"/>
    </font>
    <font>
      <sz val="8.0"/>
      <color theme="1"/>
      <name val="Arial"/>
    </font>
    <font>
      <sz val="10.0"/>
      <color rgb="FF000000"/>
      <name val="Calibri"/>
    </font>
    <font>
      <sz val="11.0"/>
      <color rgb="FF000000"/>
      <name val="Calibri"/>
    </font>
    <font>
      <u/>
      <sz val="11.0"/>
      <color rgb="FF000000"/>
      <name val="Calibri"/>
    </font>
    <font>
      <sz val="9.0"/>
      <color theme="1"/>
      <name val="Calibri"/>
    </font>
    <font>
      <sz val="9.0"/>
      <color rgb="FF000000"/>
      <name val="Calibri"/>
    </font>
    <font>
      <sz val="10.0"/>
      <color theme="1"/>
      <name val="Calibri"/>
    </font>
    <font>
      <b/>
      <sz val="9.0"/>
      <color theme="1"/>
      <name val="Calibri"/>
    </font>
    <font>
      <sz val="11.0"/>
      <color theme="1"/>
      <name val="Calibri"/>
    </font>
    <font>
      <sz val="10.0"/>
      <color theme="1"/>
      <name val="Arial"/>
      <scheme val="minor"/>
    </font>
    <font>
      <sz val="11.0"/>
      <color theme="1"/>
      <name val="Arial"/>
      <scheme val="minor"/>
    </font>
    <font>
      <sz val="9.0"/>
      <color theme="1"/>
      <name val="Arial"/>
      <scheme val="minor"/>
    </font>
    <font>
      <sz val="9.0"/>
      <color rgb="FF000000"/>
      <name val="Arial"/>
      <scheme val="minor"/>
    </font>
    <font>
      <sz val="8.0"/>
      <color rgb="FF000000"/>
      <name val="Arial"/>
      <scheme val="minor"/>
    </font>
    <font>
      <sz val="7.0"/>
      <color theme="1"/>
      <name val="Arial"/>
      <scheme val="minor"/>
    </font>
    <font>
      <sz val="9.0"/>
      <color rgb="FF1155CC"/>
      <name val="Arial"/>
      <scheme val="minor"/>
    </font>
    <font>
      <sz val="6.0"/>
      <color theme="1"/>
      <name val="Arial"/>
      <scheme val="minor"/>
    </font>
    <font>
      <b/>
      <sz val="6.0"/>
      <color theme="1"/>
      <name val="Arial"/>
      <scheme val="minor"/>
    </font>
    <font>
      <b/>
      <sz val="9.0"/>
      <color theme="1"/>
      <name val="Arial"/>
      <scheme val="minor"/>
    </font>
    <font>
      <sz val="11.0"/>
      <color rgb="FF000000"/>
      <name val="Arial"/>
      <scheme val="minor"/>
    </font>
    <font>
      <u/>
      <sz val="11.0"/>
      <color theme="1"/>
      <name val="Calibri"/>
    </font>
    <font>
      <color theme="1"/>
      <name val="Arial"/>
      <scheme val="minor"/>
    </font>
    <font>
      <sz val="6.0"/>
      <color rgb="FF000000"/>
      <name val="Arial"/>
      <scheme val="minor"/>
    </font>
    <font>
      <b/>
      <sz val="11.0"/>
      <color rgb="FFEA4335"/>
      <name val="Calibri"/>
    </font>
    <font>
      <b/>
      <sz val="11.0"/>
      <color theme="1"/>
      <name val="Arial"/>
      <scheme val="minor"/>
    </font>
    <font>
      <sz val="10.0"/>
      <color rgb="FF1F1F1F"/>
      <name val="Arial"/>
      <scheme val="minor"/>
    </font>
    <font>
      <u/>
      <sz val="11.0"/>
      <color rgb="FF000000"/>
      <name val="Calibri"/>
    </font>
    <font>
      <sz val="11.0"/>
      <color rgb="FF1155CC"/>
      <name val="Arial"/>
      <scheme val="minor"/>
    </font>
    <font>
      <sz val="13.0"/>
      <color theme="1"/>
      <name val="Arial"/>
      <scheme val="minor"/>
    </font>
    <font>
      <u/>
      <sz val="11.0"/>
      <color rgb="FF000000"/>
      <name val="Calibri"/>
    </font>
    <font>
      <u/>
      <color theme="1"/>
      <name val="Arial"/>
      <scheme val="minor"/>
    </font>
    <font>
      <b/>
      <color theme="1"/>
      <name val="Arial"/>
      <scheme val="minor"/>
    </font>
    <font>
      <color theme="1"/>
      <name val="Arial"/>
    </font>
    <font>
      <b/>
      <sz val="9.0"/>
      <color rgb="FF000000"/>
      <name val="Arial"/>
      <scheme val="minor"/>
    </font>
    <font>
      <b/>
      <sz val="18.0"/>
      <color theme="1"/>
      <name val="Arial"/>
      <scheme val="minor"/>
    </font>
    <font>
      <sz val="10.0"/>
      <color rgb="FFFF0000"/>
      <name val="Calibri"/>
    </font>
    <font>
      <sz val="11.0"/>
      <color rgb="FF000000"/>
      <name val="Arial"/>
    </font>
    <font>
      <b/>
      <sz val="13.0"/>
      <color rgb="FF000000"/>
      <name val="Calibri"/>
    </font>
    <font>
      <b/>
      <sz val="9.0"/>
      <color rgb="FF000000"/>
      <name val="Calibri"/>
    </font>
    <font>
      <b/>
      <sz val="16.0"/>
      <color rgb="FF000000"/>
      <name val="Calibri"/>
    </font>
    <font>
      <b/>
      <sz val="16.0"/>
      <color theme="1"/>
      <name val="Calibri"/>
    </font>
    <font>
      <i/>
      <sz val="12.0"/>
      <color theme="1"/>
      <name val="Arial"/>
      <scheme val="minor"/>
    </font>
    <font>
      <sz val="14.0"/>
      <color theme="1"/>
      <name val="Arial"/>
      <scheme val="minor"/>
    </font>
    <font>
      <sz val="12.0"/>
      <color theme="1"/>
      <name val="Arial"/>
      <scheme val="minor"/>
    </font>
    <font>
      <sz val="13.0"/>
      <color rgb="FF000000"/>
      <name val="Calibri"/>
    </font>
    <font>
      <sz val="18.0"/>
      <color rgb="FF000000"/>
      <name val="Calibri"/>
    </font>
    <font>
      <sz val="16.0"/>
      <color rgb="FF000000"/>
      <name val="Calibri"/>
    </font>
    <font>
      <b/>
      <sz val="13.0"/>
      <color theme="1"/>
      <name val="Arial"/>
      <scheme val="minor"/>
    </font>
    <font>
      <sz val="16.0"/>
      <color theme="1"/>
      <name val="Arial"/>
      <scheme val="minor"/>
    </font>
    <font>
      <b/>
      <sz val="16.0"/>
      <color theme="1"/>
      <name val="Arial"/>
      <scheme val="minor"/>
    </font>
    <font>
      <sz val="18.0"/>
      <color theme="1"/>
      <name val="Arial"/>
      <scheme val="minor"/>
    </font>
    <font>
      <sz val="8.0"/>
      <color rgb="FFFF0000"/>
      <name val="Calibri"/>
    </font>
    <font>
      <sz val="8.0"/>
      <color rgb="FF1F1F1F"/>
      <name val="Calibri"/>
    </font>
    <font>
      <sz val="9.0"/>
      <color rgb="FF000000"/>
      <name val="&quot;Google Sans&quot;"/>
    </font>
    <font>
      <color rgb="FF000000"/>
      <name val="Arial"/>
      <scheme val="minor"/>
    </font>
    <font>
      <sz val="8.0"/>
      <color rgb="FFFF0000"/>
      <name val="Arial"/>
      <scheme val="minor"/>
    </font>
    <font>
      <b/>
      <sz val="7.0"/>
      <color rgb="FFFF0000"/>
      <name val="Arial"/>
      <scheme val="minor"/>
    </font>
    <font>
      <b/>
      <sz val="7.0"/>
      <color theme="1"/>
      <name val="Arial"/>
      <scheme val="minor"/>
    </font>
    <font>
      <color rgb="FFFF0000"/>
      <name val="Arial"/>
      <scheme val="minor"/>
    </font>
    <font>
      <b/>
      <sz val="10.0"/>
      <color theme="1"/>
      <name val="Arial"/>
      <scheme val="minor"/>
    </font>
    <font>
      <b/>
      <sz val="12.0"/>
      <color theme="1"/>
      <name val="Arial"/>
      <scheme val="minor"/>
    </font>
    <font>
      <color rgb="FF000000"/>
      <name val="Arial"/>
    </font>
  </fonts>
  <fills count="2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BDBDBD"/>
        <bgColor rgb="FFBDBDBD"/>
      </patternFill>
    </fill>
    <fill>
      <patternFill patternType="solid">
        <fgColor rgb="FFB7B7B7"/>
        <bgColor rgb="FFB7B7B7"/>
      </patternFill>
    </fill>
    <fill>
      <patternFill patternType="solid">
        <fgColor rgb="FF00FFFF"/>
        <bgColor rgb="FF00FFFF"/>
      </patternFill>
    </fill>
    <fill>
      <patternFill patternType="solid">
        <fgColor rgb="FFA6A6A6"/>
        <bgColor rgb="FFA6A6A6"/>
      </patternFill>
    </fill>
    <fill>
      <patternFill patternType="solid">
        <fgColor theme="6"/>
        <bgColor theme="6"/>
      </patternFill>
    </fill>
    <fill>
      <patternFill patternType="solid">
        <fgColor rgb="FFECECB2"/>
        <bgColor rgb="FFECECB2"/>
      </patternFill>
    </fill>
    <fill>
      <patternFill patternType="solid">
        <fgColor rgb="FFEA9999"/>
        <bgColor rgb="FFEA9999"/>
      </patternFill>
    </fill>
    <fill>
      <patternFill patternType="solid">
        <fgColor rgb="FF93C47D"/>
        <bgColor rgb="FF93C47D"/>
      </patternFill>
    </fill>
    <fill>
      <patternFill patternType="solid">
        <fgColor rgb="FFB6D7A8"/>
        <bgColor rgb="FFB6D7A8"/>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A2C4C9"/>
        <bgColor rgb="FFA2C4C9"/>
      </patternFill>
    </fill>
    <fill>
      <patternFill patternType="solid">
        <fgColor rgb="FF6D9EEB"/>
        <bgColor rgb="FF6D9EEB"/>
      </patternFill>
    </fill>
    <fill>
      <patternFill patternType="solid">
        <fgColor theme="7"/>
        <bgColor theme="7"/>
      </patternFill>
    </fill>
    <fill>
      <patternFill patternType="solid">
        <fgColor rgb="FF3C78D8"/>
        <bgColor rgb="FF3C78D8"/>
      </patternFill>
    </fill>
    <fill>
      <patternFill patternType="solid">
        <fgColor rgb="FF6AA84F"/>
        <bgColor rgb="FF6AA84F"/>
      </patternFill>
    </fill>
    <fill>
      <patternFill patternType="solid">
        <fgColor rgb="FFA4C2F4"/>
        <bgColor rgb="FFA4C2F4"/>
      </patternFill>
    </fill>
    <fill>
      <patternFill patternType="solid">
        <fgColor rgb="FFF1C232"/>
        <bgColor rgb="FFF1C232"/>
      </patternFill>
    </fill>
    <fill>
      <patternFill patternType="solid">
        <fgColor rgb="FF666666"/>
        <bgColor rgb="FF666666"/>
      </patternFill>
    </fill>
    <fill>
      <patternFill patternType="solid">
        <fgColor rgb="FF9FC5E8"/>
        <bgColor rgb="FF9FC5E8"/>
      </patternFill>
    </fill>
    <fill>
      <patternFill patternType="solid">
        <fgColor rgb="FFC9DAF8"/>
        <bgColor rgb="FFC9DAF8"/>
      </patternFill>
    </fill>
    <fill>
      <patternFill patternType="solid">
        <fgColor theme="4"/>
        <bgColor theme="4"/>
      </patternFill>
    </fill>
    <fill>
      <patternFill patternType="solid">
        <fgColor rgb="FFFF00FF"/>
        <bgColor rgb="FFFF00FF"/>
      </patternFill>
    </fill>
  </fills>
  <borders count="16">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s>
  <cellStyleXfs count="1">
    <xf borderId="0" fillId="0" fontId="0" numFmtId="0" applyAlignment="1" applyFont="1"/>
  </cellStyleXfs>
  <cellXfs count="81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2" fillId="0" fontId="3" numFmtId="0" xfId="0" applyAlignment="1" applyBorder="1" applyFont="1">
      <alignment horizontal="center" readingOrder="0" shrinkToFit="0" vertical="center" wrapText="1"/>
    </xf>
    <xf borderId="3" fillId="2" fontId="2" numFmtId="0" xfId="0" applyAlignment="1" applyBorder="1" applyFill="1" applyFont="1">
      <alignment horizontal="center" readingOrder="0" shrinkToFit="0" vertical="center" wrapText="1"/>
    </xf>
    <xf borderId="4" fillId="0" fontId="4" numFmtId="0" xfId="0" applyBorder="1" applyFont="1"/>
    <xf borderId="2" fillId="0" fontId="2" numFmtId="0" xfId="0" applyAlignment="1" applyBorder="1" applyFont="1">
      <alignment horizontal="center" readingOrder="0" vertical="center"/>
    </xf>
    <xf borderId="5" fillId="0" fontId="5" numFmtId="0" xfId="0" applyAlignment="1" applyBorder="1" applyFont="1">
      <alignment horizontal="center" readingOrder="0"/>
    </xf>
    <xf borderId="5" fillId="0" fontId="4" numFmtId="0" xfId="0" applyBorder="1" applyFont="1"/>
    <xf borderId="3" fillId="0" fontId="5" numFmtId="0" xfId="0" applyAlignment="1" applyBorder="1" applyFont="1">
      <alignment horizontal="center" readingOrder="0"/>
    </xf>
    <xf borderId="0" fillId="0" fontId="1" numFmtId="0" xfId="0" applyAlignment="1" applyFont="1">
      <alignment horizontal="center" shrinkToFit="0" vertical="center" wrapText="1"/>
    </xf>
    <xf borderId="0" fillId="0" fontId="2" numFmtId="0" xfId="0" applyAlignment="1" applyFont="1">
      <alignment horizontal="center" readingOrder="0" vertical="center"/>
    </xf>
    <xf borderId="6" fillId="0" fontId="3" numFmtId="0" xfId="0" applyAlignment="1" applyBorder="1" applyFont="1">
      <alignment horizontal="center" shrinkToFit="0" vertical="center" wrapText="1"/>
    </xf>
    <xf borderId="6" fillId="2" fontId="2" numFmtId="0" xfId="0" applyAlignment="1" applyBorder="1" applyFont="1">
      <alignment horizontal="center" vertical="center"/>
    </xf>
    <xf borderId="6" fillId="0" fontId="2" numFmtId="0" xfId="0" applyAlignment="1" applyBorder="1" applyFont="1">
      <alignment horizontal="center" vertical="center"/>
    </xf>
    <xf borderId="7" fillId="0" fontId="6" numFmtId="0" xfId="0" applyAlignment="1" applyBorder="1" applyFont="1">
      <alignment horizontal="center" readingOrder="0"/>
    </xf>
    <xf borderId="7" fillId="0" fontId="6" numFmtId="0" xfId="0" applyAlignment="1" applyBorder="1" applyFont="1">
      <alignment horizontal="center" readingOrder="0" shrinkToFit="0" wrapText="0"/>
    </xf>
    <xf borderId="7" fillId="2" fontId="6" numFmtId="0" xfId="0" applyAlignment="1" applyBorder="1" applyFont="1">
      <alignment horizontal="center" readingOrder="0"/>
    </xf>
    <xf borderId="7" fillId="2" fontId="6" numFmtId="0" xfId="0" applyAlignment="1" applyBorder="1" applyFont="1">
      <alignment horizontal="center" readingOrder="0" shrinkToFit="0" wrapText="0"/>
    </xf>
    <xf borderId="7" fillId="3" fontId="6" numFmtId="0" xfId="0" applyAlignment="1" applyBorder="1" applyFill="1" applyFont="1">
      <alignment horizontal="center" readingOrder="0"/>
    </xf>
    <xf borderId="7" fillId="3" fontId="6" numFmtId="0" xfId="0" applyAlignment="1" applyBorder="1" applyFont="1">
      <alignment horizontal="center" readingOrder="0" shrinkToFit="0" wrapText="0"/>
    </xf>
    <xf borderId="8" fillId="0" fontId="6" numFmtId="0" xfId="0" applyAlignment="1" applyBorder="1" applyFont="1">
      <alignment horizontal="center" readingOrder="0"/>
    </xf>
    <xf borderId="7" fillId="0" fontId="7" numFmtId="0" xfId="0" applyAlignment="1" applyBorder="1" applyFont="1">
      <alignment horizontal="center" readingOrder="0" shrinkToFit="0" wrapText="0"/>
    </xf>
    <xf borderId="9" fillId="2" fontId="6" numFmtId="0" xfId="0" applyAlignment="1" applyBorder="1" applyFont="1">
      <alignment horizontal="center" readingOrder="0" shrinkToFit="0" wrapText="0"/>
    </xf>
    <xf borderId="2" fillId="4" fontId="6" numFmtId="0" xfId="0" applyAlignment="1" applyBorder="1" applyFill="1" applyFont="1">
      <alignment horizontal="center" readingOrder="0"/>
    </xf>
    <xf borderId="2" fillId="4" fontId="6" numFmtId="0" xfId="0" applyAlignment="1" applyBorder="1" applyFont="1">
      <alignment horizontal="center" readingOrder="0" shrinkToFit="0" wrapText="0"/>
    </xf>
    <xf borderId="2" fillId="5" fontId="6" numFmtId="0" xfId="0" applyAlignment="1" applyBorder="1" applyFill="1" applyFont="1">
      <alignment horizontal="center" readingOrder="0"/>
    </xf>
    <xf borderId="2" fillId="5" fontId="6" numFmtId="0" xfId="0" applyAlignment="1" applyBorder="1" applyFont="1">
      <alignment horizontal="center" readingOrder="0" shrinkToFit="0" wrapText="0"/>
    </xf>
    <xf borderId="2" fillId="5" fontId="8" numFmtId="0" xfId="0" applyAlignment="1" applyBorder="1" applyFont="1">
      <alignment horizontal="center" vertical="bottom"/>
    </xf>
    <xf borderId="8" fillId="5" fontId="6" numFmtId="0" xfId="0" applyAlignment="1" applyBorder="1" applyFont="1">
      <alignment horizontal="center" readingOrder="0"/>
    </xf>
    <xf borderId="7" fillId="5" fontId="6" numFmtId="0" xfId="0" applyAlignment="1" applyBorder="1" applyFont="1">
      <alignment horizontal="center" readingOrder="0"/>
    </xf>
    <xf borderId="7" fillId="5" fontId="6" numFmtId="0" xfId="0" applyAlignment="1" applyBorder="1" applyFont="1">
      <alignment horizontal="center" readingOrder="0" shrinkToFit="0" wrapText="0"/>
    </xf>
    <xf borderId="7" fillId="5" fontId="8" numFmtId="0" xfId="0" applyAlignment="1" applyBorder="1" applyFont="1">
      <alignment horizontal="center" readingOrder="0" shrinkToFit="0" wrapText="0"/>
    </xf>
    <xf borderId="8" fillId="5" fontId="8" numFmtId="0" xfId="0" applyAlignment="1" applyBorder="1" applyFont="1">
      <alignment horizontal="center" vertical="bottom"/>
    </xf>
    <xf borderId="9" fillId="5" fontId="6" numFmtId="0" xfId="0" applyAlignment="1" applyBorder="1" applyFont="1">
      <alignment horizontal="center" readingOrder="0" shrinkToFit="0" wrapText="0"/>
    </xf>
    <xf borderId="7" fillId="6" fontId="6" numFmtId="0" xfId="0" applyAlignment="1" applyBorder="1" applyFill="1" applyFont="1">
      <alignment horizontal="center" readingOrder="0"/>
    </xf>
    <xf borderId="7" fillId="6" fontId="6" numFmtId="0" xfId="0" applyAlignment="1" applyBorder="1" applyFont="1">
      <alignment horizontal="center" readingOrder="0" shrinkToFit="0" wrapText="0"/>
    </xf>
    <xf borderId="7" fillId="5" fontId="9" numFmtId="0" xfId="0" applyAlignment="1" applyBorder="1" applyFont="1">
      <alignment horizontal="center" readingOrder="0"/>
    </xf>
    <xf borderId="7" fillId="7" fontId="6" numFmtId="0" xfId="0" applyAlignment="1" applyBorder="1" applyFill="1" applyFont="1">
      <alignment horizontal="center" readingOrder="0"/>
    </xf>
    <xf borderId="7" fillId="7" fontId="6" numFmtId="0" xfId="0" applyAlignment="1" applyBorder="1" applyFont="1">
      <alignment horizontal="center" readingOrder="0" shrinkToFit="0" wrapText="0"/>
    </xf>
    <xf borderId="0" fillId="0" fontId="2" numFmtId="0" xfId="0" applyAlignment="1" applyFont="1">
      <alignment horizontal="center" vertical="center"/>
    </xf>
    <xf borderId="7" fillId="0" fontId="7" numFmtId="0" xfId="0" applyAlignment="1" applyBorder="1" applyFont="1">
      <alignment horizontal="center" readingOrder="0"/>
    </xf>
    <xf borderId="10" fillId="0" fontId="6" numFmtId="0" xfId="0" applyAlignment="1" applyBorder="1" applyFont="1">
      <alignment horizontal="center" readingOrder="0"/>
    </xf>
    <xf borderId="10" fillId="0" fontId="6" numFmtId="0" xfId="0" applyAlignment="1" applyBorder="1" applyFont="1">
      <alignment horizontal="center" readingOrder="0" shrinkToFit="0" wrapText="0"/>
    </xf>
    <xf borderId="10" fillId="2" fontId="6" numFmtId="0" xfId="0" applyAlignment="1" applyBorder="1" applyFont="1">
      <alignment horizontal="center" readingOrder="0" shrinkToFit="0" wrapText="0"/>
    </xf>
    <xf borderId="10" fillId="2" fontId="6" numFmtId="0" xfId="0" applyAlignment="1" applyBorder="1" applyFont="1">
      <alignment horizontal="center" readingOrder="0"/>
    </xf>
    <xf borderId="2" fillId="2" fontId="6" numFmtId="0" xfId="0" applyAlignment="1" applyBorder="1" applyFont="1">
      <alignment horizontal="center" readingOrder="0" shrinkToFit="0" wrapText="0"/>
    </xf>
    <xf borderId="7" fillId="4" fontId="6" numFmtId="0" xfId="0" applyAlignment="1" applyBorder="1" applyFont="1">
      <alignment horizontal="center" readingOrder="0" shrinkToFit="0" wrapText="0"/>
    </xf>
    <xf borderId="7" fillId="4" fontId="6" numFmtId="0" xfId="0" applyAlignment="1" applyBorder="1" applyFont="1">
      <alignment horizontal="center" readingOrder="0"/>
    </xf>
    <xf borderId="10" fillId="5" fontId="6" numFmtId="0" xfId="0" applyAlignment="1" applyBorder="1" applyFont="1">
      <alignment horizontal="center" readingOrder="0"/>
    </xf>
    <xf borderId="10" fillId="5" fontId="6" numFmtId="0" xfId="0" applyAlignment="1" applyBorder="1" applyFont="1">
      <alignment horizontal="center" readingOrder="0" shrinkToFit="0" wrapText="0"/>
    </xf>
    <xf borderId="0" fillId="5" fontId="6" numFmtId="0" xfId="0" applyAlignment="1" applyFont="1">
      <alignment horizontal="center" readingOrder="0" shrinkToFit="0" wrapText="0"/>
    </xf>
    <xf borderId="7" fillId="5" fontId="8" numFmtId="0" xfId="0" applyAlignment="1" applyBorder="1" applyFont="1">
      <alignment horizontal="center" readingOrder="0"/>
    </xf>
    <xf borderId="10" fillId="6" fontId="6" numFmtId="0" xfId="0" applyAlignment="1" applyBorder="1" applyFont="1">
      <alignment horizontal="center" readingOrder="0"/>
    </xf>
    <xf borderId="10" fillId="6" fontId="6" numFmtId="0" xfId="0" applyAlignment="1" applyBorder="1" applyFont="1">
      <alignment horizontal="center" readingOrder="0" shrinkToFit="0" wrapText="0"/>
    </xf>
    <xf borderId="9" fillId="0" fontId="6" numFmtId="0" xfId="0" applyAlignment="1" applyBorder="1" applyFont="1">
      <alignment horizontal="center" readingOrder="0" shrinkToFit="0" wrapText="0"/>
    </xf>
    <xf borderId="2" fillId="2" fontId="1" numFmtId="0" xfId="0" applyAlignment="1" applyBorder="1" applyFont="1">
      <alignment horizontal="center" readingOrder="0" shrinkToFit="0" vertical="center" wrapText="0"/>
    </xf>
    <xf borderId="2" fillId="2" fontId="10" numFmtId="0" xfId="0" applyAlignment="1" applyBorder="1" applyFont="1">
      <alignment horizontal="center" readingOrder="0" shrinkToFit="0" textRotation="0" vertical="center" wrapText="0"/>
    </xf>
    <xf borderId="2" fillId="2" fontId="7"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2" fillId="2" fontId="6" numFmtId="0" xfId="0" applyAlignment="1" applyBorder="1" applyFont="1">
      <alignment horizontal="center" readingOrder="0" shrinkToFit="0" vertical="center" wrapText="0"/>
    </xf>
    <xf borderId="2" fillId="8" fontId="6" numFmtId="0" xfId="0" applyAlignment="1" applyBorder="1" applyFill="1" applyFont="1">
      <alignment horizontal="center" shrinkToFit="0" vertical="center" wrapText="0"/>
    </xf>
    <xf borderId="2" fillId="8" fontId="6" numFmtId="0" xfId="0" applyAlignment="1" applyBorder="1" applyFont="1">
      <alignment horizontal="center" readingOrder="0" shrinkToFit="0" vertical="center" wrapText="0"/>
    </xf>
    <xf borderId="2" fillId="8" fontId="8" numFmtId="0" xfId="0" applyAlignment="1" applyBorder="1" applyFont="1">
      <alignment horizontal="center" readingOrder="0" shrinkToFit="0" vertical="center" wrapText="0"/>
    </xf>
    <xf borderId="2" fillId="9" fontId="6" numFmtId="0" xfId="0" applyAlignment="1" applyBorder="1" applyFill="1" applyFont="1">
      <alignment horizontal="center" readingOrder="0" shrinkToFit="0" vertical="center" wrapText="0"/>
    </xf>
    <xf borderId="2" fillId="10" fontId="6" numFmtId="0" xfId="0" applyAlignment="1" applyBorder="1" applyFill="1" applyFont="1">
      <alignment horizontal="center" readingOrder="0" shrinkToFit="0" vertical="center" wrapText="0"/>
    </xf>
    <xf borderId="2" fillId="10" fontId="8" numFmtId="0" xfId="0" applyAlignment="1" applyBorder="1" applyFont="1">
      <alignment horizontal="center" readingOrder="0" shrinkToFit="0" vertical="center" wrapText="0"/>
    </xf>
    <xf borderId="2" fillId="8" fontId="8" numFmtId="0" xfId="0" applyAlignment="1" applyBorder="1" applyFont="1">
      <alignment horizontal="center" readingOrder="0" shrinkToFit="0" textRotation="0" vertical="center" wrapText="0"/>
    </xf>
    <xf borderId="2" fillId="11" fontId="6" numFmtId="0" xfId="0" applyAlignment="1" applyBorder="1" applyFill="1" applyFont="1">
      <alignment horizontal="center" readingOrder="0" shrinkToFit="0" vertical="center" wrapText="0"/>
    </xf>
    <xf borderId="2" fillId="10" fontId="8" numFmtId="0" xfId="0" applyAlignment="1" applyBorder="1" applyFont="1">
      <alignment horizontal="center" shrinkToFit="0" vertical="center" wrapText="0"/>
    </xf>
    <xf borderId="2" fillId="9" fontId="8" numFmtId="0" xfId="0" applyAlignment="1" applyBorder="1" applyFont="1">
      <alignment horizontal="center" readingOrder="0" shrinkToFit="0" vertical="center" wrapText="0"/>
    </xf>
    <xf borderId="2" fillId="10" fontId="8" numFmtId="0" xfId="0" applyAlignment="1" applyBorder="1" applyFont="1">
      <alignment horizontal="center" readingOrder="0" shrinkToFit="0" textRotation="0" vertical="center" wrapText="0"/>
    </xf>
    <xf borderId="2" fillId="10" fontId="8" numFmtId="0" xfId="0" applyAlignment="1" applyBorder="1" applyFont="1">
      <alignment horizontal="center" readingOrder="0" shrinkToFit="0" textRotation="0" vertical="center" wrapText="1"/>
    </xf>
    <xf borderId="2" fillId="10" fontId="6" numFmtId="0" xfId="0" applyAlignment="1" applyBorder="1" applyFont="1">
      <alignment horizontal="center" readingOrder="0" shrinkToFit="0" textRotation="0" vertical="center" wrapText="0"/>
    </xf>
    <xf borderId="2" fillId="2" fontId="8" numFmtId="0" xfId="0" applyAlignment="1" applyBorder="1" applyFont="1">
      <alignment horizontal="center" readingOrder="0" shrinkToFit="0" textRotation="0" vertical="center" wrapText="0"/>
    </xf>
    <xf borderId="2" fillId="9" fontId="8" numFmtId="0" xfId="0" applyAlignment="1" applyBorder="1" applyFont="1">
      <alignment horizontal="center" readingOrder="0" shrinkToFit="0" textRotation="0" vertical="center" wrapText="0"/>
    </xf>
    <xf borderId="2" fillId="2" fontId="8" numFmtId="0" xfId="0" applyAlignment="1" applyBorder="1" applyFont="1">
      <alignment horizontal="center" readingOrder="0" shrinkToFit="0" textRotation="0" vertical="center" wrapText="1"/>
    </xf>
    <xf borderId="2" fillId="2" fontId="6" numFmtId="0" xfId="0" applyAlignment="1" applyBorder="1" applyFont="1">
      <alignment horizontal="center" shrinkToFit="0" vertical="center" wrapText="0"/>
    </xf>
    <xf borderId="2" fillId="2" fontId="8" numFmtId="0" xfId="0" applyAlignment="1" applyBorder="1" applyFont="1">
      <alignment horizontal="center" shrinkToFit="0" vertical="center" wrapText="0"/>
    </xf>
    <xf borderId="2" fillId="8" fontId="6" numFmtId="0" xfId="0" applyAlignment="1" applyBorder="1" applyFont="1">
      <alignment horizontal="center" shrinkToFit="0" wrapText="0"/>
    </xf>
    <xf borderId="2" fillId="8" fontId="6" numFmtId="0" xfId="0" applyAlignment="1" applyBorder="1" applyFont="1">
      <alignment horizontal="center" readingOrder="0" shrinkToFit="0" wrapText="0"/>
    </xf>
    <xf borderId="2" fillId="8" fontId="6" numFmtId="0" xfId="0" applyAlignment="1" applyBorder="1" applyFont="1">
      <alignment horizontal="right" readingOrder="0" shrinkToFit="0" vertical="center" wrapText="0"/>
    </xf>
    <xf borderId="2" fillId="8" fontId="8" numFmtId="0" xfId="0" applyAlignment="1" applyBorder="1" applyFont="1">
      <alignment shrinkToFit="0" wrapText="0"/>
    </xf>
    <xf borderId="2" fillId="8" fontId="11" numFmtId="0" xfId="0" applyAlignment="1" applyBorder="1" applyFont="1">
      <alignment horizontal="center" readingOrder="0" shrinkToFit="0" textRotation="0" vertical="center" wrapText="1"/>
    </xf>
    <xf borderId="2" fillId="12" fontId="8" numFmtId="0" xfId="0" applyAlignment="1" applyBorder="1" applyFill="1" applyFont="1">
      <alignment horizontal="center" readingOrder="0" shrinkToFit="0" textRotation="0" vertical="center" wrapText="0"/>
    </xf>
    <xf borderId="2" fillId="13" fontId="8" numFmtId="0" xfId="0" applyAlignment="1" applyBorder="1" applyFill="1" applyFont="1">
      <alignment horizontal="center" readingOrder="0" shrinkToFit="0" textRotation="0" vertical="center" wrapText="0"/>
    </xf>
    <xf borderId="2" fillId="13" fontId="6" numFmtId="0" xfId="0" applyAlignment="1" applyBorder="1" applyFont="1">
      <alignment horizontal="center" readingOrder="0" shrinkToFit="0" textRotation="0" vertical="center" wrapText="0"/>
    </xf>
    <xf borderId="2" fillId="2" fontId="12" numFmtId="0" xfId="0" applyAlignment="1" applyBorder="1" applyFont="1">
      <alignment horizontal="center" readingOrder="0" shrinkToFit="0" textRotation="0" vertical="center" wrapText="1"/>
    </xf>
    <xf borderId="2" fillId="2" fontId="6" numFmtId="0" xfId="0" applyAlignment="1" applyBorder="1" applyFont="1">
      <alignment horizontal="center" shrinkToFit="0" wrapText="0"/>
    </xf>
    <xf borderId="2" fillId="2" fontId="8" numFmtId="0" xfId="0" applyAlignment="1" applyBorder="1" applyFont="1">
      <alignment shrinkToFit="0" vertical="bottom" wrapText="0"/>
    </xf>
    <xf borderId="2" fillId="2" fontId="6" numFmtId="0" xfId="0" applyAlignment="1" applyBorder="1" applyFont="1">
      <alignment horizontal="center" readingOrder="0" shrinkToFit="0" wrapText="0"/>
    </xf>
    <xf borderId="2" fillId="2" fontId="6" numFmtId="0" xfId="0" applyAlignment="1" applyBorder="1" applyFont="1">
      <alignment horizontal="right" readingOrder="0" shrinkToFit="0" vertical="center" wrapText="0"/>
    </xf>
    <xf borderId="2" fillId="2" fontId="8" numFmtId="0" xfId="0" applyAlignment="1" applyBorder="1" applyFont="1">
      <alignment horizontal="center" readingOrder="0" shrinkToFit="0" vertical="center" wrapText="0"/>
    </xf>
    <xf borderId="2" fillId="2" fontId="8" numFmtId="0" xfId="0" applyAlignment="1" applyBorder="1" applyFont="1">
      <alignment shrinkToFit="0" wrapText="0"/>
    </xf>
    <xf borderId="2" fillId="10" fontId="11" numFmtId="0" xfId="0" applyAlignment="1" applyBorder="1" applyFont="1">
      <alignment horizontal="center" readingOrder="0" shrinkToFit="0" textRotation="0" vertical="center" wrapText="1"/>
    </xf>
    <xf borderId="2" fillId="0" fontId="8" numFmtId="0" xfId="0" applyAlignment="1" applyBorder="1" applyFont="1">
      <alignment horizontal="center" readingOrder="0" shrinkToFit="0" textRotation="0" vertical="center" wrapText="0"/>
    </xf>
    <xf borderId="4" fillId="10" fontId="8" numFmtId="0" xfId="0" applyAlignment="1" applyBorder="1" applyFont="1">
      <alignment horizontal="center" readingOrder="0" shrinkToFit="0" textRotation="0" vertical="center" wrapText="0"/>
    </xf>
    <xf borderId="5" fillId="2" fontId="1" numFmtId="0" xfId="0" applyAlignment="1" applyBorder="1" applyFont="1">
      <alignment horizontal="center" readingOrder="0" shrinkToFit="0" vertical="center" wrapText="0"/>
    </xf>
    <xf borderId="5" fillId="2" fontId="2" numFmtId="0" xfId="0" applyAlignment="1" applyBorder="1" applyFont="1">
      <alignment horizontal="center" readingOrder="0" shrinkToFit="0" vertical="center" wrapText="0"/>
    </xf>
    <xf borderId="2" fillId="2" fontId="13"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2" fillId="2" fontId="6" numFmtId="0" xfId="0" applyAlignment="1" applyBorder="1" applyFont="1">
      <alignment horizontal="center" readingOrder="0" shrinkToFit="0" vertical="center" wrapText="0"/>
    </xf>
    <xf borderId="5" fillId="2" fontId="6" numFmtId="0" xfId="0" applyAlignment="1" applyBorder="1" applyFont="1">
      <alignment horizontal="center" shrinkToFit="0" wrapText="0"/>
    </xf>
    <xf borderId="5" fillId="2" fontId="6" numFmtId="0" xfId="0" applyAlignment="1" applyBorder="1" applyFont="1">
      <alignment horizontal="center" readingOrder="0" shrinkToFit="0" wrapText="0"/>
    </xf>
    <xf borderId="5" fillId="2" fontId="6" numFmtId="0" xfId="0" applyAlignment="1" applyBorder="1" applyFont="1">
      <alignment horizontal="center" readingOrder="0" shrinkToFit="0" vertical="center" wrapText="0"/>
    </xf>
    <xf borderId="5" fillId="2" fontId="6" numFmtId="0" xfId="0" applyAlignment="1" applyBorder="1" applyFont="1">
      <alignment horizontal="right" readingOrder="0" shrinkToFit="0" vertical="center" wrapText="0"/>
    </xf>
    <xf borderId="5" fillId="2" fontId="14" numFmtId="0" xfId="0" applyAlignment="1" applyBorder="1" applyFont="1">
      <alignment horizontal="center" readingOrder="0" shrinkToFit="0" vertical="center" wrapText="0"/>
    </xf>
    <xf borderId="5" fillId="2" fontId="8" numFmtId="0" xfId="0" applyAlignment="1" applyBorder="1" applyFont="1">
      <alignment horizontal="center" readingOrder="0" shrinkToFit="0" vertical="center" wrapText="0"/>
    </xf>
    <xf borderId="5" fillId="2" fontId="14" numFmtId="0" xfId="0" applyAlignment="1" applyBorder="1" applyFont="1">
      <alignment shrinkToFit="0" wrapText="0"/>
    </xf>
    <xf borderId="5" fillId="2" fontId="8" numFmtId="0" xfId="0" applyAlignment="1" applyBorder="1" applyFont="1">
      <alignment readingOrder="0" shrinkToFit="0" vertical="center" wrapText="0"/>
    </xf>
    <xf borderId="5" fillId="2" fontId="8" numFmtId="0" xfId="0" applyAlignment="1" applyBorder="1" applyFont="1">
      <alignment horizontal="center" readingOrder="0" shrinkToFit="0" vertical="center" wrapText="0"/>
    </xf>
    <xf borderId="4" fillId="2" fontId="14" numFmtId="0" xfId="0" applyAlignment="1" applyBorder="1" applyFont="1">
      <alignment horizontal="right" readingOrder="0" shrinkToFit="0" vertical="center" wrapText="0"/>
    </xf>
    <xf borderId="5" fillId="2" fontId="14" numFmtId="0" xfId="0" applyAlignment="1" applyBorder="1" applyFont="1">
      <alignment horizontal="left" readingOrder="0" shrinkToFit="0" vertical="center" wrapText="0"/>
    </xf>
    <xf borderId="2" fillId="2" fontId="14" numFmtId="0" xfId="0" applyAlignment="1" applyBorder="1" applyFont="1">
      <alignment horizontal="center" readingOrder="0" shrinkToFit="0" vertical="center" wrapText="1"/>
    </xf>
    <xf borderId="2" fillId="2" fontId="14" numFmtId="0" xfId="0" applyAlignment="1" applyBorder="1" applyFont="1">
      <alignment horizontal="right" readingOrder="0" shrinkToFit="0" vertical="center" wrapText="0"/>
    </xf>
    <xf borderId="4" fillId="2" fontId="14" numFmtId="0" xfId="0" applyAlignment="1" applyBorder="1" applyFont="1">
      <alignment horizontal="left" readingOrder="0" shrinkToFit="0" vertical="center" wrapText="0"/>
    </xf>
    <xf borderId="5" fillId="2" fontId="15" numFmtId="0" xfId="0" applyAlignment="1" applyBorder="1" applyFont="1">
      <alignment horizontal="center" readingOrder="0" shrinkToFit="0" vertical="center" wrapText="0"/>
    </xf>
    <xf borderId="5" fillId="2" fontId="16" numFmtId="0" xfId="0" applyAlignment="1" applyBorder="1" applyFont="1">
      <alignment shrinkToFit="0" vertical="bottom" wrapText="0"/>
    </xf>
    <xf borderId="9" fillId="2" fontId="1" numFmtId="0" xfId="0" applyAlignment="1" applyBorder="1" applyFont="1">
      <alignment horizontal="center" readingOrder="0" shrinkToFit="0" vertical="center" wrapText="0"/>
    </xf>
    <xf borderId="9" fillId="2" fontId="2" numFmtId="0" xfId="0" applyAlignment="1" applyBorder="1" applyFont="1">
      <alignment horizontal="center" readingOrder="0" shrinkToFit="0" vertical="center" wrapText="0"/>
    </xf>
    <xf borderId="9" fillId="2" fontId="6" numFmtId="0" xfId="0" applyAlignment="1" applyBorder="1" applyFont="1">
      <alignment horizontal="center" shrinkToFit="0" wrapText="0"/>
    </xf>
    <xf borderId="9" fillId="2" fontId="6" numFmtId="0" xfId="0" applyAlignment="1" applyBorder="1" applyFont="1">
      <alignment horizontal="center" readingOrder="0" shrinkToFit="0" vertical="center" wrapText="0"/>
    </xf>
    <xf borderId="9" fillId="2" fontId="6" numFmtId="0" xfId="0" applyAlignment="1" applyBorder="1" applyFont="1">
      <alignment horizontal="right" readingOrder="0" shrinkToFit="0" vertical="center" wrapText="0"/>
    </xf>
    <xf borderId="9" fillId="2" fontId="14" numFmtId="0" xfId="0" applyAlignment="1" applyBorder="1" applyFont="1">
      <alignment horizontal="center" readingOrder="0" shrinkToFit="0" vertical="center" wrapText="0"/>
    </xf>
    <xf borderId="9" fillId="2" fontId="8" numFmtId="0" xfId="0" applyAlignment="1" applyBorder="1" applyFont="1">
      <alignment horizontal="center" readingOrder="0" shrinkToFit="0" vertical="center" wrapText="0"/>
    </xf>
    <xf borderId="9" fillId="2" fontId="14" numFmtId="0" xfId="0" applyAlignment="1" applyBorder="1" applyFont="1">
      <alignment shrinkToFit="0" wrapText="0"/>
    </xf>
    <xf borderId="2" fillId="2" fontId="14" numFmtId="0" xfId="0" applyAlignment="1" applyBorder="1" applyFont="1">
      <alignment horizontal="left" readingOrder="0" shrinkToFit="0" vertical="center" wrapText="0"/>
    </xf>
    <xf borderId="9" fillId="2" fontId="15" numFmtId="0" xfId="0" applyAlignment="1" applyBorder="1" applyFont="1">
      <alignment horizontal="center" readingOrder="0" shrinkToFit="0" vertical="center" wrapText="0"/>
    </xf>
    <xf borderId="9" fillId="2" fontId="16" numFmtId="0" xfId="0" applyAlignment="1" applyBorder="1" applyFont="1">
      <alignment shrinkToFit="0" vertical="bottom" wrapText="0"/>
    </xf>
    <xf borderId="11" fillId="6" fontId="1" numFmtId="0" xfId="0" applyAlignment="1" applyBorder="1" applyFont="1">
      <alignment horizontal="center" readingOrder="0" shrinkToFit="0" vertical="center" wrapText="1"/>
    </xf>
    <xf borderId="2" fillId="6" fontId="2" numFmtId="0" xfId="0" applyAlignment="1" applyBorder="1" applyFont="1">
      <alignment horizontal="center" readingOrder="0" vertical="center"/>
    </xf>
    <xf borderId="2" fillId="2" fontId="17" numFmtId="0" xfId="0" applyAlignment="1" applyBorder="1" applyFont="1">
      <alignment horizontal="center" readingOrder="0" shrinkToFit="0" vertical="center" wrapText="1"/>
    </xf>
    <xf borderId="11" fillId="2" fontId="2" numFmtId="0" xfId="0" applyAlignment="1" applyBorder="1" applyFont="1">
      <alignment horizontal="center" readingOrder="0" vertical="center"/>
    </xf>
    <xf borderId="2" fillId="0" fontId="18" numFmtId="0" xfId="0" applyAlignment="1" applyBorder="1" applyFont="1">
      <alignment horizontal="center" readingOrder="0" vertical="center"/>
    </xf>
    <xf borderId="11" fillId="0" fontId="19" numFmtId="0" xfId="0" applyAlignment="1" applyBorder="1" applyFont="1">
      <alignment horizontal="center" readingOrder="0" vertical="center"/>
    </xf>
    <xf borderId="5" fillId="8" fontId="20" numFmtId="0" xfId="0" applyAlignment="1" applyBorder="1" applyFont="1">
      <alignment horizontal="center" shrinkToFit="0" vertical="center" wrapText="0"/>
    </xf>
    <xf borderId="5" fillId="8" fontId="21" numFmtId="0" xfId="0" applyAlignment="1" applyBorder="1" applyFont="1">
      <alignment horizontal="center" readingOrder="0" shrinkToFit="0" vertical="center" wrapText="1"/>
    </xf>
    <xf borderId="5" fillId="6" fontId="21" numFmtId="0" xfId="0" applyAlignment="1" applyBorder="1" applyFont="1">
      <alignment horizontal="center" readingOrder="0" shrinkToFit="0" vertical="center" wrapText="1"/>
    </xf>
    <xf borderId="2" fillId="2" fontId="22" numFmtId="0" xfId="0" applyAlignment="1" applyBorder="1" applyFont="1">
      <alignment horizontal="center" readingOrder="0" shrinkToFit="0" vertical="center" wrapText="1"/>
    </xf>
    <xf borderId="0" fillId="0" fontId="23" numFmtId="0" xfId="0" applyAlignment="1" applyFont="1">
      <alignment horizontal="center" shrinkToFit="0" vertical="center" wrapText="0"/>
    </xf>
    <xf borderId="5" fillId="14" fontId="20" numFmtId="0" xfId="0" applyAlignment="1" applyBorder="1" applyFill="1" applyFont="1">
      <alignment horizontal="center" readingOrder="0" shrinkToFit="0" vertical="center" wrapText="1"/>
    </xf>
    <xf borderId="2" fillId="10" fontId="23"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0"/>
    </xf>
    <xf borderId="5" fillId="15" fontId="20" numFmtId="0" xfId="0" applyAlignment="1" applyBorder="1" applyFill="1" applyFont="1">
      <alignment horizontal="center" readingOrder="0" shrinkToFit="0" vertical="center" wrapText="0"/>
    </xf>
    <xf borderId="0" fillId="5" fontId="20" numFmtId="0" xfId="0" applyAlignment="1" applyFont="1">
      <alignment horizontal="center" readingOrder="0" shrinkToFit="0" vertical="center" wrapText="0"/>
    </xf>
    <xf borderId="0" fillId="0" fontId="24" numFmtId="0" xfId="0" applyAlignment="1" applyFont="1">
      <alignment horizontal="center" shrinkToFit="0" vertical="center" wrapText="0"/>
    </xf>
    <xf borderId="0" fillId="0" fontId="20" numFmtId="0" xfId="0" applyAlignment="1" applyFont="1">
      <alignment horizontal="center" shrinkToFit="0" vertical="center" wrapText="0"/>
    </xf>
    <xf borderId="0" fillId="5" fontId="12" numFmtId="0" xfId="0" applyAlignment="1" applyFont="1">
      <alignment horizontal="left" readingOrder="0" shrinkToFit="0" vertical="center" wrapText="1"/>
    </xf>
    <xf borderId="3" fillId="5" fontId="25" numFmtId="0" xfId="0" applyAlignment="1" applyBorder="1" applyFont="1">
      <alignment horizontal="center" readingOrder="0" shrinkToFit="0" vertical="center" wrapText="0"/>
    </xf>
    <xf borderId="3" fillId="5" fontId="26" numFmtId="0" xfId="0" applyAlignment="1" applyBorder="1" applyFont="1">
      <alignment horizontal="center" readingOrder="0" vertical="center"/>
    </xf>
    <xf borderId="3" fillId="5" fontId="24" numFmtId="0" xfId="0" applyAlignment="1" applyBorder="1" applyFont="1">
      <alignment horizontal="center" readingOrder="0" shrinkToFit="0" vertical="center" wrapText="0"/>
    </xf>
    <xf borderId="3" fillId="5" fontId="20" numFmtId="0" xfId="0" applyAlignment="1" applyBorder="1" applyFont="1">
      <alignment horizontal="center" readingOrder="0" shrinkToFit="0" vertical="center" wrapText="0"/>
    </xf>
    <xf borderId="6" fillId="0" fontId="4" numFmtId="0" xfId="0" applyBorder="1" applyFont="1"/>
    <xf borderId="2" fillId="2" fontId="2" numFmtId="0" xfId="0" applyAlignment="1" applyBorder="1" applyFont="1">
      <alignment horizontal="center" readingOrder="0" vertical="center"/>
    </xf>
    <xf borderId="0" fillId="0" fontId="27" numFmtId="0" xfId="0" applyAlignment="1" applyFont="1">
      <alignment horizontal="center" shrinkToFit="0" vertical="center" wrapText="1"/>
    </xf>
    <xf borderId="10" fillId="0" fontId="4" numFmtId="0" xfId="0" applyBorder="1" applyFont="1"/>
    <xf borderId="0" fillId="0" fontId="28" numFmtId="0" xfId="0" applyAlignment="1" applyFont="1">
      <alignment horizontal="center" shrinkToFit="0" vertical="center" wrapText="1"/>
    </xf>
    <xf borderId="12" fillId="6" fontId="29" numFmtId="0" xfId="0" applyAlignment="1" applyBorder="1" applyFont="1">
      <alignment horizontal="center" readingOrder="0" shrinkToFit="0" vertical="top" wrapText="1"/>
    </xf>
    <xf borderId="1" fillId="0" fontId="4" numFmtId="0" xfId="0" applyBorder="1" applyFont="1"/>
    <xf borderId="13" fillId="0" fontId="4" numFmtId="0" xfId="0" applyBorder="1" applyFont="1"/>
    <xf borderId="0" fillId="2" fontId="28" numFmtId="0" xfId="0" applyAlignment="1" applyFont="1">
      <alignment horizontal="center" readingOrder="0" shrinkToFit="0" vertical="center" wrapText="1"/>
    </xf>
    <xf borderId="0" fillId="8" fontId="28" numFmtId="0" xfId="0" applyAlignment="1" applyFont="1">
      <alignment horizontal="center" readingOrder="0" shrinkToFit="0" vertical="center" wrapText="1"/>
    </xf>
    <xf borderId="3" fillId="8" fontId="28" numFmtId="0" xfId="0" applyAlignment="1" applyBorder="1" applyFont="1">
      <alignment horizontal="center" readingOrder="0" shrinkToFit="0" vertical="center" wrapText="1"/>
    </xf>
    <xf borderId="14" fillId="6" fontId="28" numFmtId="0" xfId="0" applyAlignment="1" applyBorder="1" applyFont="1">
      <alignment horizontal="center" readingOrder="0" shrinkToFit="0" vertical="center" wrapText="1"/>
    </xf>
    <xf borderId="9" fillId="0" fontId="4" numFmtId="0" xfId="0" applyBorder="1" applyFont="1"/>
    <xf borderId="7" fillId="0" fontId="4" numFmtId="0" xfId="0" applyBorder="1" applyFont="1"/>
    <xf borderId="9" fillId="6" fontId="27" numFmtId="0" xfId="0" applyAlignment="1" applyBorder="1" applyFont="1">
      <alignment horizontal="center" readingOrder="0" shrinkToFit="0" vertical="center" wrapText="1"/>
    </xf>
    <xf borderId="9" fillId="0" fontId="4" numFmtId="0" xfId="0" applyBorder="1" applyFont="1"/>
    <xf borderId="4" fillId="10" fontId="30" numFmtId="0" xfId="0" applyAlignment="1" applyBorder="1" applyFont="1">
      <alignment horizontal="center" readingOrder="0" vertical="center"/>
    </xf>
    <xf borderId="2" fillId="10" fontId="30" numFmtId="0" xfId="0" applyAlignment="1" applyBorder="1" applyFont="1">
      <alignment horizontal="center" readingOrder="0" vertical="center"/>
    </xf>
    <xf borderId="9" fillId="8" fontId="28" numFmtId="0" xfId="0" applyAlignment="1" applyBorder="1" applyFont="1">
      <alignment horizontal="center" readingOrder="0" shrinkToFit="0" vertical="center" wrapText="1"/>
    </xf>
    <xf borderId="7" fillId="0" fontId="4" numFmtId="0" xfId="0" applyBorder="1" applyFont="1"/>
    <xf borderId="9" fillId="0" fontId="31" numFmtId="0" xfId="0" applyAlignment="1" applyBorder="1" applyFont="1">
      <alignment horizontal="center" readingOrder="0" shrinkToFit="0" vertical="center" wrapText="1"/>
    </xf>
    <xf borderId="3" fillId="10" fontId="27" numFmtId="0" xfId="0" applyAlignment="1" applyBorder="1" applyFont="1">
      <alignment horizontal="center" readingOrder="0" shrinkToFit="0" vertical="center" wrapText="1"/>
    </xf>
    <xf borderId="13" fillId="10" fontId="27" numFmtId="0" xfId="0" applyAlignment="1" applyBorder="1" applyFont="1">
      <alignment horizontal="center" readingOrder="0" shrinkToFit="0" vertical="center" wrapText="1"/>
    </xf>
    <xf borderId="3" fillId="6" fontId="28" numFmtId="0" xfId="0" applyAlignment="1" applyBorder="1" applyFont="1">
      <alignment horizontal="center" readingOrder="0" shrinkToFit="0" vertical="center" wrapText="1"/>
    </xf>
    <xf borderId="5" fillId="0" fontId="4" numFmtId="0" xfId="0" applyBorder="1" applyFont="1"/>
    <xf borderId="2" fillId="2" fontId="32" numFmtId="0" xfId="0" applyAlignment="1" applyBorder="1" applyFont="1">
      <alignment horizontal="center" readingOrder="0" shrinkToFit="0" vertical="center" wrapText="1"/>
    </xf>
    <xf borderId="2" fillId="2" fontId="33" numFmtId="0" xfId="0" applyAlignment="1" applyBorder="1" applyFont="1">
      <alignment horizontal="center" readingOrder="0" shrinkToFit="0" vertical="center" wrapText="1"/>
    </xf>
    <xf borderId="9" fillId="0" fontId="29" numFmtId="0" xfId="0" applyAlignment="1" applyBorder="1" applyFont="1">
      <alignment horizontal="center" readingOrder="0" shrinkToFit="0" wrapText="1"/>
    </xf>
    <xf borderId="9" fillId="0" fontId="28" numFmtId="0" xfId="0" applyAlignment="1" applyBorder="1" applyFont="1">
      <alignment horizontal="center" shrinkToFit="0" vertical="center" wrapText="1"/>
    </xf>
    <xf borderId="5" fillId="8" fontId="28" numFmtId="0" xfId="0" applyAlignment="1" applyBorder="1" applyFont="1">
      <alignment horizontal="center" readingOrder="0" shrinkToFit="0" vertical="center" wrapText="1"/>
    </xf>
    <xf borderId="2" fillId="10" fontId="27" numFmtId="0" xfId="0" applyAlignment="1" applyBorder="1" applyFont="1">
      <alignment horizontal="center" readingOrder="0" shrinkToFit="0" vertical="center" wrapText="1"/>
    </xf>
    <xf borderId="2" fillId="10" fontId="34" numFmtId="0" xfId="0" applyAlignment="1" applyBorder="1" applyFont="1">
      <alignment horizontal="center" readingOrder="0" shrinkToFit="0" vertical="center" wrapText="1"/>
    </xf>
    <xf borderId="0" fillId="0" fontId="28" numFmtId="0" xfId="0" applyAlignment="1" applyFont="1">
      <alignment horizontal="center" shrinkToFit="0" vertical="center" wrapText="0"/>
    </xf>
    <xf borderId="0" fillId="0" fontId="28" numFmtId="0" xfId="0" applyAlignment="1" applyFont="1">
      <alignment horizontal="center" readingOrder="0" shrinkToFit="0" vertical="center" wrapText="0"/>
    </xf>
    <xf borderId="9" fillId="5" fontId="28" numFmtId="0" xfId="0" applyAlignment="1" applyBorder="1" applyFont="1">
      <alignment horizontal="center" readingOrder="0" shrinkToFit="0" vertical="center" wrapText="0"/>
    </xf>
    <xf borderId="0" fillId="0" fontId="35" numFmtId="0" xfId="0" applyAlignment="1" applyFont="1">
      <alignment horizontal="center" shrinkToFit="0" vertical="center" wrapText="0"/>
    </xf>
    <xf borderId="3" fillId="5" fontId="35" numFmtId="0" xfId="0" applyAlignment="1" applyBorder="1" applyFont="1">
      <alignment horizontal="center" readingOrder="0" shrinkToFit="0" vertical="center" wrapText="0"/>
    </xf>
    <xf borderId="3" fillId="5" fontId="18" numFmtId="0" xfId="0" applyAlignment="1" applyBorder="1" applyFont="1">
      <alignment horizontal="center" readingOrder="0" shrinkToFit="0" vertical="center" wrapText="0"/>
    </xf>
    <xf borderId="0" fillId="5" fontId="21" numFmtId="0" xfId="0" applyAlignment="1" applyFont="1">
      <alignment horizontal="center" readingOrder="0" shrinkToFit="0" vertical="center" wrapText="0"/>
    </xf>
    <xf borderId="8" fillId="0" fontId="4" numFmtId="0" xfId="0" applyBorder="1" applyFont="1"/>
    <xf borderId="11" fillId="0" fontId="36" numFmtId="0" xfId="0" applyAlignment="1" applyBorder="1" applyFont="1">
      <alignment horizontal="center" readingOrder="0" vertical="center"/>
    </xf>
    <xf borderId="5" fillId="8" fontId="37" numFmtId="0" xfId="0" applyBorder="1" applyFont="1"/>
    <xf borderId="0" fillId="8" fontId="37" numFmtId="0" xfId="0" applyFont="1"/>
    <xf borderId="3" fillId="8" fontId="37" numFmtId="0" xfId="0" applyBorder="1" applyFont="1"/>
    <xf borderId="5" fillId="8" fontId="27" numFmtId="0" xfId="0" applyAlignment="1" applyBorder="1" applyFont="1">
      <alignment horizontal="center" readingOrder="0" shrinkToFit="0" vertical="center" wrapText="1"/>
    </xf>
    <xf borderId="7" fillId="10" fontId="27" numFmtId="0" xfId="0" applyAlignment="1" applyBorder="1" applyFont="1">
      <alignment horizontal="center" readingOrder="0" shrinkToFit="0" vertical="center" wrapText="1"/>
    </xf>
    <xf borderId="9" fillId="0" fontId="37" numFmtId="0" xfId="0" applyBorder="1" applyFont="1"/>
    <xf borderId="9" fillId="8" fontId="27" numFmtId="0" xfId="0" applyAlignment="1" applyBorder="1" applyFont="1">
      <alignment horizontal="right" readingOrder="0" vertical="center"/>
    </xf>
    <xf borderId="3" fillId="6" fontId="27" numFmtId="0" xfId="0" applyAlignment="1" applyBorder="1" applyFont="1">
      <alignment horizontal="center" readingOrder="0" shrinkToFit="0" vertical="center" wrapText="1"/>
    </xf>
    <xf borderId="5" fillId="0" fontId="37" numFmtId="0" xfId="0" applyBorder="1" applyFont="1"/>
    <xf borderId="5" fillId="5" fontId="37" numFmtId="0" xfId="0" applyAlignment="1" applyBorder="1" applyFont="1">
      <alignment horizontal="center" readingOrder="0" vertical="center"/>
    </xf>
    <xf borderId="5" fillId="2" fontId="37" numFmtId="0" xfId="0" applyAlignment="1" applyBorder="1" applyFont="1">
      <alignment horizontal="center" readingOrder="0" vertical="center"/>
    </xf>
    <xf borderId="5" fillId="5" fontId="27" numFmtId="0" xfId="0" applyAlignment="1" applyBorder="1" applyFont="1">
      <alignment horizontal="center" readingOrder="0"/>
    </xf>
    <xf borderId="3" fillId="5" fontId="27" numFmtId="0" xfId="0" applyAlignment="1" applyBorder="1" applyFont="1">
      <alignment horizontal="center" readingOrder="0"/>
    </xf>
    <xf borderId="3" fillId="5" fontId="38" numFmtId="0" xfId="0" applyAlignment="1" applyBorder="1" applyFont="1">
      <alignment horizontal="center" readingOrder="0" shrinkToFit="0" vertical="center" wrapText="0"/>
    </xf>
    <xf borderId="5" fillId="2" fontId="28" numFmtId="0" xfId="0" applyAlignment="1" applyBorder="1" applyFont="1">
      <alignment horizontal="center" readingOrder="0" shrinkToFit="0" vertical="center" wrapText="0"/>
    </xf>
    <xf borderId="5" fillId="5" fontId="28" numFmtId="0" xfId="0" applyAlignment="1" applyBorder="1" applyFont="1">
      <alignment horizontal="center" readingOrder="0" shrinkToFit="0" vertical="center" wrapText="0"/>
    </xf>
    <xf borderId="3" fillId="5" fontId="25" numFmtId="0" xfId="0" applyAlignment="1" applyBorder="1" applyFont="1">
      <alignment horizontal="center" readingOrder="0" vertical="top"/>
    </xf>
    <xf borderId="3" fillId="5" fontId="37" numFmtId="0" xfId="0" applyAlignment="1" applyBorder="1" applyFont="1">
      <alignment horizontal="center" readingOrder="0" vertical="center"/>
    </xf>
    <xf borderId="5" fillId="5" fontId="20" numFmtId="0" xfId="0" applyAlignment="1" applyBorder="1" applyFont="1">
      <alignment horizontal="center" readingOrder="0"/>
    </xf>
    <xf borderId="5" fillId="5" fontId="37" numFmtId="0" xfId="0" applyAlignment="1" applyBorder="1" applyFont="1">
      <alignment readingOrder="0"/>
    </xf>
    <xf borderId="11" fillId="16" fontId="1" numFmtId="0" xfId="0" applyAlignment="1" applyBorder="1" applyFill="1" applyFont="1">
      <alignment horizontal="center" readingOrder="0" shrinkToFit="0" vertical="center" wrapText="1"/>
    </xf>
    <xf borderId="2" fillId="16" fontId="2" numFmtId="0" xfId="0" applyAlignment="1" applyBorder="1" applyFont="1">
      <alignment horizontal="center" readingOrder="0" vertical="center"/>
    </xf>
    <xf borderId="2" fillId="0" fontId="17" numFmtId="0" xfId="0" applyAlignment="1" applyBorder="1" applyFont="1">
      <alignment horizontal="center" readingOrder="0" shrinkToFit="0" vertical="center" wrapText="1"/>
    </xf>
    <xf borderId="11" fillId="0" fontId="18" numFmtId="0" xfId="0" applyAlignment="1" applyBorder="1" applyFont="1">
      <alignment horizontal="center" readingOrder="0" vertical="center"/>
    </xf>
    <xf borderId="0" fillId="8" fontId="27" numFmtId="0" xfId="0" applyAlignment="1" applyFont="1">
      <alignment horizontal="center" shrinkToFit="0" vertical="center" wrapText="0"/>
    </xf>
    <xf borderId="1" fillId="8" fontId="27" numFmtId="0" xfId="0" applyAlignment="1" applyBorder="1" applyFont="1">
      <alignment horizontal="center" shrinkToFit="0" vertical="center" wrapText="0"/>
    </xf>
    <xf borderId="1" fillId="8" fontId="27" numFmtId="0" xfId="0" applyAlignment="1" applyBorder="1" applyFont="1">
      <alignment horizontal="center" readingOrder="0" shrinkToFit="0" vertical="center" wrapText="1"/>
    </xf>
    <xf borderId="13" fillId="8" fontId="27" numFmtId="0" xfId="0" applyAlignment="1" applyBorder="1" applyFont="1">
      <alignment horizontal="center" shrinkToFit="0" vertical="center" wrapText="0"/>
    </xf>
    <xf borderId="11" fillId="8" fontId="28" numFmtId="0" xfId="0" applyAlignment="1" applyBorder="1" applyFont="1">
      <alignment horizontal="right" readingOrder="0" shrinkToFit="0" vertical="center" wrapText="0"/>
    </xf>
    <xf borderId="0" fillId="8" fontId="28" numFmtId="0" xfId="0" applyAlignment="1" applyFont="1">
      <alignment horizontal="right" readingOrder="0" shrinkToFit="0" vertical="center" wrapText="0"/>
    </xf>
    <xf borderId="3" fillId="8" fontId="28" numFmtId="0" xfId="0" applyAlignment="1" applyBorder="1" applyFont="1">
      <alignment horizontal="right" readingOrder="0" shrinkToFit="0" vertical="center" wrapText="0"/>
    </xf>
    <xf borderId="12" fillId="8" fontId="28" numFmtId="0" xfId="0" applyAlignment="1" applyBorder="1" applyFont="1">
      <alignment horizontal="right" readingOrder="0" shrinkToFit="0" vertical="center" wrapText="0"/>
    </xf>
    <xf borderId="2" fillId="8" fontId="28" numFmtId="0" xfId="0" applyAlignment="1" applyBorder="1" applyFont="1">
      <alignment horizontal="right" readingOrder="0" shrinkToFit="0" vertical="center" wrapText="0"/>
    </xf>
    <xf borderId="9" fillId="8" fontId="28" numFmtId="0" xfId="0" applyAlignment="1" applyBorder="1" applyFont="1">
      <alignment horizontal="right" readingOrder="0" shrinkToFit="0" vertical="center" wrapText="0"/>
    </xf>
    <xf borderId="5" fillId="8" fontId="28" numFmtId="0" xfId="0" applyAlignment="1" applyBorder="1" applyFont="1">
      <alignment horizontal="right" readingOrder="0" shrinkToFit="0" vertical="center" wrapText="0"/>
    </xf>
    <xf borderId="0" fillId="8" fontId="34" numFmtId="0" xfId="0" applyAlignment="1" applyFont="1">
      <alignment horizontal="center" readingOrder="0" shrinkToFit="0" vertical="center" wrapText="1"/>
    </xf>
    <xf borderId="0" fillId="8" fontId="26" numFmtId="0" xfId="0" applyAlignment="1" applyFont="1">
      <alignment horizontal="center" shrinkToFit="0" vertical="center" wrapText="0"/>
    </xf>
    <xf borderId="0" fillId="8" fontId="26" numFmtId="0" xfId="0" applyAlignment="1" applyFont="1">
      <alignment horizontal="center" readingOrder="0" shrinkToFit="0" vertical="center" wrapText="0"/>
    </xf>
    <xf borderId="0" fillId="0" fontId="27" numFmtId="0" xfId="0" applyAlignment="1" applyFont="1">
      <alignment horizontal="center" shrinkToFit="0" vertical="center" wrapText="0"/>
    </xf>
    <xf borderId="0" fillId="5" fontId="27" numFmtId="0" xfId="0" applyAlignment="1" applyFont="1">
      <alignment horizontal="center" readingOrder="0" shrinkToFit="0" vertical="center" wrapText="0"/>
    </xf>
    <xf borderId="3" fillId="5" fontId="27" numFmtId="0" xfId="0" applyAlignment="1" applyBorder="1" applyFont="1">
      <alignment horizontal="center" readingOrder="0" shrinkToFit="0" vertical="center" wrapText="0"/>
    </xf>
    <xf borderId="0" fillId="5" fontId="14" numFmtId="0" xfId="0" applyAlignment="1" applyFont="1">
      <alignment horizontal="center" readingOrder="0" shrinkToFit="0" vertical="center" wrapText="0"/>
    </xf>
    <xf borderId="0" fillId="8" fontId="14" numFmtId="0" xfId="0" applyAlignment="1" applyFont="1">
      <alignment horizontal="left" readingOrder="0" shrinkToFit="0" vertical="top" wrapText="0"/>
    </xf>
    <xf borderId="3" fillId="0" fontId="27" numFmtId="0" xfId="0" applyAlignment="1" applyBorder="1" applyFont="1">
      <alignment horizontal="center" shrinkToFit="0" vertical="center" wrapText="0"/>
    </xf>
    <xf borderId="5" fillId="0" fontId="27" numFmtId="0" xfId="0" applyAlignment="1" applyBorder="1" applyFont="1">
      <alignment horizontal="center" shrinkToFit="0" vertical="center" wrapText="0"/>
    </xf>
    <xf borderId="5" fillId="6" fontId="27" numFmtId="0" xfId="0" applyAlignment="1" applyBorder="1" applyFont="1">
      <alignment horizontal="center" readingOrder="0" shrinkToFit="0" vertical="center" wrapText="1"/>
    </xf>
    <xf borderId="4" fillId="0" fontId="27" numFmtId="0" xfId="0" applyAlignment="1" applyBorder="1" applyFont="1">
      <alignment horizontal="center" shrinkToFit="0" vertical="center" wrapText="0"/>
    </xf>
    <xf borderId="3" fillId="6" fontId="28" numFmtId="0" xfId="0" applyAlignment="1" applyBorder="1" applyFont="1">
      <alignment horizontal="right" readingOrder="0" shrinkToFit="0" vertical="center" wrapText="0"/>
    </xf>
    <xf borderId="2" fillId="3" fontId="34" numFmtId="0" xfId="0" applyAlignment="1" applyBorder="1" applyFont="1">
      <alignment horizontal="center" readingOrder="0" shrinkToFit="0" vertical="center" wrapText="1"/>
    </xf>
    <xf borderId="5" fillId="10" fontId="27" numFmtId="0" xfId="0" applyAlignment="1" applyBorder="1" applyFont="1">
      <alignment horizontal="center" shrinkToFit="0" vertical="center" wrapText="0"/>
    </xf>
    <xf borderId="5" fillId="0" fontId="26" numFmtId="0" xfId="0" applyAlignment="1" applyBorder="1" applyFont="1">
      <alignment horizontal="center" shrinkToFit="0" vertical="center" wrapText="0"/>
    </xf>
    <xf borderId="5" fillId="5" fontId="26" numFmtId="0" xfId="0" applyAlignment="1" applyBorder="1" applyFont="1">
      <alignment horizontal="center" readingOrder="0" shrinkToFit="0" vertical="center" wrapText="0"/>
    </xf>
    <xf borderId="5" fillId="5" fontId="14" numFmtId="0" xfId="0" applyAlignment="1" applyBorder="1" applyFont="1">
      <alignment horizontal="center" readingOrder="0" shrinkToFit="0" vertical="center" wrapText="0"/>
    </xf>
    <xf borderId="3" fillId="5" fontId="26" numFmtId="0" xfId="0" applyAlignment="1" applyBorder="1" applyFont="1">
      <alignment horizontal="center" readingOrder="0" shrinkToFit="0" vertical="center" wrapText="0"/>
    </xf>
    <xf borderId="5" fillId="5" fontId="27" numFmtId="0" xfId="0" applyAlignment="1" applyBorder="1" applyFont="1">
      <alignment horizontal="center" readingOrder="0" shrinkToFit="0" vertical="center" wrapText="0"/>
    </xf>
    <xf borderId="5" fillId="5" fontId="39" numFmtId="0" xfId="0" applyAlignment="1" applyBorder="1" applyFont="1">
      <alignment horizontal="center" readingOrder="0" shrinkToFit="0" vertical="center" wrapText="0"/>
    </xf>
    <xf borderId="5" fillId="0" fontId="26" numFmtId="0" xfId="0" applyAlignment="1" applyBorder="1" applyFont="1">
      <alignment shrinkToFit="0" vertical="bottom" wrapText="1"/>
    </xf>
    <xf borderId="3" fillId="6" fontId="14" numFmtId="0" xfId="0" applyAlignment="1" applyBorder="1" applyFont="1">
      <alignment horizontal="center" readingOrder="0" shrinkToFit="0" vertical="top" wrapText="1"/>
    </xf>
    <xf borderId="5" fillId="6" fontId="14" numFmtId="0" xfId="0" applyAlignment="1" applyBorder="1" applyFont="1">
      <alignment horizontal="center" readingOrder="0" shrinkToFit="0" vertical="top" wrapText="1"/>
    </xf>
    <xf borderId="9" fillId="8" fontId="26" numFmtId="0" xfId="0" applyAlignment="1" applyBorder="1" applyFont="1">
      <alignment horizontal="center" readingOrder="0" shrinkToFit="0" vertical="center" wrapText="1"/>
    </xf>
    <xf borderId="2" fillId="10" fontId="26" numFmtId="0" xfId="0" applyAlignment="1" applyBorder="1" applyFont="1">
      <alignment horizontal="center" readingOrder="0" vertical="center"/>
    </xf>
    <xf borderId="3" fillId="8" fontId="35" numFmtId="0" xfId="0" applyAlignment="1" applyBorder="1" applyFont="1">
      <alignment horizontal="center" readingOrder="0" shrinkToFit="0" wrapText="1"/>
    </xf>
    <xf borderId="3" fillId="0" fontId="26" numFmtId="0" xfId="0" applyAlignment="1" applyBorder="1" applyFont="1">
      <alignment horizontal="center" readingOrder="0" shrinkToFit="0" vertical="center" wrapText="1"/>
    </xf>
    <xf borderId="5" fillId="6" fontId="26" numFmtId="0" xfId="0" applyAlignment="1" applyBorder="1" applyFont="1">
      <alignment horizontal="center" readingOrder="0" shrinkToFit="0" vertical="center" wrapText="1"/>
    </xf>
    <xf borderId="3" fillId="6" fontId="26" numFmtId="0" xfId="0" applyAlignment="1" applyBorder="1" applyFont="1">
      <alignment readingOrder="0" shrinkToFit="0" vertical="center" wrapText="1"/>
    </xf>
    <xf borderId="3" fillId="10" fontId="26" numFmtId="0" xfId="0" applyAlignment="1" applyBorder="1" applyFont="1">
      <alignment horizontal="center" readingOrder="0" shrinkToFit="0" vertical="center" wrapText="1"/>
    </xf>
    <xf borderId="4" fillId="10" fontId="26" numFmtId="0" xfId="0" applyAlignment="1" applyBorder="1" applyFont="1">
      <alignment horizontal="center" readingOrder="0" shrinkToFit="0" vertical="center" wrapText="1"/>
    </xf>
    <xf borderId="3" fillId="6" fontId="26" numFmtId="0" xfId="0" applyAlignment="1" applyBorder="1" applyFont="1">
      <alignment horizontal="center" readingOrder="0" shrinkToFit="0" vertical="bottom" wrapText="1"/>
    </xf>
    <xf borderId="12" fillId="10" fontId="26" numFmtId="0" xfId="0" applyAlignment="1" applyBorder="1" applyFont="1">
      <alignment horizontal="center" readingOrder="0" shrinkToFit="0" vertical="center" wrapText="1"/>
    </xf>
    <xf borderId="13" fillId="10" fontId="26" numFmtId="0" xfId="0" applyAlignment="1" applyBorder="1" applyFont="1">
      <alignment horizontal="center" readingOrder="0" shrinkToFit="0" vertical="center" wrapText="1"/>
    </xf>
    <xf borderId="1" fillId="6" fontId="26"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5" fillId="0" fontId="35" numFmtId="0" xfId="0" applyAlignment="1" applyBorder="1" applyFont="1">
      <alignment horizontal="center" readingOrder="0" shrinkToFit="0" wrapText="1"/>
    </xf>
    <xf borderId="5" fillId="0" fontId="26" numFmtId="0" xfId="0" applyBorder="1" applyFont="1"/>
    <xf borderId="2" fillId="2" fontId="26" numFmtId="0" xfId="0" applyAlignment="1" applyBorder="1" applyFont="1">
      <alignment horizontal="center" readingOrder="0" shrinkToFit="0" vertical="center" wrapText="1"/>
    </xf>
    <xf borderId="4" fillId="0" fontId="26" numFmtId="0" xfId="0" applyAlignment="1" applyBorder="1" applyFont="1">
      <alignment shrinkToFit="0" vertical="bottom" wrapText="1"/>
    </xf>
    <xf borderId="5" fillId="8" fontId="26" numFmtId="0" xfId="0" applyAlignment="1" applyBorder="1" applyFont="1">
      <alignment horizontal="center" readingOrder="0" shrinkToFit="0" vertical="center" wrapText="1"/>
    </xf>
    <xf borderId="2" fillId="10" fontId="26" numFmtId="0" xfId="0" applyAlignment="1" applyBorder="1" applyFont="1">
      <alignment horizontal="center" readingOrder="0" shrinkToFit="0" vertical="center" wrapText="1"/>
    </xf>
    <xf borderId="14" fillId="5" fontId="26" numFmtId="0" xfId="0" applyAlignment="1" applyBorder="1" applyFont="1">
      <alignment horizontal="center" readingOrder="0" shrinkToFit="0" vertical="center" wrapText="1"/>
    </xf>
    <xf borderId="2" fillId="4" fontId="35" numFmtId="0" xfId="0" applyAlignment="1" applyBorder="1" applyFont="1">
      <alignment horizontal="center" shrinkToFit="0" wrapText="0"/>
    </xf>
    <xf borderId="2" fillId="10" fontId="40" numFmtId="0" xfId="0" applyAlignment="1" applyBorder="1" applyFont="1">
      <alignment horizontal="center" readingOrder="0" shrinkToFit="0" vertical="center" wrapText="1"/>
    </xf>
    <xf borderId="5" fillId="0" fontId="26" numFmtId="0" xfId="0" applyAlignment="1" applyBorder="1" applyFont="1">
      <alignment shrinkToFit="0" vertical="bottom" wrapText="0"/>
    </xf>
    <xf borderId="5" fillId="5" fontId="26" numFmtId="0" xfId="0" applyAlignment="1" applyBorder="1" applyFont="1">
      <alignment horizontal="center" readingOrder="0" shrinkToFit="0" vertical="bottom" wrapText="0"/>
    </xf>
    <xf borderId="5" fillId="5" fontId="14" numFmtId="0" xfId="0" applyAlignment="1" applyBorder="1" applyFont="1">
      <alignment readingOrder="0" shrinkToFit="0" vertical="bottom" wrapText="0"/>
    </xf>
    <xf borderId="5" fillId="5" fontId="25" numFmtId="0" xfId="0" applyAlignment="1" applyBorder="1" applyFont="1">
      <alignment horizontal="center" readingOrder="0" shrinkToFit="0" vertical="center" wrapText="0"/>
    </xf>
    <xf borderId="9" fillId="5" fontId="41" numFmtId="0" xfId="0" applyAlignment="1" applyBorder="1" applyFont="1">
      <alignment horizontal="center" readingOrder="0" shrinkToFit="0" vertical="center" wrapText="1"/>
    </xf>
    <xf borderId="3" fillId="5" fontId="25" numFmtId="0" xfId="0" applyAlignment="1" applyBorder="1" applyFont="1">
      <alignment horizontal="center" readingOrder="0" shrinkToFit="0" vertical="bottom" wrapText="1"/>
    </xf>
    <xf borderId="12" fillId="5" fontId="26" numFmtId="0" xfId="0" applyAlignment="1" applyBorder="1" applyFont="1">
      <alignment shrinkToFit="0" vertical="bottom" wrapText="1"/>
    </xf>
    <xf borderId="5" fillId="0" fontId="27" numFmtId="0" xfId="0" applyAlignment="1" applyBorder="1" applyFont="1">
      <alignment shrinkToFit="0" vertical="bottom" wrapText="1"/>
    </xf>
    <xf borderId="5" fillId="5" fontId="27" numFmtId="0" xfId="0" applyAlignment="1" applyBorder="1" applyFont="1">
      <alignment horizontal="center" readingOrder="0" shrinkToFit="0" vertical="center" wrapText="1"/>
    </xf>
    <xf borderId="5" fillId="0" fontId="20" numFmtId="0" xfId="0" applyAlignment="1" applyBorder="1" applyFont="1">
      <alignment shrinkToFit="0" vertical="bottom" wrapText="0"/>
    </xf>
    <xf borderId="5" fillId="5" fontId="20" numFmtId="0" xfId="0" applyAlignment="1" applyBorder="1" applyFont="1">
      <alignment horizontal="center" readingOrder="0" shrinkToFit="0" vertical="center" wrapText="0"/>
    </xf>
    <xf borderId="0" fillId="0" fontId="35" numFmtId="0" xfId="0" applyAlignment="1" applyFont="1">
      <alignment horizontal="center" shrinkToFit="0" wrapText="1"/>
    </xf>
    <xf borderId="9" fillId="0" fontId="35" numFmtId="0" xfId="0" applyAlignment="1" applyBorder="1" applyFont="1">
      <alignment horizontal="center" shrinkToFit="0" wrapText="1"/>
    </xf>
    <xf borderId="5" fillId="3" fontId="35" numFmtId="0" xfId="0" applyAlignment="1" applyBorder="1" applyFont="1">
      <alignment horizontal="center" readingOrder="0" shrinkToFit="0" wrapText="1"/>
    </xf>
    <xf borderId="5" fillId="6" fontId="29" numFmtId="0" xfId="0" applyAlignment="1" applyBorder="1" applyFont="1">
      <alignment horizontal="center" readingOrder="0" shrinkToFit="0" wrapText="1"/>
    </xf>
    <xf borderId="0" fillId="3" fontId="35" numFmtId="0" xfId="0" applyAlignment="1" applyFont="1">
      <alignment horizontal="center" readingOrder="0" shrinkToFit="0" vertical="center" wrapText="1"/>
    </xf>
    <xf borderId="0" fillId="2" fontId="35" numFmtId="0" xfId="0" applyAlignment="1" applyFont="1">
      <alignment horizontal="center" readingOrder="0" shrinkToFit="0" vertical="center" wrapText="1"/>
    </xf>
    <xf borderId="3" fillId="0" fontId="35" numFmtId="0" xfId="0" applyAlignment="1" applyBorder="1" applyFont="1">
      <alignment horizontal="center" readingOrder="0" shrinkToFit="0" wrapText="1"/>
    </xf>
    <xf borderId="5" fillId="2" fontId="35" numFmtId="0" xfId="0" applyAlignment="1" applyBorder="1" applyFont="1">
      <alignment horizontal="center" readingOrder="0" shrinkToFit="0" wrapText="1"/>
    </xf>
    <xf borderId="5" fillId="14" fontId="35" numFmtId="0" xfId="0" applyAlignment="1" applyBorder="1" applyFont="1">
      <alignment horizontal="right" readingOrder="0" shrinkToFit="0" vertical="center" wrapText="1"/>
    </xf>
    <xf borderId="5" fillId="6" fontId="35" numFmtId="0" xfId="0" applyAlignment="1" applyBorder="1" applyFont="1">
      <alignment horizontal="center" readingOrder="0" shrinkToFit="0" wrapText="1"/>
    </xf>
    <xf borderId="0" fillId="6" fontId="35" numFmtId="0" xfId="0" applyAlignment="1" applyFont="1">
      <alignment horizontal="center" readingOrder="0" shrinkToFit="0" vertical="center" wrapText="1"/>
    </xf>
    <xf borderId="2" fillId="17" fontId="26" numFmtId="0" xfId="0" applyAlignment="1" applyBorder="1" applyFill="1" applyFont="1">
      <alignment horizontal="center" readingOrder="0" vertical="center"/>
    </xf>
    <xf borderId="0" fillId="6" fontId="35" numFmtId="0" xfId="0" applyAlignment="1" applyFont="1">
      <alignment horizontal="center" readingOrder="0" shrinkToFit="0" wrapText="1"/>
    </xf>
    <xf borderId="3" fillId="6" fontId="35" numFmtId="0" xfId="0" applyAlignment="1" applyBorder="1" applyFont="1">
      <alignment horizontal="center" readingOrder="0" shrinkToFit="0" vertical="center" wrapText="1"/>
    </xf>
    <xf borderId="0" fillId="0" fontId="26" numFmtId="0" xfId="0" applyFont="1"/>
    <xf borderId="5" fillId="8" fontId="26" numFmtId="0" xfId="0" applyAlignment="1" applyBorder="1" applyFont="1">
      <alignment horizontal="right" readingOrder="0" shrinkToFit="0" vertical="center" wrapText="1"/>
    </xf>
    <xf borderId="2" fillId="2" fontId="40" numFmtId="0" xfId="0" applyAlignment="1" applyBorder="1" applyFont="1">
      <alignment horizontal="center" readingOrder="0" shrinkToFit="0" vertical="center" wrapText="1"/>
    </xf>
    <xf borderId="9" fillId="5" fontId="35" numFmtId="0" xfId="0" applyAlignment="1" applyBorder="1" applyFont="1">
      <alignment horizontal="center" readingOrder="0" shrinkToFit="0" vertical="center" wrapText="1"/>
    </xf>
    <xf borderId="0" fillId="5" fontId="35" numFmtId="0" xfId="0" applyAlignment="1" applyFont="1">
      <alignment horizontal="center" shrinkToFit="0" wrapText="0"/>
    </xf>
    <xf borderId="5" fillId="5" fontId="26" numFmtId="0" xfId="0" applyAlignment="1" applyBorder="1" applyFont="1">
      <alignment horizontal="center" readingOrder="0" shrinkToFit="0" vertical="center" wrapText="1"/>
    </xf>
    <xf borderId="0" fillId="5" fontId="35" numFmtId="0" xfId="0" applyAlignment="1" applyFont="1">
      <alignment horizontal="center" readingOrder="0" shrinkToFit="0" vertical="center" wrapText="0"/>
    </xf>
    <xf borderId="0" fillId="0" fontId="35" numFmtId="0" xfId="0" applyAlignment="1" applyFont="1">
      <alignment horizontal="center" shrinkToFit="0" wrapText="0"/>
    </xf>
    <xf borderId="3" fillId="5" fontId="35" numFmtId="0" xfId="0" applyAlignment="1" applyBorder="1" applyFont="1">
      <alignment horizontal="center" readingOrder="0" shrinkToFit="0" vertical="center" wrapText="1"/>
    </xf>
    <xf borderId="3" fillId="5" fontId="35" numFmtId="0" xfId="0" applyAlignment="1" applyBorder="1" applyFont="1">
      <alignment horizontal="center" readingOrder="0" shrinkToFit="0" wrapText="1"/>
    </xf>
    <xf borderId="3" fillId="5" fontId="35" numFmtId="0" xfId="0" applyAlignment="1" applyBorder="1" applyFont="1">
      <alignment horizontal="center" readingOrder="0" shrinkToFit="0" wrapText="0"/>
    </xf>
    <xf borderId="3" fillId="5" fontId="38" numFmtId="0" xfId="0" applyAlignment="1" applyBorder="1" applyFont="1">
      <alignment horizontal="center" readingOrder="0" shrinkToFit="0" vertical="center" wrapText="1"/>
    </xf>
    <xf borderId="0" fillId="0" fontId="28" numFmtId="0" xfId="0" applyAlignment="1" applyFont="1">
      <alignment horizontal="center" shrinkToFit="0" wrapText="1"/>
    </xf>
    <xf borderId="0" fillId="5" fontId="28" numFmtId="0" xfId="0" applyAlignment="1" applyFont="1">
      <alignment horizontal="center" readingOrder="0" shrinkToFit="0" wrapText="1"/>
    </xf>
    <xf borderId="0" fillId="0" fontId="28" numFmtId="0" xfId="0" applyAlignment="1" applyFont="1">
      <alignment horizontal="center" shrinkToFit="0" wrapText="0"/>
    </xf>
    <xf borderId="0" fillId="0" fontId="21" numFmtId="0" xfId="0" applyAlignment="1" applyFont="1">
      <alignment horizontal="center" shrinkToFit="0" wrapText="0"/>
    </xf>
    <xf borderId="2" fillId="0" fontId="42" numFmtId="0" xfId="0" applyAlignment="1" applyBorder="1" applyFont="1">
      <alignment horizontal="center" readingOrder="0" vertical="center"/>
    </xf>
    <xf borderId="3" fillId="6" fontId="29" numFmtId="0" xfId="0" applyAlignment="1" applyBorder="1" applyFont="1">
      <alignment horizontal="center" readingOrder="0" shrinkToFit="0" vertical="center" wrapText="1"/>
    </xf>
    <xf borderId="5" fillId="0" fontId="26" numFmtId="0" xfId="0" applyAlignment="1" applyBorder="1" applyFont="1">
      <alignment horizontal="center" shrinkToFit="0" vertical="center" wrapText="1"/>
    </xf>
    <xf borderId="3" fillId="6" fontId="14" numFmtId="0" xfId="0" applyAlignment="1" applyBorder="1" applyFont="1">
      <alignment horizontal="center" readingOrder="0" shrinkToFit="0" vertical="center" wrapText="1"/>
    </xf>
    <xf borderId="5" fillId="0" fontId="35" numFmtId="0" xfId="0" applyAlignment="1" applyBorder="1" applyFont="1">
      <alignment horizontal="center" shrinkToFit="0" vertical="center" wrapText="1"/>
    </xf>
    <xf borderId="5" fillId="8" fontId="35" numFmtId="0" xfId="0" applyAlignment="1" applyBorder="1" applyFont="1">
      <alignment horizontal="center" readingOrder="0" shrinkToFit="0" vertical="center" wrapText="1"/>
    </xf>
    <xf borderId="5" fillId="2" fontId="26" numFmtId="0" xfId="0" applyAlignment="1" applyBorder="1" applyFont="1">
      <alignment horizontal="center" readingOrder="0" shrinkToFit="0" vertical="center" wrapText="1"/>
    </xf>
    <xf borderId="3" fillId="10" fontId="26" numFmtId="0" xfId="0" applyAlignment="1" applyBorder="1" applyFont="1">
      <alignment horizontal="center" readingOrder="0" vertical="center"/>
    </xf>
    <xf borderId="3" fillId="8" fontId="26" numFmtId="0" xfId="0" applyAlignment="1" applyBorder="1" applyFont="1">
      <alignment horizontal="center" readingOrder="0" shrinkToFit="0" vertical="center" wrapText="1"/>
    </xf>
    <xf borderId="3" fillId="6" fontId="26" numFmtId="0" xfId="0" applyAlignment="1" applyBorder="1" applyFont="1">
      <alignment horizontal="left" readingOrder="0" shrinkToFit="0" vertical="center" wrapText="1"/>
    </xf>
    <xf borderId="5" fillId="5" fontId="35" numFmtId="0" xfId="0" applyAlignment="1" applyBorder="1" applyFont="1">
      <alignment horizontal="center" readingOrder="0" shrinkToFit="0" vertical="center" wrapText="1"/>
    </xf>
    <xf borderId="5" fillId="5" fontId="35" numFmtId="0" xfId="0" applyAlignment="1" applyBorder="1" applyFont="1">
      <alignment horizontal="center" readingOrder="0" shrinkToFit="0" vertical="center" wrapText="0"/>
    </xf>
    <xf borderId="5" fillId="16" fontId="35" numFmtId="0" xfId="0" applyAlignment="1" applyBorder="1" applyFont="1">
      <alignment horizontal="center" shrinkToFit="0" vertical="center" wrapText="0"/>
    </xf>
    <xf borderId="5" fillId="0" fontId="35" numFmtId="0" xfId="0" applyAlignment="1" applyBorder="1" applyFont="1">
      <alignment horizontal="center" shrinkToFit="0" vertical="center" wrapText="0"/>
    </xf>
    <xf borderId="5" fillId="5" fontId="0" numFmtId="0" xfId="0" applyAlignment="1" applyBorder="1" applyFont="1">
      <alignment horizontal="center" readingOrder="0" shrinkToFit="0" vertical="center" wrapText="0"/>
    </xf>
    <xf borderId="3" fillId="5" fontId="0" numFmtId="0" xfId="0" applyAlignment="1" applyBorder="1" applyFont="1">
      <alignment horizontal="center" readingOrder="0" shrinkToFit="0" vertical="center" wrapText="0"/>
    </xf>
    <xf borderId="5" fillId="2" fontId="35" numFmtId="0" xfId="0" applyAlignment="1" applyBorder="1" applyFont="1">
      <alignment horizontal="center" readingOrder="0" shrinkToFit="0" vertical="center" wrapText="0"/>
    </xf>
    <xf borderId="9" fillId="0" fontId="35" numFmtId="0" xfId="0" applyAlignment="1" applyBorder="1" applyFont="1">
      <alignment horizontal="center" shrinkToFit="0" vertical="center" wrapText="0"/>
    </xf>
    <xf borderId="5" fillId="0" fontId="28" numFmtId="0" xfId="0" applyAlignment="1" applyBorder="1" applyFont="1">
      <alignment horizontal="center" shrinkToFit="0" vertical="center" wrapText="0"/>
    </xf>
    <xf borderId="5" fillId="0" fontId="21" numFmtId="0" xfId="0" applyAlignment="1" applyBorder="1" applyFont="1">
      <alignment horizontal="center" shrinkToFit="0" vertical="center" wrapText="0"/>
    </xf>
    <xf borderId="4" fillId="0" fontId="21" numFmtId="0" xfId="0" applyAlignment="1" applyBorder="1" applyFont="1">
      <alignment horizontal="center" shrinkToFit="0" vertical="center" wrapText="0"/>
    </xf>
    <xf borderId="9" fillId="0" fontId="26" numFmtId="0" xfId="0" applyAlignment="1" applyBorder="1" applyFont="1">
      <alignment horizontal="center" shrinkToFit="0" vertical="center" wrapText="1"/>
    </xf>
    <xf borderId="9" fillId="6" fontId="26" numFmtId="0" xfId="0" applyAlignment="1" applyBorder="1" applyFont="1">
      <alignment horizontal="center" shrinkToFit="0" vertical="center" wrapText="1"/>
    </xf>
    <xf borderId="3" fillId="6" fontId="29" numFmtId="0" xfId="0" applyAlignment="1" applyBorder="1" applyFont="1">
      <alignment horizontal="center" readingOrder="0" shrinkToFit="0" vertical="top" wrapText="1"/>
    </xf>
    <xf borderId="9" fillId="6" fontId="26" numFmtId="0" xfId="0" applyAlignment="1" applyBorder="1" applyFont="1">
      <alignment horizontal="center" readingOrder="0" shrinkToFit="0" vertical="center" wrapText="1"/>
    </xf>
    <xf borderId="4" fillId="10" fontId="26" numFmtId="0" xfId="0" applyAlignment="1" applyBorder="1" applyFont="1">
      <alignment horizontal="center" readingOrder="0" vertical="center"/>
    </xf>
    <xf borderId="3" fillId="6" fontId="26" numFmtId="0" xfId="0" applyAlignment="1" applyBorder="1" applyFont="1">
      <alignment horizontal="center" readingOrder="0" shrinkToFit="0" vertical="center" wrapText="1"/>
    </xf>
    <xf borderId="9" fillId="8" fontId="26" numFmtId="0" xfId="0" applyAlignment="1" applyBorder="1" applyFont="1">
      <alignment horizontal="center" readingOrder="0" vertical="center"/>
    </xf>
    <xf borderId="0" fillId="2" fontId="35" numFmtId="0" xfId="0" applyAlignment="1" applyFont="1">
      <alignment horizontal="center" readingOrder="0" shrinkToFit="0" vertical="center" wrapText="0"/>
    </xf>
    <xf borderId="5" fillId="5" fontId="21" numFmtId="0" xfId="0" applyAlignment="1" applyBorder="1" applyFont="1">
      <alignment horizontal="center" readingOrder="0" shrinkToFit="0" vertical="center" wrapText="1"/>
    </xf>
    <xf borderId="0" fillId="0" fontId="21" numFmtId="0" xfId="0" applyAlignment="1" applyFont="1">
      <alignment horizontal="center" shrinkToFit="0" vertical="center" wrapText="0"/>
    </xf>
    <xf borderId="3" fillId="8" fontId="26" numFmtId="0" xfId="0" applyAlignment="1" applyBorder="1" applyFont="1">
      <alignment horizontal="center" shrinkToFit="0" vertical="center" wrapText="0"/>
    </xf>
    <xf borderId="5" fillId="8" fontId="26" numFmtId="0" xfId="0" applyAlignment="1" applyBorder="1" applyFont="1">
      <alignment horizontal="center" shrinkToFit="0" vertical="center" wrapText="0"/>
    </xf>
    <xf borderId="9" fillId="8" fontId="26" numFmtId="0" xfId="0" applyAlignment="1" applyBorder="1" applyFont="1">
      <alignment horizontal="center" shrinkToFit="0" vertical="center" wrapText="0"/>
    </xf>
    <xf borderId="9" fillId="6" fontId="26" numFmtId="0" xfId="0" applyAlignment="1" applyBorder="1" applyFont="1">
      <alignment horizontal="center" readingOrder="0" shrinkToFit="0" vertical="center" wrapText="0"/>
    </xf>
    <xf borderId="5" fillId="6" fontId="26" numFmtId="0" xfId="0" applyAlignment="1" applyBorder="1" applyFont="1">
      <alignment horizontal="right" readingOrder="0" shrinkToFit="0" vertical="center" wrapText="0"/>
    </xf>
    <xf borderId="9" fillId="2" fontId="26" numFmtId="0" xfId="0" applyAlignment="1" applyBorder="1" applyFont="1">
      <alignment horizontal="center" readingOrder="0" shrinkToFit="0" vertical="center" wrapText="0"/>
    </xf>
    <xf borderId="9" fillId="0" fontId="26" numFmtId="0" xfId="0" applyAlignment="1" applyBorder="1" applyFont="1">
      <alignment horizontal="center" readingOrder="0" shrinkToFit="0" vertical="center" wrapText="0"/>
    </xf>
    <xf borderId="3" fillId="5" fontId="26" numFmtId="0" xfId="0" applyAlignment="1" applyBorder="1" applyFont="1">
      <alignment horizontal="center" readingOrder="0" shrinkToFit="0" vertical="center" wrapText="1"/>
    </xf>
    <xf borderId="5" fillId="0" fontId="26" numFmtId="0" xfId="0" applyAlignment="1" applyBorder="1" applyFont="1">
      <alignment horizontal="center" readingOrder="0" shrinkToFit="0" vertical="center" wrapText="1"/>
    </xf>
    <xf borderId="2" fillId="0" fontId="40" numFmtId="0" xfId="0" applyAlignment="1" applyBorder="1" applyFont="1">
      <alignment horizontal="center" readingOrder="0" shrinkToFit="0" vertical="center" wrapText="1"/>
    </xf>
    <xf borderId="5" fillId="5" fontId="26" numFmtId="0" xfId="0" applyAlignment="1" applyBorder="1" applyFont="1">
      <alignment horizontal="right" readingOrder="0" shrinkToFit="0" vertical="center" wrapText="0"/>
    </xf>
    <xf borderId="5" fillId="2" fontId="27" numFmtId="0" xfId="0" applyAlignment="1" applyBorder="1" applyFont="1">
      <alignment horizontal="center" readingOrder="0" shrinkToFit="0" vertical="center" wrapText="0"/>
    </xf>
    <xf borderId="5" fillId="2" fontId="26" numFmtId="0" xfId="0" applyAlignment="1" applyBorder="1" applyFont="1">
      <alignment horizontal="center" readingOrder="0" shrinkToFit="0" vertical="center" wrapText="0"/>
    </xf>
    <xf borderId="5" fillId="0" fontId="20" numFmtId="0" xfId="0" applyAlignment="1" applyBorder="1" applyFont="1">
      <alignment horizontal="center" shrinkToFit="0" vertical="center" wrapText="0"/>
    </xf>
    <xf borderId="5" fillId="8" fontId="26" numFmtId="0" xfId="0" applyAlignment="1" applyBorder="1" applyFont="1">
      <alignment horizontal="center" vertical="center"/>
    </xf>
    <xf borderId="5" fillId="8" fontId="26" numFmtId="0" xfId="0" applyAlignment="1" applyBorder="1" applyFont="1">
      <alignment horizontal="center" readingOrder="0" vertical="center"/>
    </xf>
    <xf borderId="3" fillId="14" fontId="26" numFmtId="0" xfId="0" applyAlignment="1" applyBorder="1" applyFont="1">
      <alignment horizontal="center" readingOrder="0" shrinkToFit="0" vertical="center" wrapText="1"/>
    </xf>
    <xf borderId="5" fillId="6" fontId="43" numFmtId="0" xfId="0" applyAlignment="1" applyBorder="1" applyFont="1">
      <alignment horizontal="center" readingOrder="0" shrinkToFit="0" vertical="center" wrapText="1"/>
    </xf>
    <xf borderId="4" fillId="8" fontId="26" numFmtId="0" xfId="0" applyAlignment="1" applyBorder="1" applyFont="1">
      <alignment horizontal="center" readingOrder="0" vertical="center"/>
    </xf>
    <xf borderId="9" fillId="2" fontId="35" numFmtId="0" xfId="0" applyAlignment="1" applyBorder="1" applyFont="1">
      <alignment horizontal="center" readingOrder="0" shrinkToFit="0" vertical="center" wrapText="1"/>
    </xf>
    <xf borderId="5" fillId="6" fontId="26" numFmtId="0" xfId="0" applyAlignment="1" applyBorder="1" applyFont="1">
      <alignment horizontal="center" readingOrder="0" vertical="center"/>
    </xf>
    <xf borderId="3" fillId="6" fontId="26" numFmtId="0" xfId="0" applyAlignment="1" applyBorder="1" applyFont="1">
      <alignment horizontal="center" readingOrder="0" vertical="center"/>
    </xf>
    <xf borderId="0" fillId="0" fontId="40" numFmtId="0" xfId="0" applyFont="1"/>
    <xf borderId="5" fillId="0" fontId="26" numFmtId="0" xfId="0" applyAlignment="1" applyBorder="1" applyFont="1">
      <alignment horizontal="center" vertical="center"/>
    </xf>
    <xf borderId="5" fillId="5" fontId="26" numFmtId="0" xfId="0" applyAlignment="1" applyBorder="1" applyFont="1">
      <alignment horizontal="center" readingOrder="0" vertical="center"/>
    </xf>
    <xf borderId="5" fillId="5" fontId="27" numFmtId="0" xfId="0" applyAlignment="1" applyBorder="1" applyFont="1">
      <alignment horizontal="center" readingOrder="0" vertical="center"/>
    </xf>
    <xf borderId="5" fillId="2" fontId="26" numFmtId="0" xfId="0" applyAlignment="1" applyBorder="1" applyFont="1">
      <alignment horizontal="center" readingOrder="0" vertical="center"/>
    </xf>
    <xf borderId="5" fillId="0" fontId="37" numFmtId="0" xfId="0" applyAlignment="1" applyBorder="1" applyFont="1">
      <alignment horizontal="center" vertical="center"/>
    </xf>
    <xf borderId="5" fillId="8" fontId="26" numFmtId="0" xfId="0" applyBorder="1" applyFont="1"/>
    <xf borderId="0" fillId="8" fontId="26" numFmtId="0" xfId="0" applyFont="1"/>
    <xf borderId="0" fillId="8" fontId="14" numFmtId="0" xfId="0" applyAlignment="1" applyFont="1">
      <alignment horizontal="center" readingOrder="0" shrinkToFit="0" vertical="center" wrapText="1"/>
    </xf>
    <xf borderId="9" fillId="8" fontId="14" numFmtId="0" xfId="0" applyAlignment="1" applyBorder="1" applyFont="1">
      <alignment horizontal="center" readingOrder="0" vertical="center"/>
    </xf>
    <xf borderId="9" fillId="8" fontId="14" numFmtId="0" xfId="0" applyAlignment="1" applyBorder="1" applyFont="1">
      <alignment horizontal="center" readingOrder="0" shrinkToFit="0" vertical="center" wrapText="1"/>
    </xf>
    <xf borderId="5" fillId="8" fontId="14" numFmtId="0" xfId="0" applyAlignment="1" applyBorder="1" applyFont="1">
      <alignment horizontal="center" readingOrder="0" vertical="center"/>
    </xf>
    <xf borderId="3" fillId="2" fontId="26" numFmtId="0" xfId="0" applyAlignment="1" applyBorder="1" applyFont="1">
      <alignment shrinkToFit="0" vertical="bottom" wrapText="1"/>
    </xf>
    <xf borderId="4" fillId="0" fontId="26" numFmtId="0" xfId="0" applyBorder="1" applyFont="1"/>
    <xf borderId="5" fillId="10" fontId="26" numFmtId="0" xfId="0" applyAlignment="1" applyBorder="1" applyFont="1">
      <alignment horizontal="center" readingOrder="0" shrinkToFit="0" vertical="center" wrapText="1"/>
    </xf>
    <xf borderId="5" fillId="0" fontId="26" numFmtId="0" xfId="0" applyAlignment="1" applyBorder="1" applyFont="1">
      <alignment readingOrder="0"/>
    </xf>
    <xf borderId="5" fillId="0" fontId="40" numFmtId="0" xfId="0" applyBorder="1" applyFont="1"/>
    <xf borderId="5" fillId="5" fontId="26" numFmtId="0" xfId="0" applyAlignment="1" applyBorder="1" applyFont="1">
      <alignment horizontal="center" readingOrder="0"/>
    </xf>
    <xf borderId="3" fillId="5" fontId="25" numFmtId="0" xfId="0" applyAlignment="1" applyBorder="1" applyFont="1">
      <alignment horizontal="center" readingOrder="0" vertical="center"/>
    </xf>
    <xf borderId="0" fillId="2" fontId="26" numFmtId="0" xfId="0" applyAlignment="1" applyFont="1">
      <alignment horizontal="center" readingOrder="0" vertical="center"/>
    </xf>
    <xf borderId="5" fillId="5" fontId="14" numFmtId="0" xfId="0" applyAlignment="1" applyBorder="1" applyFont="1">
      <alignment horizontal="center" readingOrder="0" vertical="center"/>
    </xf>
    <xf borderId="5" fillId="5" fontId="25" numFmtId="0" xfId="0" applyAlignment="1" applyBorder="1" applyFont="1">
      <alignment horizontal="center" readingOrder="0" vertical="top"/>
    </xf>
    <xf borderId="4" fillId="8" fontId="26" numFmtId="0" xfId="0" applyAlignment="1" applyBorder="1" applyFont="1">
      <alignment horizontal="center" shrinkToFit="0" vertical="center" wrapText="0"/>
    </xf>
    <xf borderId="2" fillId="8" fontId="35" numFmtId="0" xfId="0" applyAlignment="1" applyBorder="1" applyFont="1">
      <alignment horizontal="right" readingOrder="0" shrinkToFit="0" vertical="center" wrapText="0"/>
    </xf>
    <xf borderId="5" fillId="8" fontId="35" numFmtId="0" xfId="0" applyAlignment="1" applyBorder="1" applyFont="1">
      <alignment horizontal="right" readingOrder="0" shrinkToFit="0" vertical="center" wrapText="0"/>
    </xf>
    <xf borderId="3" fillId="8" fontId="35" numFmtId="0" xfId="0" applyAlignment="1" applyBorder="1" applyFont="1">
      <alignment horizontal="right" readingOrder="0" shrinkToFit="0" vertical="center" wrapText="0"/>
    </xf>
    <xf borderId="5" fillId="8" fontId="40" numFmtId="0" xfId="0" applyAlignment="1" applyBorder="1" applyFont="1">
      <alignment horizontal="center" readingOrder="0" shrinkToFit="0" vertical="center" wrapText="1"/>
    </xf>
    <xf borderId="5" fillId="0" fontId="40" numFmtId="0" xfId="0" applyAlignment="1" applyBorder="1" applyFont="1">
      <alignment horizontal="center" readingOrder="0" shrinkToFit="0" vertical="center" wrapText="1"/>
    </xf>
    <xf borderId="4" fillId="0" fontId="40" numFmtId="0" xfId="0" applyAlignment="1" applyBorder="1" applyFont="1">
      <alignment horizontal="center" readingOrder="0" shrinkToFit="0" vertical="center" wrapText="1"/>
    </xf>
    <xf borderId="3" fillId="5" fontId="44" numFmtId="0" xfId="0" applyAlignment="1" applyBorder="1" applyFont="1">
      <alignment horizontal="center" readingOrder="0" shrinkToFit="0" vertical="center" wrapText="1"/>
    </xf>
    <xf borderId="5" fillId="2" fontId="44" numFmtId="0" xfId="0" applyAlignment="1" applyBorder="1" applyFont="1">
      <alignment horizontal="center" readingOrder="0" shrinkToFit="0" vertical="center" wrapText="1"/>
    </xf>
    <xf borderId="4" fillId="0" fontId="20" numFmtId="0" xfId="0" applyAlignment="1" applyBorder="1" applyFont="1">
      <alignment horizontal="center" shrinkToFit="0" vertical="center" wrapText="0"/>
    </xf>
    <xf borderId="8" fillId="0" fontId="45" numFmtId="0" xfId="0" applyAlignment="1" applyBorder="1" applyFont="1">
      <alignment horizontal="center" readingOrder="0" shrinkToFit="0" vertical="center" wrapText="1"/>
    </xf>
    <xf borderId="3" fillId="8" fontId="26" numFmtId="0" xfId="0" applyBorder="1" applyFont="1"/>
    <xf borderId="1" fillId="8" fontId="26" numFmtId="0" xfId="0" applyBorder="1" applyFont="1"/>
    <xf borderId="5" fillId="8" fontId="40" numFmtId="0" xfId="0" applyBorder="1" applyFont="1"/>
    <xf borderId="5" fillId="8" fontId="26" numFmtId="0" xfId="0" applyAlignment="1" applyBorder="1" applyFont="1">
      <alignment horizontal="right" readingOrder="0" vertical="center"/>
    </xf>
    <xf borderId="5" fillId="3" fontId="26" numFmtId="0" xfId="0" applyAlignment="1" applyBorder="1" applyFont="1">
      <alignment horizontal="right" readingOrder="0" vertical="center"/>
    </xf>
    <xf borderId="5" fillId="2" fontId="26" numFmtId="0" xfId="0" applyBorder="1" applyFont="1"/>
    <xf borderId="5" fillId="2" fontId="37" numFmtId="0" xfId="0" applyBorder="1" applyFont="1"/>
    <xf borderId="2" fillId="0" fontId="46" numFmtId="0" xfId="0" applyAlignment="1" applyBorder="1" applyFont="1">
      <alignment readingOrder="0" vertical="center"/>
    </xf>
    <xf borderId="9" fillId="8" fontId="27" numFmtId="0" xfId="0" applyBorder="1" applyFont="1"/>
    <xf borderId="14" fillId="6" fontId="28" numFmtId="0" xfId="0" applyAlignment="1" applyBorder="1" applyFont="1">
      <alignment horizontal="right" readingOrder="0" shrinkToFit="0" vertical="center" wrapText="1"/>
    </xf>
    <xf borderId="5" fillId="6" fontId="28" numFmtId="0" xfId="0" applyAlignment="1" applyBorder="1" applyFont="1">
      <alignment horizontal="center" readingOrder="0" shrinkToFit="0" vertical="center" wrapText="1"/>
    </xf>
    <xf borderId="5" fillId="8" fontId="27" numFmtId="0" xfId="0" applyAlignment="1" applyBorder="1" applyFont="1">
      <alignment horizontal="center" readingOrder="0" vertical="center"/>
    </xf>
    <xf borderId="2" fillId="17" fontId="14" numFmtId="0" xfId="0" applyAlignment="1" applyBorder="1" applyFont="1">
      <alignment horizontal="center" readingOrder="0" vertical="center"/>
    </xf>
    <xf borderId="9" fillId="8" fontId="27" numFmtId="0" xfId="0" applyAlignment="1" applyBorder="1" applyFont="1">
      <alignment horizontal="center" readingOrder="0" shrinkToFit="0" vertical="center" wrapText="1"/>
    </xf>
    <xf borderId="3" fillId="8" fontId="27" numFmtId="0" xfId="0" applyAlignment="1" applyBorder="1" applyFont="1">
      <alignment horizontal="center" readingOrder="0" shrinkToFit="0" vertical="center" wrapText="1"/>
    </xf>
    <xf borderId="2" fillId="10" fontId="25" numFmtId="0" xfId="0" applyAlignment="1" applyBorder="1" applyFont="1">
      <alignment horizontal="center" readingOrder="0" shrinkToFit="0" vertical="center" wrapText="1"/>
    </xf>
    <xf borderId="5" fillId="0" fontId="0" numFmtId="0" xfId="0" applyAlignment="1" applyBorder="1" applyFont="1">
      <alignment horizontal="center" readingOrder="0" shrinkToFit="0" wrapText="1"/>
    </xf>
    <xf borderId="5" fillId="0" fontId="25" numFmtId="0" xfId="0" applyBorder="1" applyFont="1"/>
    <xf borderId="5" fillId="0" fontId="25" numFmtId="0" xfId="0" applyAlignment="1" applyBorder="1" applyFont="1">
      <alignment readingOrder="0"/>
    </xf>
    <xf borderId="5" fillId="16" fontId="37" numFmtId="0" xfId="0" applyBorder="1" applyFont="1"/>
    <xf borderId="5" fillId="5" fontId="37" numFmtId="0" xfId="0" applyAlignment="1" applyBorder="1" applyFont="1">
      <alignment horizontal="center" readingOrder="0" shrinkToFit="0" vertical="center" wrapText="1"/>
    </xf>
    <xf borderId="0" fillId="5" fontId="35" numFmtId="0" xfId="0" applyAlignment="1" applyFont="1">
      <alignment horizontal="center" readingOrder="0" shrinkToFit="0" vertical="center" wrapText="1"/>
    </xf>
    <xf borderId="5" fillId="5" fontId="14" numFmtId="0" xfId="0" applyAlignment="1" applyBorder="1" applyFont="1">
      <alignment horizontal="center" readingOrder="0"/>
    </xf>
    <xf borderId="3" fillId="2" fontId="37" numFmtId="0" xfId="0" applyAlignment="1" applyBorder="1" applyFont="1">
      <alignment horizontal="center" readingOrder="0" vertical="center"/>
    </xf>
    <xf borderId="1" fillId="8" fontId="37" numFmtId="0" xfId="0" applyBorder="1" applyFont="1"/>
    <xf borderId="5" fillId="8" fontId="37" numFmtId="0" xfId="0" applyAlignment="1" applyBorder="1" applyFont="1">
      <alignment readingOrder="0"/>
    </xf>
    <xf borderId="5" fillId="8" fontId="47" numFmtId="0" xfId="0" applyBorder="1" applyFont="1"/>
    <xf borderId="5" fillId="8" fontId="27" numFmtId="0" xfId="0" applyAlignment="1" applyBorder="1" applyFont="1">
      <alignment horizontal="right" readingOrder="0" vertical="center"/>
    </xf>
    <xf borderId="5" fillId="8" fontId="37" numFmtId="0" xfId="0" applyAlignment="1" applyBorder="1" applyFont="1">
      <alignment horizontal="center" readingOrder="0" vertical="center"/>
    </xf>
    <xf borderId="3" fillId="5" fontId="27" numFmtId="0" xfId="0" applyAlignment="1" applyBorder="1" applyFont="1">
      <alignment horizontal="center" readingOrder="0" shrinkToFit="0" vertical="center" wrapText="1"/>
    </xf>
    <xf borderId="5" fillId="5" fontId="14" numFmtId="0" xfId="0" applyAlignment="1" applyBorder="1" applyFont="1">
      <alignment readingOrder="0" shrinkToFit="0" vertical="center" wrapText="1"/>
    </xf>
    <xf borderId="2" fillId="16" fontId="2" numFmtId="0" xfId="0" applyAlignment="1" applyBorder="1" applyFont="1">
      <alignment horizontal="center" readingOrder="0" shrinkToFit="0" vertical="center" wrapText="1"/>
    </xf>
    <xf borderId="2" fillId="16" fontId="10" numFmtId="0" xfId="0" applyAlignment="1" applyBorder="1" applyFont="1">
      <alignment horizontal="center" readingOrder="0" vertical="center"/>
    </xf>
    <xf borderId="5" fillId="8" fontId="27" numFmtId="0" xfId="0" applyBorder="1" applyFont="1"/>
    <xf borderId="5" fillId="8" fontId="27" numFmtId="0" xfId="0" applyAlignment="1" applyBorder="1" applyFont="1">
      <alignment readingOrder="0"/>
    </xf>
    <xf borderId="5" fillId="8" fontId="34" numFmtId="0" xfId="0" applyBorder="1" applyFont="1"/>
    <xf borderId="5" fillId="5" fontId="37" numFmtId="0" xfId="0" applyBorder="1" applyFont="1"/>
    <xf borderId="3" fillId="5" fontId="37" numFmtId="0" xfId="0" applyAlignment="1" applyBorder="1" applyFont="1">
      <alignment horizontal="center" readingOrder="0"/>
    </xf>
    <xf borderId="3" fillId="5" fontId="48" numFmtId="0" xfId="0" applyAlignment="1" applyBorder="1" applyFont="1">
      <alignment horizontal="center" vertical="bottom"/>
    </xf>
    <xf borderId="2" fillId="16" fontId="10" numFmtId="0" xfId="0" applyAlignment="1" applyBorder="1" applyFont="1">
      <alignment horizontal="center" readingOrder="0" shrinkToFit="0" vertical="center" wrapText="1"/>
    </xf>
    <xf borderId="4" fillId="0" fontId="28" numFmtId="0" xfId="0" applyAlignment="1" applyBorder="1" applyFont="1">
      <alignment horizontal="center" shrinkToFit="0" vertical="center" wrapText="1"/>
    </xf>
    <xf borderId="5" fillId="0" fontId="28" numFmtId="0" xfId="0" applyAlignment="1" applyBorder="1" applyFont="1">
      <alignment horizontal="center" shrinkToFit="0" vertical="center" wrapText="1"/>
    </xf>
    <xf borderId="3" fillId="6" fontId="28" numFmtId="0" xfId="0" applyAlignment="1" applyBorder="1" applyFont="1">
      <alignment horizontal="center" readingOrder="0" shrinkToFit="0" vertical="center" wrapText="1"/>
    </xf>
    <xf borderId="3" fillId="10" fontId="30" numFmtId="0" xfId="0" applyAlignment="1" applyBorder="1" applyFont="1">
      <alignment horizontal="center" readingOrder="0" vertical="center"/>
    </xf>
    <xf borderId="2" fillId="10" fontId="14" numFmtId="0" xfId="0" applyAlignment="1" applyBorder="1" applyFont="1">
      <alignment horizontal="center" readingOrder="0" vertical="center"/>
    </xf>
    <xf borderId="5" fillId="2" fontId="28" numFmtId="0" xfId="0" applyAlignment="1" applyBorder="1" applyFont="1">
      <alignment horizontal="center" readingOrder="0" shrinkToFit="0" vertical="center" wrapText="1"/>
    </xf>
    <xf borderId="5" fillId="5" fontId="28" numFmtId="0" xfId="0" applyAlignment="1" applyBorder="1" applyFont="1">
      <alignment horizontal="center" shrinkToFit="0" vertical="center" wrapText="1"/>
    </xf>
    <xf borderId="5" fillId="5" fontId="49" numFmtId="0" xfId="0" applyAlignment="1" applyBorder="1" applyFont="1">
      <alignment horizontal="center" shrinkToFit="0" vertical="center" wrapText="1"/>
    </xf>
    <xf borderId="5" fillId="5" fontId="28" numFmtId="0" xfId="0" applyAlignment="1" applyBorder="1" applyFont="1">
      <alignment horizontal="center" shrinkToFit="0" vertical="center" wrapText="0"/>
    </xf>
    <xf borderId="5" fillId="5" fontId="21" numFmtId="0" xfId="0" applyAlignment="1" applyBorder="1" applyFont="1">
      <alignment horizontal="center" shrinkToFit="0" vertical="center" wrapText="0"/>
    </xf>
    <xf borderId="4" fillId="5" fontId="21" numFmtId="0" xfId="0" applyAlignment="1" applyBorder="1" applyFont="1">
      <alignment horizontal="center" shrinkToFit="0" vertical="center" wrapText="0"/>
    </xf>
    <xf borderId="2" fillId="0" fontId="37" numFmtId="0" xfId="0" applyBorder="1" applyFont="1"/>
    <xf borderId="5" fillId="8" fontId="27" numFmtId="0" xfId="0" applyAlignment="1" applyBorder="1" applyFont="1">
      <alignment horizontal="center" shrinkToFit="0" vertical="center" wrapText="0"/>
    </xf>
    <xf borderId="0" fillId="14" fontId="37" numFmtId="0" xfId="0" applyFont="1"/>
    <xf borderId="2" fillId="14" fontId="2" numFmtId="0" xfId="0" applyAlignment="1" applyBorder="1" applyFont="1">
      <alignment horizontal="center" readingOrder="0" vertical="center"/>
    </xf>
    <xf borderId="2" fillId="14" fontId="22" numFmtId="0" xfId="0" applyAlignment="1" applyBorder="1" applyFont="1">
      <alignment horizontal="center" readingOrder="0" shrinkToFit="0" vertical="center" wrapText="1"/>
    </xf>
    <xf borderId="11" fillId="14" fontId="18" numFmtId="0" xfId="0" applyAlignment="1" applyBorder="1" applyFont="1">
      <alignment horizontal="center" readingOrder="0" vertical="center"/>
    </xf>
    <xf borderId="2" fillId="14" fontId="18" numFmtId="0" xfId="0" applyAlignment="1" applyBorder="1" applyFont="1">
      <alignment horizontal="center" readingOrder="0" vertical="center"/>
    </xf>
    <xf borderId="5" fillId="14" fontId="27" numFmtId="0" xfId="0" applyAlignment="1" applyBorder="1" applyFont="1">
      <alignment horizontal="center" shrinkToFit="0" vertical="center" wrapText="0"/>
    </xf>
    <xf borderId="5" fillId="14" fontId="27" numFmtId="0" xfId="0" applyAlignment="1" applyBorder="1" applyFont="1">
      <alignment horizontal="center" readingOrder="0" shrinkToFit="0" vertical="center" wrapText="1"/>
    </xf>
    <xf borderId="5" fillId="14" fontId="26" numFmtId="0" xfId="0" applyAlignment="1" applyBorder="1" applyFont="1">
      <alignment horizontal="center" readingOrder="0" shrinkToFit="0" vertical="center" wrapText="0"/>
    </xf>
    <xf borderId="5" fillId="14" fontId="27" numFmtId="0" xfId="0" applyAlignment="1" applyBorder="1" applyFont="1">
      <alignment horizontal="center" readingOrder="0" shrinkToFit="0" vertical="center" wrapText="0"/>
    </xf>
    <xf borderId="5" fillId="14" fontId="20" numFmtId="0" xfId="0" applyAlignment="1" applyBorder="1" applyFont="1">
      <alignment horizontal="center" shrinkToFit="0" vertical="center" wrapText="0"/>
    </xf>
    <xf borderId="4" fillId="14" fontId="20" numFmtId="0" xfId="0" applyAlignment="1" applyBorder="1" applyFont="1">
      <alignment horizontal="center" shrinkToFit="0" vertical="center" wrapText="0"/>
    </xf>
    <xf borderId="2" fillId="4" fontId="22" numFmtId="0" xfId="0" applyAlignment="1" applyBorder="1" applyFont="1">
      <alignment horizontal="center" readingOrder="0" shrinkToFit="0" vertical="center" wrapText="1"/>
    </xf>
    <xf borderId="0" fillId="2" fontId="37" numFmtId="0" xfId="0" applyFont="1"/>
    <xf borderId="0" fillId="0" fontId="50" numFmtId="0" xfId="0" applyAlignment="1" applyFont="1">
      <alignment shrinkToFit="0" vertical="center" wrapText="1"/>
    </xf>
    <xf borderId="0" fillId="0" fontId="40" numFmtId="0" xfId="0" applyAlignment="1" applyFont="1">
      <alignment horizontal="center" vertical="center"/>
    </xf>
    <xf borderId="0" fillId="0" fontId="25" numFmtId="0" xfId="0" applyAlignment="1" applyFont="1">
      <alignment shrinkToFit="0" vertical="center" wrapText="1"/>
    </xf>
    <xf borderId="0" fillId="2" fontId="40" numFmtId="0" xfId="0" applyAlignment="1" applyFont="1">
      <alignment vertical="center"/>
    </xf>
    <xf borderId="0" fillId="0" fontId="37" numFmtId="0" xfId="0" applyAlignment="1" applyFont="1">
      <alignment vertical="center"/>
    </xf>
    <xf borderId="0" fillId="0" fontId="27" numFmtId="0" xfId="0" applyFont="1"/>
    <xf borderId="0" fillId="0" fontId="34" numFmtId="0" xfId="0" applyFont="1"/>
    <xf borderId="0" fillId="0" fontId="47" numFmtId="0" xfId="0" applyFont="1"/>
    <xf borderId="0" fillId="0" fontId="48" numFmtId="0" xfId="0" applyAlignment="1" applyFont="1">
      <alignment vertical="bottom"/>
    </xf>
    <xf borderId="0" fillId="0" fontId="26" numFmtId="0" xfId="0" applyAlignment="1" applyFont="1">
      <alignment readingOrder="0"/>
    </xf>
    <xf borderId="1" fillId="0" fontId="7" numFmtId="0" xfId="0" applyAlignment="1" applyBorder="1" applyFont="1">
      <alignment horizontal="center" readingOrder="0" vertical="center"/>
    </xf>
    <xf borderId="0" fillId="0" fontId="7" numFmtId="0" xfId="0" applyAlignment="1" applyFont="1">
      <alignment horizontal="center" readingOrder="0" vertical="center"/>
    </xf>
    <xf borderId="6" fillId="0" fontId="2" numFmtId="0" xfId="0" applyAlignment="1" applyBorder="1" applyFont="1">
      <alignment horizontal="left" vertical="center"/>
    </xf>
    <xf borderId="2" fillId="0" fontId="6" numFmtId="0" xfId="0" applyAlignment="1" applyBorder="1" applyFont="1">
      <alignment horizontal="center" readingOrder="0"/>
    </xf>
    <xf borderId="2" fillId="0" fontId="6" numFmtId="0" xfId="0" applyAlignment="1" applyBorder="1" applyFont="1">
      <alignment horizontal="center" readingOrder="0" shrinkToFit="0" wrapText="0"/>
    </xf>
    <xf borderId="2" fillId="0" fontId="8" numFmtId="0" xfId="0" applyAlignment="1" applyBorder="1" applyFont="1">
      <alignment horizontal="center" vertical="bottom"/>
    </xf>
    <xf borderId="8" fillId="0" fontId="8" numFmtId="0" xfId="0" applyAlignment="1" applyBorder="1" applyFont="1">
      <alignment horizontal="center" vertical="bottom"/>
    </xf>
    <xf borderId="2" fillId="0" fontId="7" numFmtId="0" xfId="0" applyAlignment="1" applyBorder="1" applyFont="1">
      <alignment horizontal="center" vertical="center"/>
    </xf>
    <xf borderId="2" fillId="0" fontId="3" numFmtId="0" xfId="0" applyAlignment="1" applyBorder="1" applyFont="1">
      <alignment horizontal="center" shrinkToFit="0" vertical="center" wrapText="1"/>
    </xf>
    <xf borderId="2" fillId="0" fontId="2" numFmtId="0" xfId="0" applyAlignment="1" applyBorder="1" applyFont="1">
      <alignment horizontal="left" vertical="center"/>
    </xf>
    <xf borderId="2" fillId="2" fontId="6" numFmtId="0" xfId="0" applyAlignment="1" applyBorder="1" applyFont="1">
      <alignment horizontal="center" readingOrder="0"/>
    </xf>
    <xf borderId="2" fillId="3" fontId="6" numFmtId="0" xfId="0" applyAlignment="1" applyBorder="1" applyFont="1">
      <alignment horizontal="center" readingOrder="0" shrinkToFit="0" wrapText="0"/>
    </xf>
    <xf borderId="2" fillId="3" fontId="6" numFmtId="0" xfId="0" applyAlignment="1" applyBorder="1" applyFont="1">
      <alignment horizontal="center" readingOrder="0"/>
    </xf>
    <xf borderId="2" fillId="0" fontId="7" numFmtId="0" xfId="0" applyAlignment="1" applyBorder="1" applyFont="1">
      <alignment horizontal="center" readingOrder="0"/>
    </xf>
    <xf borderId="5" fillId="0" fontId="20" numFmtId="0" xfId="0" applyAlignment="1" applyBorder="1" applyFont="1">
      <alignment shrinkToFit="0" vertical="bottom" wrapText="1"/>
    </xf>
    <xf borderId="5" fillId="5" fontId="20" numFmtId="0" xfId="0" applyAlignment="1" applyBorder="1" applyFont="1">
      <alignment horizontal="center" readingOrder="0" shrinkToFit="0" vertical="center" wrapText="1"/>
    </xf>
    <xf borderId="5" fillId="2" fontId="20" numFmtId="0" xfId="0" applyAlignment="1" applyBorder="1" applyFont="1">
      <alignment horizontal="left" readingOrder="0" shrinkToFit="0" vertical="center" wrapText="1"/>
    </xf>
    <xf borderId="5" fillId="2" fontId="20" numFmtId="0" xfId="0" applyAlignment="1" applyBorder="1" applyFont="1">
      <alignment shrinkToFit="0" vertical="bottom" wrapText="1"/>
    </xf>
    <xf borderId="0" fillId="5" fontId="21" numFmtId="0" xfId="0" applyAlignment="1" applyFont="1">
      <alignment horizontal="center" readingOrder="0" shrinkToFit="0" vertical="center" wrapText="1"/>
    </xf>
    <xf borderId="0" fillId="0" fontId="21" numFmtId="0" xfId="0" applyAlignment="1" applyFont="1">
      <alignment horizontal="center" shrinkToFit="0" vertical="center" wrapText="1"/>
    </xf>
    <xf borderId="0" fillId="5" fontId="17" numFmtId="0" xfId="0" applyAlignment="1" applyFont="1">
      <alignment horizontal="center" readingOrder="0" shrinkToFit="0" vertical="center" wrapText="1"/>
    </xf>
    <xf borderId="3" fillId="5" fontId="17" numFmtId="0" xfId="0" applyAlignment="1" applyBorder="1" applyFont="1">
      <alignment horizontal="center" readingOrder="0" shrinkToFit="0" vertical="center" wrapText="1"/>
    </xf>
    <xf borderId="0" fillId="2" fontId="21" numFmtId="0" xfId="0" applyAlignment="1" applyFont="1">
      <alignment horizontal="center" shrinkToFit="0" vertical="center" wrapText="1"/>
    </xf>
    <xf borderId="3" fillId="5" fontId="21" numFmtId="0" xfId="0" applyAlignment="1" applyBorder="1" applyFont="1">
      <alignment horizontal="center" readingOrder="0" shrinkToFit="0" vertical="center" wrapText="1"/>
    </xf>
    <xf borderId="0" fillId="2" fontId="20" numFmtId="0" xfId="0" applyAlignment="1" applyFont="1">
      <alignment horizontal="center" readingOrder="0" shrinkToFit="0" vertical="center" wrapText="0"/>
    </xf>
    <xf borderId="0" fillId="2" fontId="20" numFmtId="0" xfId="0" applyAlignment="1" applyFont="1">
      <alignment horizontal="center" shrinkToFit="0" vertical="center" wrapText="0"/>
    </xf>
    <xf borderId="5" fillId="5" fontId="20" numFmtId="0" xfId="0" applyAlignment="1" applyBorder="1" applyFont="1">
      <alignment horizontal="center" readingOrder="0" vertical="center"/>
    </xf>
    <xf borderId="5" fillId="2" fontId="37" numFmtId="0" xfId="0" applyAlignment="1" applyBorder="1" applyFont="1">
      <alignment readingOrder="0"/>
    </xf>
    <xf borderId="5" fillId="5" fontId="37" numFmtId="0" xfId="0" applyAlignment="1" applyBorder="1" applyFont="1">
      <alignment horizontal="center" readingOrder="0"/>
    </xf>
    <xf borderId="5" fillId="2" fontId="20" numFmtId="0" xfId="0" applyAlignment="1" applyBorder="1" applyFont="1">
      <alignment horizontal="center" shrinkToFit="0" vertical="center" wrapText="0"/>
    </xf>
    <xf borderId="5" fillId="0" fontId="21" numFmtId="0" xfId="0" applyAlignment="1" applyBorder="1" applyFont="1">
      <alignment horizontal="center" shrinkToFit="0" vertical="center" wrapText="1"/>
    </xf>
    <xf borderId="5" fillId="5" fontId="17" numFmtId="0" xfId="0" applyAlignment="1" applyBorder="1" applyFont="1">
      <alignment horizontal="center" readingOrder="0" shrinkToFit="0" vertical="center" wrapText="1"/>
    </xf>
    <xf borderId="5" fillId="2" fontId="21" numFmtId="0" xfId="0" applyAlignment="1" applyBorder="1" applyFont="1">
      <alignment horizontal="center" shrinkToFit="0" vertical="center" wrapText="1"/>
    </xf>
    <xf borderId="2" fillId="2" fontId="51" numFmtId="0" xfId="0" applyAlignment="1" applyBorder="1" applyFont="1">
      <alignment horizontal="center" readingOrder="0" shrinkToFit="0" vertical="center" wrapText="1"/>
    </xf>
    <xf borderId="2" fillId="0" fontId="51" numFmtId="0" xfId="0" applyAlignment="1" applyBorder="1" applyFont="1">
      <alignment horizontal="center" readingOrder="0" shrinkToFit="0" vertical="center" wrapText="1"/>
    </xf>
    <xf borderId="5" fillId="2" fontId="37" numFmtId="0" xfId="0" applyAlignment="1" applyBorder="1" applyFont="1">
      <alignment horizontal="center" vertical="center"/>
    </xf>
    <xf borderId="9" fillId="2" fontId="37" numFmtId="0" xfId="0" applyAlignment="1" applyBorder="1" applyFont="1">
      <alignment horizontal="center" readingOrder="0" vertical="center"/>
    </xf>
    <xf borderId="3" fillId="5" fontId="37" numFmtId="0" xfId="0" applyAlignment="1" applyBorder="1" applyFont="1">
      <alignment horizontal="center" readingOrder="0" shrinkToFit="0" vertical="center" wrapText="1"/>
    </xf>
    <xf borderId="5" fillId="5" fontId="8" numFmtId="0" xfId="0" applyAlignment="1" applyBorder="1" applyFont="1">
      <alignment readingOrder="0"/>
    </xf>
    <xf borderId="3" fillId="5" fontId="26" numFmtId="0" xfId="0" applyAlignment="1" applyBorder="1" applyFont="1">
      <alignment horizontal="center" readingOrder="0"/>
    </xf>
    <xf borderId="1" fillId="2" fontId="21" numFmtId="0" xfId="0" applyAlignment="1" applyBorder="1" applyFont="1">
      <alignment horizontal="center" shrinkToFit="0" vertical="center" wrapText="1"/>
    </xf>
    <xf borderId="1" fillId="5" fontId="21" numFmtId="0" xfId="0" applyAlignment="1" applyBorder="1" applyFont="1">
      <alignment horizontal="center" readingOrder="0" shrinkToFit="0" vertical="center" wrapText="1"/>
    </xf>
    <xf borderId="1" fillId="5" fontId="18" numFmtId="0" xfId="0" applyAlignment="1" applyBorder="1" applyFont="1">
      <alignment horizontal="center" readingOrder="0" shrinkToFit="0" vertical="center" wrapText="1"/>
    </xf>
    <xf borderId="3" fillId="2" fontId="18" numFmtId="0" xfId="0" applyAlignment="1" applyBorder="1" applyFont="1">
      <alignment horizontal="center" readingOrder="0" shrinkToFit="0" vertical="center" wrapText="1"/>
    </xf>
    <xf borderId="5" fillId="5" fontId="18" numFmtId="0" xfId="0" applyAlignment="1" applyBorder="1" applyFont="1">
      <alignment horizontal="center" readingOrder="0" shrinkToFit="0" vertical="center" wrapText="1"/>
    </xf>
    <xf borderId="5" fillId="2" fontId="18" numFmtId="0" xfId="0" applyAlignment="1" applyBorder="1" applyFont="1">
      <alignment horizontal="center" readingOrder="0" shrinkToFit="0" vertical="center" wrapText="1"/>
    </xf>
    <xf borderId="4" fillId="2" fontId="18" numFmtId="0" xfId="0" applyAlignment="1" applyBorder="1" applyFont="1">
      <alignment horizontal="center" readingOrder="0" shrinkToFit="0" vertical="center" wrapText="1"/>
    </xf>
    <xf borderId="3" fillId="15" fontId="21" numFmtId="0" xfId="0" applyAlignment="1" applyBorder="1" applyFont="1">
      <alignment horizontal="center" readingOrder="0" shrinkToFit="0" vertical="center" wrapText="1"/>
    </xf>
    <xf borderId="0" fillId="2" fontId="21" numFmtId="0" xfId="0" applyAlignment="1" applyFont="1">
      <alignment horizontal="center" shrinkToFit="0" vertical="center" wrapText="0"/>
    </xf>
    <xf borderId="5" fillId="5" fontId="24" numFmtId="0" xfId="0" applyAlignment="1" applyBorder="1" applyFont="1">
      <alignment horizontal="center" readingOrder="0" shrinkToFit="0" vertical="center" wrapText="0"/>
    </xf>
    <xf borderId="0" fillId="3" fontId="52" numFmtId="0" xfId="0" applyAlignment="1" applyFont="1">
      <alignment horizontal="left" readingOrder="0"/>
    </xf>
    <xf borderId="9" fillId="3" fontId="52" numFmtId="0" xfId="0" applyAlignment="1" applyBorder="1" applyFont="1">
      <alignment horizontal="left" readingOrder="0" shrinkToFit="0" wrapText="1"/>
    </xf>
    <xf borderId="9" fillId="5" fontId="52" numFmtId="0" xfId="0" applyAlignment="1" applyBorder="1" applyFont="1">
      <alignment horizontal="center" readingOrder="0" shrinkToFit="0" vertical="center" wrapText="1"/>
    </xf>
    <xf borderId="0" fillId="5" fontId="0" numFmtId="0" xfId="0" applyAlignment="1" applyFont="1">
      <alignment horizontal="center" readingOrder="0" shrinkToFit="0" vertical="center" wrapText="0"/>
    </xf>
    <xf borderId="3" fillId="5" fontId="21" numFmtId="0" xfId="0" applyAlignment="1" applyBorder="1" applyFont="1">
      <alignment horizontal="center" readingOrder="0" shrinkToFit="0" vertical="center" wrapText="0"/>
    </xf>
    <xf borderId="5" fillId="5" fontId="27" numFmtId="0" xfId="0" applyAlignment="1" applyBorder="1" applyFont="1">
      <alignment readingOrder="0"/>
    </xf>
    <xf borderId="0" fillId="5" fontId="27" numFmtId="0" xfId="0" applyAlignment="1" applyFont="1">
      <alignment horizontal="center" readingOrder="0"/>
    </xf>
    <xf borderId="0" fillId="2" fontId="27" numFmtId="0" xfId="0" applyAlignment="1" applyFont="1">
      <alignment horizontal="center" readingOrder="0" vertical="center"/>
    </xf>
    <xf borderId="0" fillId="2" fontId="27" numFmtId="0" xfId="0" applyFont="1"/>
    <xf borderId="0" fillId="2" fontId="34" numFmtId="0" xfId="0" applyFont="1"/>
    <xf borderId="0" fillId="2" fontId="47" numFmtId="0" xfId="0" applyFont="1"/>
    <xf borderId="2" fillId="5" fontId="2" numFmtId="0" xfId="0" applyAlignment="1" applyBorder="1" applyFont="1">
      <alignment horizontal="center" readingOrder="0" shrinkToFit="0" vertical="center" wrapText="1"/>
    </xf>
    <xf borderId="2" fillId="5" fontId="10" numFmtId="0" xfId="0" applyAlignment="1" applyBorder="1" applyFont="1">
      <alignment horizontal="center" readingOrder="0" vertical="center"/>
    </xf>
    <xf borderId="2" fillId="5" fontId="17" numFmtId="0" xfId="0" applyAlignment="1" applyBorder="1" applyFont="1">
      <alignment horizontal="center" readingOrder="0" shrinkToFit="0" vertical="center" wrapText="1"/>
    </xf>
    <xf borderId="5" fillId="5" fontId="27" numFmtId="0" xfId="0" applyBorder="1" applyFont="1"/>
    <xf borderId="5" fillId="5" fontId="34" numFmtId="0" xfId="0" applyBorder="1" applyFont="1"/>
    <xf borderId="5" fillId="5" fontId="47" numFmtId="0" xfId="0" applyBorder="1" applyFont="1"/>
    <xf borderId="5" fillId="5" fontId="48" numFmtId="0" xfId="0" applyAlignment="1" applyBorder="1" applyFont="1">
      <alignment vertical="bottom"/>
    </xf>
    <xf borderId="4" fillId="5" fontId="37" numFmtId="0" xfId="0" applyBorder="1" applyFont="1"/>
    <xf borderId="2" fillId="4" fontId="10" numFmtId="0" xfId="0" applyAlignment="1" applyBorder="1" applyFont="1">
      <alignment horizontal="center" readingOrder="0" shrinkToFit="0" vertical="center" wrapText="1"/>
    </xf>
    <xf borderId="2" fillId="4" fontId="10" numFmtId="0" xfId="0" applyAlignment="1" applyBorder="1" applyFont="1">
      <alignment horizontal="center" readingOrder="0" vertical="center"/>
    </xf>
    <xf borderId="5" fillId="4" fontId="27" numFmtId="0" xfId="0" applyBorder="1" applyFont="1"/>
    <xf borderId="5" fillId="4" fontId="34" numFmtId="0" xfId="0" applyBorder="1" applyFont="1"/>
    <xf borderId="5" fillId="4" fontId="47" numFmtId="0" xfId="0" applyBorder="1" applyFont="1"/>
    <xf borderId="5" fillId="4" fontId="37" numFmtId="0" xfId="0" applyBorder="1" applyFont="1"/>
    <xf borderId="5" fillId="4" fontId="48" numFmtId="0" xfId="0" applyAlignment="1" applyBorder="1" applyFont="1">
      <alignment vertical="bottom"/>
    </xf>
    <xf borderId="4" fillId="4" fontId="37" numFmtId="0" xfId="0" applyBorder="1" applyFont="1"/>
    <xf borderId="2" fillId="2" fontId="2" numFmtId="0" xfId="0" applyAlignment="1" applyBorder="1" applyFont="1">
      <alignment horizontal="center" readingOrder="0" shrinkToFit="0" vertical="center" wrapText="1"/>
    </xf>
    <xf borderId="2" fillId="2" fontId="10" numFmtId="0" xfId="0" applyAlignment="1" applyBorder="1" applyFont="1">
      <alignment horizontal="center" readingOrder="0" vertical="center"/>
    </xf>
    <xf borderId="5" fillId="2" fontId="27" numFmtId="0" xfId="0" applyBorder="1" applyFont="1"/>
    <xf borderId="5" fillId="2" fontId="34" numFmtId="0" xfId="0" applyBorder="1" applyFont="1"/>
    <xf borderId="5" fillId="2" fontId="47" numFmtId="0" xfId="0" applyBorder="1" applyFont="1"/>
    <xf borderId="5" fillId="10" fontId="37" numFmtId="0" xfId="0" applyAlignment="1" applyBorder="1" applyFont="1">
      <alignment readingOrder="0"/>
    </xf>
    <xf borderId="5" fillId="2" fontId="48" numFmtId="0" xfId="0" applyAlignment="1" applyBorder="1" applyFont="1">
      <alignment vertical="bottom"/>
    </xf>
    <xf borderId="4" fillId="2" fontId="37" numFmtId="0" xfId="0" applyBorder="1" applyFont="1"/>
    <xf borderId="0" fillId="0" fontId="14" numFmtId="0" xfId="0" applyAlignment="1" applyFont="1">
      <alignment horizontal="center" vertical="center"/>
    </xf>
    <xf borderId="0" fillId="0" fontId="37" numFmtId="0" xfId="0" applyAlignment="1" applyFont="1">
      <alignment horizontal="left" vertical="center"/>
    </xf>
    <xf borderId="0" fillId="0" fontId="27" numFmtId="0" xfId="0" applyAlignment="1" applyFont="1">
      <alignment readingOrder="0"/>
    </xf>
    <xf borderId="0" fillId="2" fontId="1" numFmtId="0" xfId="0" applyAlignment="1" applyFont="1">
      <alignment horizontal="center" readingOrder="0" shrinkToFit="0" vertical="center" wrapText="1"/>
    </xf>
    <xf borderId="0" fillId="16" fontId="1" numFmtId="0" xfId="0" applyAlignment="1" applyFont="1">
      <alignment horizontal="center" readingOrder="0" shrinkToFit="0" vertical="center" wrapText="1"/>
    </xf>
    <xf borderId="0" fillId="16" fontId="2" numFmtId="0" xfId="0" applyAlignment="1" applyFont="1">
      <alignment horizontal="center" readingOrder="0" vertical="center"/>
    </xf>
    <xf borderId="0" fillId="2" fontId="3" numFmtId="0" xfId="0" applyAlignment="1" applyFont="1">
      <alignment horizontal="center" readingOrder="0" shrinkToFit="0" vertical="center" wrapText="1"/>
    </xf>
    <xf borderId="0" fillId="2" fontId="53" numFmtId="0" xfId="0" applyAlignment="1" applyFont="1">
      <alignment horizontal="center" readingOrder="0" shrinkToFit="0" vertical="center" wrapText="1"/>
    </xf>
    <xf borderId="0" fillId="2" fontId="54" numFmtId="0" xfId="0" applyAlignment="1" applyFont="1">
      <alignment horizontal="center" readingOrder="0" shrinkToFit="0" vertical="center" wrapText="1"/>
    </xf>
    <xf borderId="0" fillId="18" fontId="53" numFmtId="0" xfId="0" applyAlignment="1" applyFill="1" applyFont="1">
      <alignment horizontal="center" readingOrder="0" shrinkToFit="0" vertical="center" wrapText="1"/>
    </xf>
    <xf borderId="0" fillId="0" fontId="3" numFmtId="0" xfId="0" applyAlignment="1" applyFont="1">
      <alignment horizontal="left" readingOrder="0" shrinkToFit="0" vertical="center" wrapText="1"/>
    </xf>
    <xf borderId="0" fillId="6" fontId="37" numFmtId="0" xfId="0" applyFont="1"/>
    <xf borderId="0" fillId="11" fontId="53" numFmtId="0" xfId="0" applyAlignment="1" applyFont="1">
      <alignment horizontal="center" readingOrder="0" shrinkToFit="0" vertical="center" wrapText="1"/>
    </xf>
    <xf borderId="0" fillId="0" fontId="54" numFmtId="0" xfId="0" applyAlignment="1" applyFont="1">
      <alignment horizontal="center" readingOrder="0" shrinkToFit="0" vertical="center" wrapText="1"/>
    </xf>
    <xf borderId="0" fillId="0" fontId="53" numFmtId="0" xfId="0" applyAlignment="1" applyFont="1">
      <alignment horizontal="center" readingOrder="0" shrinkToFit="0" vertical="center" wrapText="1"/>
    </xf>
    <xf borderId="0" fillId="2" fontId="55" numFmtId="0" xfId="0" applyAlignment="1" applyFont="1">
      <alignment horizontal="center" readingOrder="0" shrinkToFit="0" vertical="center" wrapText="1"/>
    </xf>
    <xf borderId="0" fillId="0" fontId="37" numFmtId="0" xfId="0" applyAlignment="1" applyFont="1">
      <alignment horizontal="center" vertical="center"/>
    </xf>
    <xf borderId="0" fillId="0" fontId="44" numFmtId="0" xfId="0" applyAlignment="1" applyFont="1">
      <alignment horizontal="center" vertical="center"/>
    </xf>
    <xf borderId="0" fillId="2" fontId="56" numFmtId="0" xfId="0" applyAlignment="1" applyFont="1">
      <alignment horizontal="center" readingOrder="0" shrinkToFit="0" vertical="center" wrapText="1"/>
    </xf>
    <xf borderId="0" fillId="2" fontId="57" numFmtId="3" xfId="0" applyAlignment="1" applyFont="1" applyNumberFormat="1">
      <alignment horizontal="center" readingOrder="0" vertical="center"/>
    </xf>
    <xf borderId="0" fillId="0" fontId="58" numFmtId="3" xfId="0" applyAlignment="1" applyFont="1" applyNumberFormat="1">
      <alignment horizontal="center" readingOrder="0" vertical="center"/>
    </xf>
    <xf borderId="0" fillId="0" fontId="59" numFmtId="3" xfId="0" applyAlignment="1" applyFont="1" applyNumberFormat="1">
      <alignment horizontal="center" readingOrder="0" vertical="center"/>
    </xf>
    <xf borderId="0" fillId="2" fontId="58" numFmtId="3" xfId="0" applyAlignment="1" applyFont="1" applyNumberFormat="1">
      <alignment horizontal="center" readingOrder="0" vertical="center"/>
    </xf>
    <xf borderId="15" fillId="16" fontId="1" numFmtId="0" xfId="0" applyAlignment="1" applyBorder="1" applyFont="1">
      <alignment horizontal="center" readingOrder="0" shrinkToFit="0" vertical="center" wrapText="1"/>
    </xf>
    <xf borderId="15" fillId="2" fontId="17" numFmtId="0" xfId="0" applyAlignment="1" applyBorder="1" applyFont="1">
      <alignment horizontal="center" readingOrder="0" shrinkToFit="0" vertical="center" wrapText="1"/>
    </xf>
    <xf borderId="0" fillId="2" fontId="60" numFmtId="0" xfId="0" applyAlignment="1" applyFont="1">
      <alignment horizontal="center" readingOrder="0" vertical="center"/>
    </xf>
    <xf borderId="10" fillId="2" fontId="61" numFmtId="0" xfId="0" applyAlignment="1" applyBorder="1" applyFont="1">
      <alignment horizontal="center" readingOrder="0" vertical="center"/>
    </xf>
    <xf borderId="7" fillId="2" fontId="17" numFmtId="0" xfId="0" applyAlignment="1" applyBorder="1" applyFont="1">
      <alignment horizontal="center" readingOrder="0" shrinkToFit="0" vertical="center" wrapText="1"/>
    </xf>
    <xf borderId="8" fillId="2" fontId="17" numFmtId="0" xfId="0" applyAlignment="1" applyBorder="1" applyFont="1">
      <alignment horizontal="left" readingOrder="0" shrinkToFit="0" vertical="center" wrapText="1"/>
    </xf>
    <xf borderId="6" fillId="2" fontId="18" numFmtId="0" xfId="0" applyAlignment="1" applyBorder="1" applyFont="1">
      <alignment horizontal="center" readingOrder="0" vertical="center"/>
    </xf>
    <xf borderId="8" fillId="2" fontId="17" numFmtId="0" xfId="0" applyAlignment="1" applyBorder="1" applyFont="1">
      <alignment horizontal="center" readingOrder="0" shrinkToFit="0" vertical="center" wrapText="1"/>
    </xf>
    <xf borderId="8" fillId="0" fontId="44" numFmtId="0" xfId="0" applyAlignment="1" applyBorder="1" applyFont="1">
      <alignment horizontal="center" readingOrder="0" vertical="center"/>
    </xf>
    <xf borderId="15" fillId="2" fontId="62" numFmtId="0" xfId="0" applyAlignment="1" applyBorder="1" applyFont="1">
      <alignment horizontal="center" readingOrder="0" shrinkToFit="0" vertical="center" wrapText="1"/>
    </xf>
    <xf borderId="2" fillId="14" fontId="56" numFmtId="0" xfId="0" applyAlignment="1" applyBorder="1" applyFont="1">
      <alignment horizontal="center" readingOrder="0" shrinkToFit="0" vertical="center" wrapText="1"/>
    </xf>
    <xf borderId="2" fillId="14" fontId="58" numFmtId="0" xfId="0" applyAlignment="1" applyBorder="1" applyFont="1">
      <alignment horizontal="center" readingOrder="0" vertical="center"/>
    </xf>
    <xf borderId="2" fillId="14" fontId="57" numFmtId="0" xfId="0" applyAlignment="1" applyBorder="1" applyFont="1">
      <alignment horizontal="center" readingOrder="0" vertical="center"/>
    </xf>
    <xf borderId="0" fillId="2" fontId="58" numFmtId="0" xfId="0" applyAlignment="1" applyFont="1">
      <alignment horizontal="center" readingOrder="0" vertical="center"/>
    </xf>
    <xf borderId="2" fillId="14" fontId="59" numFmtId="0" xfId="0" applyAlignment="1" applyBorder="1" applyFont="1">
      <alignment horizontal="center" readingOrder="0" vertical="center"/>
    </xf>
    <xf borderId="14" fillId="16" fontId="1" numFmtId="0" xfId="0" applyAlignment="1" applyBorder="1" applyFont="1">
      <alignment horizontal="center" readingOrder="0" shrinkToFit="0" vertical="center" wrapText="1"/>
    </xf>
    <xf borderId="9" fillId="16" fontId="2" numFmtId="0" xfId="0" applyAlignment="1" applyBorder="1" applyFont="1">
      <alignment horizontal="center" readingOrder="0" vertical="center"/>
    </xf>
    <xf borderId="14" fillId="0" fontId="37" numFmtId="0" xfId="0" applyBorder="1" applyFont="1"/>
    <xf borderId="9" fillId="2" fontId="60" numFmtId="0" xfId="0" applyAlignment="1" applyBorder="1" applyFont="1">
      <alignment horizontal="center" readingOrder="0" vertical="center"/>
    </xf>
    <xf borderId="7" fillId="2" fontId="61" numFmtId="0" xfId="0" applyAlignment="1" applyBorder="1" applyFont="1">
      <alignment horizontal="center" readingOrder="0" vertical="center"/>
    </xf>
    <xf borderId="4" fillId="18" fontId="63" numFmtId="0" xfId="0" applyAlignment="1" applyBorder="1" applyFont="1">
      <alignment horizontal="center" readingOrder="0" vertical="center"/>
    </xf>
    <xf borderId="2" fillId="0" fontId="25" numFmtId="0" xfId="0" applyAlignment="1" applyBorder="1" applyFont="1">
      <alignment horizontal="left" readingOrder="0" vertical="center"/>
    </xf>
    <xf borderId="4" fillId="2" fontId="63" numFmtId="0" xfId="0" applyAlignment="1" applyBorder="1" applyFont="1">
      <alignment horizontal="center" readingOrder="0" vertical="center"/>
    </xf>
    <xf borderId="11" fillId="2" fontId="18" numFmtId="0" xfId="0" applyAlignment="1" applyBorder="1" applyFont="1">
      <alignment horizontal="center" readingOrder="0" vertical="center"/>
    </xf>
    <xf borderId="2" fillId="11" fontId="63" numFmtId="0" xfId="0" applyAlignment="1" applyBorder="1" applyFont="1">
      <alignment horizontal="center" readingOrder="0" vertical="center"/>
    </xf>
    <xf borderId="2" fillId="0" fontId="44" numFmtId="0" xfId="0" applyAlignment="1" applyBorder="1" applyFont="1">
      <alignment horizontal="center" readingOrder="0" vertical="center"/>
    </xf>
    <xf borderId="14" fillId="0" fontId="64" numFmtId="0" xfId="0" applyAlignment="1" applyBorder="1" applyFont="1">
      <alignment horizontal="center"/>
    </xf>
    <xf borderId="2" fillId="2" fontId="58" numFmtId="0" xfId="0" applyAlignment="1" applyBorder="1" applyFont="1">
      <alignment horizontal="center" readingOrder="0" shrinkToFit="0" vertical="center" wrapText="1"/>
    </xf>
    <xf borderId="2" fillId="2" fontId="59" numFmtId="0" xfId="0" applyAlignment="1" applyBorder="1" applyFont="1">
      <alignment horizontal="center" readingOrder="0" shrinkToFit="0" vertical="center" wrapText="1"/>
    </xf>
    <xf borderId="2" fillId="2" fontId="58" numFmtId="3" xfId="0" applyAlignment="1" applyBorder="1" applyFont="1" applyNumberFormat="1">
      <alignment horizontal="center" readingOrder="0" vertical="center"/>
    </xf>
    <xf borderId="2" fillId="2" fontId="57" numFmtId="3" xfId="0" applyAlignment="1" applyBorder="1" applyFont="1" applyNumberFormat="1">
      <alignment horizontal="center" readingOrder="0" vertical="center"/>
    </xf>
    <xf borderId="11" fillId="2" fontId="58" numFmtId="3" xfId="0" applyAlignment="1" applyBorder="1" applyFont="1" applyNumberFormat="1">
      <alignment horizontal="center" readingOrder="0" vertical="center"/>
    </xf>
    <xf borderId="11" fillId="0" fontId="59" numFmtId="164" xfId="0" applyAlignment="1" applyBorder="1" applyFont="1" applyNumberFormat="1">
      <alignment horizontal="center" readingOrder="0" vertical="center"/>
    </xf>
    <xf borderId="6" fillId="2" fontId="60" numFmtId="0" xfId="0" applyAlignment="1" applyBorder="1" applyFont="1">
      <alignment horizontal="center" readingOrder="0" vertical="center"/>
    </xf>
    <xf borderId="2" fillId="2" fontId="61" numFmtId="0" xfId="0" applyAlignment="1" applyBorder="1" applyFont="1">
      <alignment horizontal="center" readingOrder="0" vertical="center"/>
    </xf>
    <xf borderId="8" fillId="2" fontId="62" numFmtId="0" xfId="0" applyAlignment="1" applyBorder="1" applyFont="1">
      <alignment horizontal="center" readingOrder="0" shrinkToFit="0" vertical="center" wrapText="1"/>
    </xf>
    <xf borderId="11" fillId="4" fontId="64" numFmtId="0" xfId="0" applyAlignment="1" applyBorder="1" applyFont="1">
      <alignment horizontal="center" readingOrder="0" shrinkToFit="0" vertical="center" wrapText="1"/>
    </xf>
    <xf borderId="11" fillId="4" fontId="59" numFmtId="0" xfId="0" applyAlignment="1" applyBorder="1" applyFont="1">
      <alignment horizontal="center" readingOrder="0" shrinkToFit="0" vertical="center" wrapText="1"/>
    </xf>
    <xf borderId="11" fillId="4" fontId="58" numFmtId="3" xfId="0" applyAlignment="1" applyBorder="1" applyFont="1" applyNumberFormat="1">
      <alignment horizontal="center" readingOrder="0" vertical="center"/>
    </xf>
    <xf borderId="11" fillId="2" fontId="57" numFmtId="3" xfId="0" applyAlignment="1" applyBorder="1" applyFont="1" applyNumberFormat="1">
      <alignment horizontal="center" readingOrder="0" vertical="center"/>
    </xf>
    <xf borderId="6" fillId="2" fontId="58" numFmtId="3" xfId="0" applyAlignment="1" applyBorder="1" applyFont="1" applyNumberFormat="1">
      <alignment horizontal="center" readingOrder="0" vertical="center"/>
    </xf>
    <xf borderId="6" fillId="2" fontId="59" numFmtId="3" xfId="0" applyAlignment="1" applyBorder="1" applyFont="1" applyNumberFormat="1">
      <alignment horizontal="center" readingOrder="0" vertical="center"/>
    </xf>
    <xf borderId="2" fillId="2" fontId="60" numFmtId="0" xfId="0" applyAlignment="1" applyBorder="1" applyFont="1">
      <alignment horizontal="center" readingOrder="0" vertical="center"/>
    </xf>
    <xf borderId="2" fillId="2" fontId="18" numFmtId="0" xfId="0" applyAlignment="1" applyBorder="1" applyFont="1">
      <alignment horizontal="center" readingOrder="0" vertical="center"/>
    </xf>
    <xf borderId="2" fillId="2" fontId="62" numFmtId="0" xfId="0" applyAlignment="1" applyBorder="1" applyFont="1">
      <alignment horizontal="center" readingOrder="0" shrinkToFit="0" vertical="center" wrapText="1"/>
    </xf>
    <xf borderId="6" fillId="4" fontId="37" numFmtId="0" xfId="0" applyAlignment="1" applyBorder="1" applyFont="1">
      <alignment horizontal="center" vertical="center"/>
    </xf>
    <xf borderId="8" fillId="4" fontId="26" numFmtId="0" xfId="0" applyAlignment="1" applyBorder="1" applyFont="1">
      <alignment horizontal="center" readingOrder="0" vertical="center"/>
    </xf>
    <xf borderId="8" fillId="2" fontId="57" numFmtId="0" xfId="0" applyAlignment="1" applyBorder="1" applyFont="1">
      <alignment horizontal="center" readingOrder="0" vertical="center"/>
    </xf>
    <xf borderId="2" fillId="2" fontId="64" numFmtId="0" xfId="0" applyAlignment="1" applyBorder="1" applyFont="1">
      <alignment horizontal="center" readingOrder="0" shrinkToFit="0" vertical="center" wrapText="1"/>
    </xf>
    <xf borderId="11" fillId="2" fontId="60" numFmtId="0" xfId="0" applyAlignment="1" applyBorder="1" applyFont="1">
      <alignment horizontal="center" readingOrder="0" vertical="center"/>
    </xf>
    <xf borderId="11" fillId="2" fontId="61" numFmtId="0" xfId="0" applyAlignment="1" applyBorder="1" applyFont="1">
      <alignment horizontal="center" readingOrder="0" vertical="center"/>
    </xf>
    <xf borderId="8" fillId="4" fontId="37" numFmtId="0" xfId="0" applyAlignment="1" applyBorder="1" applyFont="1">
      <alignment horizontal="center" vertical="center"/>
    </xf>
    <xf borderId="6" fillId="4" fontId="26" numFmtId="0" xfId="0" applyAlignment="1" applyBorder="1" applyFont="1">
      <alignment horizontal="center" readingOrder="0" vertical="center"/>
    </xf>
    <xf borderId="0" fillId="2" fontId="37" numFmtId="0" xfId="0" applyAlignment="1" applyFont="1">
      <alignment horizontal="center" vertical="center"/>
    </xf>
    <xf borderId="8" fillId="2" fontId="26" numFmtId="0" xfId="0" applyAlignment="1" applyBorder="1" applyFont="1">
      <alignment horizontal="center" readingOrder="0" vertical="center"/>
    </xf>
    <xf borderId="8" fillId="2" fontId="59" numFmtId="0" xfId="0" applyAlignment="1" applyBorder="1" applyFont="1">
      <alignment horizontal="center" readingOrder="0" vertical="center"/>
    </xf>
    <xf borderId="2" fillId="10" fontId="37" numFmtId="0" xfId="0" applyAlignment="1" applyBorder="1" applyFont="1">
      <alignment horizontal="center" readingOrder="0" vertical="center"/>
    </xf>
    <xf borderId="0" fillId="2" fontId="57" numFmtId="0" xfId="0" applyAlignment="1" applyFont="1">
      <alignment horizontal="center" vertical="center"/>
    </xf>
    <xf borderId="3" fillId="10" fontId="37" numFmtId="3" xfId="0" applyAlignment="1" applyBorder="1" applyFont="1" applyNumberFormat="1">
      <alignment horizontal="center" readingOrder="0" vertical="center"/>
    </xf>
    <xf borderId="3" fillId="10" fontId="48" numFmtId="3" xfId="0" applyAlignment="1" applyBorder="1" applyFont="1" applyNumberFormat="1">
      <alignment horizontal="center" readingOrder="0"/>
    </xf>
    <xf borderId="5" fillId="10" fontId="37" numFmtId="3" xfId="0" applyAlignment="1" applyBorder="1" applyFont="1" applyNumberFormat="1">
      <alignment horizontal="center" readingOrder="0" vertical="center"/>
    </xf>
    <xf borderId="5" fillId="10" fontId="37" numFmtId="0" xfId="0" applyAlignment="1" applyBorder="1" applyFont="1">
      <alignment horizontal="center" vertical="center"/>
    </xf>
    <xf borderId="4" fillId="10" fontId="37" numFmtId="3" xfId="0" applyAlignment="1" applyBorder="1" applyFont="1" applyNumberFormat="1">
      <alignment horizontal="center" vertical="center"/>
    </xf>
    <xf borderId="0" fillId="0" fontId="59" numFmtId="0" xfId="0" applyAlignment="1" applyFont="1">
      <alignment horizontal="center" vertical="center"/>
    </xf>
    <xf borderId="3" fillId="10" fontId="37" numFmtId="3" xfId="0" applyAlignment="1" applyBorder="1" applyFont="1" applyNumberFormat="1">
      <alignment horizontal="center" vertical="center"/>
    </xf>
    <xf borderId="3" fillId="10" fontId="48" numFmtId="3" xfId="0" applyAlignment="1" applyBorder="1" applyFont="1" applyNumberFormat="1">
      <alignment horizontal="center"/>
    </xf>
    <xf borderId="4" fillId="10" fontId="37" numFmtId="3" xfId="0" applyAlignment="1" applyBorder="1" applyFont="1" applyNumberFormat="1">
      <alignment horizontal="center" readingOrder="0" vertical="center"/>
    </xf>
    <xf borderId="0" fillId="2" fontId="37" numFmtId="3" xfId="0" applyAlignment="1" applyFont="1" applyNumberFormat="1">
      <alignment horizontal="center" vertical="center"/>
    </xf>
    <xf borderId="2" fillId="2" fontId="37" numFmtId="0" xfId="0" applyAlignment="1" applyBorder="1" applyFont="1">
      <alignment horizontal="center" readingOrder="0" vertical="center"/>
    </xf>
    <xf borderId="3" fillId="2" fontId="37" numFmtId="3" xfId="0" applyAlignment="1" applyBorder="1" applyFont="1" applyNumberFormat="1">
      <alignment horizontal="center" vertical="center"/>
    </xf>
    <xf borderId="3" fillId="3" fontId="48" numFmtId="3" xfId="0" applyAlignment="1" applyBorder="1" applyFont="1" applyNumberFormat="1">
      <alignment horizontal="center"/>
    </xf>
    <xf borderId="3" fillId="2" fontId="37" numFmtId="3" xfId="0" applyAlignment="1" applyBorder="1" applyFont="1" applyNumberFormat="1">
      <alignment horizontal="center" readingOrder="0" vertical="center"/>
    </xf>
    <xf borderId="4" fillId="2" fontId="37" numFmtId="3" xfId="0" applyAlignment="1" applyBorder="1" applyFont="1" applyNumberFormat="1">
      <alignment horizontal="center" vertical="center"/>
    </xf>
    <xf borderId="0" fillId="2" fontId="58" numFmtId="3" xfId="0" applyAlignment="1" applyFont="1" applyNumberFormat="1">
      <alignment horizontal="center" vertical="center"/>
    </xf>
    <xf borderId="0" fillId="2" fontId="59" numFmtId="0" xfId="0" applyAlignment="1" applyFont="1">
      <alignment horizontal="center" readingOrder="0" vertical="center"/>
    </xf>
    <xf borderId="2" fillId="14" fontId="65" numFmtId="0" xfId="0" applyAlignment="1" applyBorder="1" applyFont="1">
      <alignment horizontal="center" readingOrder="0" vertical="center"/>
    </xf>
    <xf borderId="11" fillId="0" fontId="58" numFmtId="0" xfId="0" applyAlignment="1" applyBorder="1" applyFont="1">
      <alignment horizontal="center" readingOrder="0" vertical="center"/>
    </xf>
    <xf borderId="11" fillId="0" fontId="58" numFmtId="0" xfId="0" applyAlignment="1" applyBorder="1" applyFont="1">
      <alignment horizontal="center" vertical="center"/>
    </xf>
    <xf borderId="11" fillId="0" fontId="58" numFmtId="3" xfId="0" applyAlignment="1" applyBorder="1" applyFont="1" applyNumberFormat="1">
      <alignment horizontal="center" readingOrder="0" vertical="center"/>
    </xf>
    <xf borderId="11" fillId="0" fontId="58" numFmtId="164" xfId="0" applyAlignment="1" applyBorder="1" applyFont="1" applyNumberFormat="1">
      <alignment horizontal="center" readingOrder="0" vertical="center"/>
    </xf>
    <xf borderId="8" fillId="0" fontId="37" numFmtId="0" xfId="0" applyAlignment="1" applyBorder="1" applyFont="1">
      <alignment horizontal="center" vertical="center"/>
    </xf>
    <xf borderId="8" fillId="0" fontId="26" numFmtId="3" xfId="0" applyAlignment="1" applyBorder="1" applyFont="1" applyNumberFormat="1">
      <alignment horizontal="center" readingOrder="0" vertical="center"/>
    </xf>
    <xf borderId="0" fillId="0" fontId="37" numFmtId="3" xfId="0" applyAlignment="1" applyFont="1" applyNumberFormat="1">
      <alignment horizontal="center" vertical="center"/>
    </xf>
    <xf borderId="8" fillId="2" fontId="57" numFmtId="3" xfId="0" applyAlignment="1" applyBorder="1" applyFont="1" applyNumberFormat="1">
      <alignment horizontal="center" readingOrder="0" vertical="center"/>
    </xf>
    <xf borderId="8" fillId="2" fontId="26" numFmtId="3" xfId="0" applyAlignment="1" applyBorder="1" applyFont="1" applyNumberFormat="1">
      <alignment horizontal="center" readingOrder="0" vertical="center"/>
    </xf>
    <xf borderId="6" fillId="0" fontId="26" numFmtId="164" xfId="0" applyAlignment="1" applyBorder="1" applyFont="1" applyNumberFormat="1">
      <alignment horizontal="center" readingOrder="0" vertical="center"/>
    </xf>
    <xf borderId="6" fillId="0" fontId="59" numFmtId="164" xfId="0" applyAlignment="1" applyBorder="1" applyFont="1" applyNumberFormat="1">
      <alignment horizontal="center" readingOrder="0" vertical="center"/>
    </xf>
    <xf borderId="2" fillId="2" fontId="44" numFmtId="0" xfId="0" applyAlignment="1" applyBorder="1" applyFont="1">
      <alignment horizontal="center" readingOrder="0" vertical="center"/>
    </xf>
    <xf borderId="6" fillId="2" fontId="58" numFmtId="164" xfId="0" applyAlignment="1" applyBorder="1" applyFont="1" applyNumberFormat="1">
      <alignment horizontal="center" readingOrder="0" vertical="center"/>
    </xf>
    <xf borderId="6" fillId="2" fontId="59" numFmtId="164" xfId="0" applyAlignment="1" applyBorder="1" applyFont="1" applyNumberFormat="1">
      <alignment horizontal="center" readingOrder="0" vertical="center"/>
    </xf>
    <xf borderId="6" fillId="2" fontId="26" numFmtId="164" xfId="0" applyAlignment="1" applyBorder="1" applyFont="1" applyNumberFormat="1">
      <alignment horizontal="center" readingOrder="0" vertical="center"/>
    </xf>
    <xf borderId="6" fillId="4" fontId="58" numFmtId="0" xfId="0" applyAlignment="1" applyBorder="1" applyFont="1">
      <alignment horizontal="center" readingOrder="0" vertical="center"/>
    </xf>
    <xf borderId="6" fillId="4" fontId="58" numFmtId="0" xfId="0" applyAlignment="1" applyBorder="1" applyFont="1">
      <alignment horizontal="center" vertical="center"/>
    </xf>
    <xf borderId="6" fillId="4" fontId="58" numFmtId="3" xfId="0" applyAlignment="1" applyBorder="1" applyFont="1" applyNumberFormat="1">
      <alignment horizontal="center" readingOrder="0" vertical="center"/>
    </xf>
    <xf borderId="6" fillId="2" fontId="57" numFmtId="3" xfId="0" applyAlignment="1" applyBorder="1" applyFont="1" applyNumberFormat="1">
      <alignment horizontal="center" readingOrder="0" vertical="center"/>
    </xf>
    <xf borderId="6" fillId="4" fontId="26" numFmtId="3" xfId="0" applyAlignment="1" applyBorder="1" applyFont="1" applyNumberFormat="1">
      <alignment horizontal="center" readingOrder="0" vertical="center"/>
    </xf>
    <xf borderId="8" fillId="4" fontId="26" numFmtId="3" xfId="0" applyAlignment="1" applyBorder="1" applyFont="1" applyNumberFormat="1">
      <alignment horizontal="center" readingOrder="0" vertical="center"/>
    </xf>
    <xf borderId="11" fillId="4" fontId="58" numFmtId="0" xfId="0" applyAlignment="1" applyBorder="1" applyFont="1">
      <alignment horizontal="center" readingOrder="0" vertical="center"/>
    </xf>
    <xf borderId="11" fillId="4" fontId="58" numFmtId="0" xfId="0" applyAlignment="1" applyBorder="1" applyFont="1">
      <alignment horizontal="center" vertical="center"/>
    </xf>
    <xf borderId="0" fillId="2" fontId="2" numFmtId="0" xfId="0" applyAlignment="1" applyFont="1">
      <alignment horizontal="center" readingOrder="0" shrinkToFit="0" vertical="center" wrapText="1"/>
    </xf>
    <xf borderId="2" fillId="0" fontId="25" numFmtId="0" xfId="0" applyAlignment="1" applyBorder="1" applyFont="1">
      <alignment horizontal="center" readingOrder="0" vertical="center"/>
    </xf>
    <xf borderId="0" fillId="2" fontId="10" numFmtId="0" xfId="0" applyAlignment="1" applyFont="1">
      <alignment horizontal="center" readingOrder="0" shrinkToFit="0" vertical="center" wrapText="1"/>
    </xf>
    <xf borderId="0" fillId="0" fontId="44" numFmtId="0" xfId="0" applyFont="1"/>
    <xf borderId="5" fillId="10" fontId="37" numFmtId="3" xfId="0" applyAlignment="1" applyBorder="1" applyFont="1" applyNumberFormat="1">
      <alignment horizontal="center" vertical="center"/>
    </xf>
    <xf borderId="0" fillId="2" fontId="50" numFmtId="0" xfId="0" applyAlignment="1" applyFont="1">
      <alignment shrinkToFit="0" vertical="center" wrapText="1"/>
    </xf>
    <xf borderId="0" fillId="2" fontId="50" numFmtId="0" xfId="0" applyAlignment="1" applyFont="1">
      <alignment horizontal="center" shrinkToFit="0" vertical="center" wrapText="1"/>
    </xf>
    <xf borderId="7" fillId="2" fontId="37" numFmtId="3" xfId="0" applyAlignment="1" applyBorder="1" applyFont="1" applyNumberFormat="1">
      <alignment horizontal="center" vertical="center"/>
    </xf>
    <xf borderId="0" fillId="2" fontId="50" numFmtId="0" xfId="0" applyAlignment="1" applyFont="1">
      <alignment horizontal="center" readingOrder="0" shrinkToFit="0" vertical="center" wrapText="1"/>
    </xf>
    <xf borderId="2" fillId="0" fontId="58" numFmtId="3" xfId="0" applyAlignment="1" applyBorder="1" applyFont="1" applyNumberFormat="1">
      <alignment horizontal="center" readingOrder="0" vertical="center"/>
    </xf>
    <xf borderId="2" fillId="2" fontId="58" numFmtId="0" xfId="0" applyAlignment="1" applyBorder="1" applyFont="1">
      <alignment horizontal="left" readingOrder="0" vertical="center"/>
    </xf>
    <xf borderId="5" fillId="2" fontId="50" numFmtId="0" xfId="0" applyAlignment="1" applyBorder="1" applyFont="1">
      <alignment horizontal="center" shrinkToFit="0" vertical="center" wrapText="1"/>
    </xf>
    <xf borderId="4" fillId="0" fontId="37" numFmtId="0" xfId="0" applyAlignment="1" applyBorder="1" applyFont="1">
      <alignment horizontal="center" vertical="center"/>
    </xf>
    <xf borderId="0" fillId="2" fontId="25" numFmtId="0" xfId="0" applyAlignment="1" applyFont="1">
      <alignment shrinkToFit="0" vertical="center" wrapText="1"/>
    </xf>
    <xf borderId="0" fillId="2" fontId="44" numFmtId="0" xfId="0" applyAlignment="1" applyFont="1">
      <alignment vertical="center"/>
    </xf>
    <xf borderId="0" fillId="2" fontId="66" numFmtId="0" xfId="0" applyAlignment="1" applyFont="1">
      <alignment vertical="center"/>
    </xf>
    <xf borderId="0" fillId="0" fontId="25" numFmtId="0" xfId="0" applyAlignment="1" applyFont="1">
      <alignment horizontal="left" vertical="center"/>
    </xf>
    <xf borderId="0" fillId="2" fontId="37" numFmtId="0" xfId="0" applyAlignment="1" applyFont="1">
      <alignment vertical="center"/>
    </xf>
    <xf borderId="0" fillId="2" fontId="64" numFmtId="0" xfId="0" applyAlignment="1" applyFont="1">
      <alignment horizontal="center" shrinkToFit="0" vertical="center" wrapText="1"/>
    </xf>
    <xf borderId="7" fillId="9" fontId="6" numFmtId="0" xfId="0" applyAlignment="1" applyBorder="1" applyFont="1">
      <alignment horizontal="center" readingOrder="0" shrinkToFit="0" wrapText="0"/>
    </xf>
    <xf borderId="8" fillId="12" fontId="6" numFmtId="0" xfId="0" applyAlignment="1" applyBorder="1" applyFont="1">
      <alignment horizontal="center" readingOrder="0"/>
    </xf>
    <xf borderId="2" fillId="12" fontId="6" numFmtId="0" xfId="0" applyAlignment="1" applyBorder="1" applyFont="1">
      <alignment horizontal="center" readingOrder="0"/>
    </xf>
    <xf borderId="2" fillId="7" fontId="6" numFmtId="0" xfId="0" applyAlignment="1" applyBorder="1" applyFont="1">
      <alignment horizontal="center" readingOrder="0" shrinkToFit="0" wrapText="0"/>
    </xf>
    <xf borderId="2" fillId="7" fontId="6" numFmtId="0" xfId="0" applyAlignment="1" applyBorder="1" applyFont="1">
      <alignment horizontal="center" readingOrder="0"/>
    </xf>
    <xf borderId="2" fillId="7" fontId="8" numFmtId="0" xfId="0" applyAlignment="1" applyBorder="1" applyFont="1">
      <alignment horizontal="center" vertical="bottom"/>
    </xf>
    <xf borderId="2" fillId="9" fontId="6" numFmtId="0" xfId="0" applyAlignment="1" applyBorder="1" applyFont="1">
      <alignment horizontal="center" readingOrder="0" shrinkToFit="0" wrapText="0"/>
    </xf>
    <xf borderId="7" fillId="7" fontId="8" numFmtId="0" xfId="0" applyAlignment="1" applyBorder="1" applyFont="1">
      <alignment horizontal="center" readingOrder="0" shrinkToFit="0" wrapText="0"/>
    </xf>
    <xf borderId="8" fillId="7" fontId="8" numFmtId="0" xfId="0" applyAlignment="1" applyBorder="1" applyFont="1">
      <alignment horizontal="center" vertical="bottom"/>
    </xf>
    <xf borderId="9" fillId="7" fontId="6" numFmtId="0" xfId="0" applyAlignment="1" applyBorder="1" applyFont="1">
      <alignment horizontal="center" readingOrder="0" shrinkToFit="0" wrapText="0"/>
    </xf>
    <xf borderId="8" fillId="19" fontId="6" numFmtId="0" xfId="0" applyAlignment="1" applyBorder="1" applyFill="1" applyFont="1">
      <alignment horizontal="center" readingOrder="0"/>
    </xf>
    <xf borderId="8" fillId="7" fontId="6" numFmtId="0" xfId="0" applyAlignment="1" applyBorder="1" applyFont="1">
      <alignment horizontal="center" readingOrder="0"/>
    </xf>
    <xf borderId="7" fillId="20" fontId="6" numFmtId="0" xfId="0" applyAlignment="1" applyBorder="1" applyFill="1" applyFont="1">
      <alignment horizontal="center" readingOrder="0"/>
    </xf>
    <xf borderId="7" fillId="21" fontId="6" numFmtId="0" xfId="0" applyAlignment="1" applyBorder="1" applyFill="1" applyFont="1">
      <alignment horizontal="center" readingOrder="0"/>
    </xf>
    <xf borderId="7" fillId="22" fontId="6" numFmtId="0" xfId="0" applyAlignment="1" applyBorder="1" applyFill="1" applyFont="1">
      <alignment horizontal="center" readingOrder="0"/>
    </xf>
    <xf borderId="8" fillId="2" fontId="6" numFmtId="0" xfId="0" applyAlignment="1" applyBorder="1" applyFont="1">
      <alignment horizontal="center" readingOrder="0"/>
    </xf>
    <xf borderId="0" fillId="0" fontId="7" numFmtId="0" xfId="0" applyAlignment="1" applyFont="1">
      <alignment horizontal="center" vertical="center"/>
    </xf>
    <xf borderId="7" fillId="9" fontId="6" numFmtId="0" xfId="0" applyAlignment="1" applyBorder="1" applyFont="1">
      <alignment horizontal="center" readingOrder="0"/>
    </xf>
    <xf borderId="7" fillId="12" fontId="6" numFmtId="0" xfId="0" applyAlignment="1" applyBorder="1" applyFont="1">
      <alignment horizontal="center" readingOrder="0"/>
    </xf>
    <xf borderId="10" fillId="3" fontId="6" numFmtId="0" xfId="0" applyAlignment="1" applyBorder="1" applyFont="1">
      <alignment horizontal="center" readingOrder="0"/>
    </xf>
    <xf borderId="10" fillId="9" fontId="6" numFmtId="0" xfId="0" applyAlignment="1" applyBorder="1" applyFont="1">
      <alignment horizontal="center" readingOrder="0" shrinkToFit="0" wrapText="0"/>
    </xf>
    <xf borderId="0" fillId="0" fontId="6" numFmtId="0" xfId="0" applyAlignment="1" applyFont="1">
      <alignment horizontal="center" readingOrder="0" shrinkToFit="0" wrapText="0"/>
    </xf>
    <xf borderId="10" fillId="7" fontId="6" numFmtId="0" xfId="0" applyAlignment="1" applyBorder="1" applyFont="1">
      <alignment horizontal="center" readingOrder="0"/>
    </xf>
    <xf borderId="10" fillId="7" fontId="6" numFmtId="0" xfId="0" applyAlignment="1" applyBorder="1" applyFont="1">
      <alignment horizontal="center" readingOrder="0" shrinkToFit="0" wrapText="0"/>
    </xf>
    <xf borderId="7" fillId="7" fontId="8" numFmtId="0" xfId="0" applyAlignment="1" applyBorder="1" applyFont="1">
      <alignment horizontal="center" readingOrder="0"/>
    </xf>
    <xf borderId="7" fillId="19" fontId="6" numFmtId="0" xfId="0" applyAlignment="1" applyBorder="1" applyFont="1">
      <alignment horizontal="center" readingOrder="0"/>
    </xf>
    <xf borderId="10" fillId="9" fontId="6" numFmtId="0" xfId="0" applyAlignment="1" applyBorder="1" applyFont="1">
      <alignment horizontal="center" readingOrder="0"/>
    </xf>
    <xf borderId="2" fillId="23" fontId="8" numFmtId="0" xfId="0" applyAlignment="1" applyBorder="1" applyFill="1" applyFont="1">
      <alignment horizontal="center" readingOrder="0" shrinkToFit="0" textRotation="0" vertical="center" wrapText="0"/>
    </xf>
    <xf borderId="2" fillId="9" fontId="7" numFmtId="0" xfId="0" applyAlignment="1" applyBorder="1" applyFont="1">
      <alignment horizontal="center" readingOrder="0" shrinkToFit="0" vertical="center" wrapText="0"/>
    </xf>
    <xf borderId="2" fillId="11" fontId="8" numFmtId="0" xfId="0" applyAlignment="1" applyBorder="1" applyFont="1">
      <alignment horizontal="center" readingOrder="0" shrinkToFit="0" textRotation="0" vertical="center" wrapText="0"/>
    </xf>
    <xf borderId="2" fillId="10" fontId="6" numFmtId="0" xfId="0" applyAlignment="1" applyBorder="1" applyFont="1">
      <alignment horizontal="center" shrinkToFit="0" vertical="center" wrapText="0"/>
    </xf>
    <xf borderId="0" fillId="2" fontId="6" numFmtId="0" xfId="0" applyAlignment="1" applyFont="1">
      <alignment horizontal="center" shrinkToFit="0" vertical="center" wrapText="0"/>
    </xf>
    <xf borderId="2" fillId="12" fontId="7" numFmtId="0" xfId="0" applyAlignment="1" applyBorder="1" applyFont="1">
      <alignment horizontal="center" readingOrder="0" shrinkToFit="0" vertical="center" wrapText="0"/>
    </xf>
    <xf borderId="2" fillId="21" fontId="8" numFmtId="0" xfId="0" applyAlignment="1" applyBorder="1" applyFont="1">
      <alignment horizontal="center" readingOrder="0" shrinkToFit="0" textRotation="0" vertical="center" wrapText="0"/>
    </xf>
    <xf borderId="2" fillId="24" fontId="8" numFmtId="0" xfId="0" applyAlignment="1" applyBorder="1" applyFill="1" applyFont="1">
      <alignment horizontal="center" readingOrder="0" shrinkToFit="0" textRotation="0" vertical="center" wrapText="0"/>
    </xf>
    <xf borderId="2" fillId="13" fontId="8" numFmtId="0" xfId="0" applyAlignment="1" applyBorder="1" applyFont="1">
      <alignment horizontal="center" readingOrder="0" shrinkToFit="0" textRotation="0" vertical="center" wrapText="1"/>
    </xf>
    <xf borderId="0" fillId="2" fontId="6" numFmtId="0" xfId="0" applyAlignment="1" applyFont="1">
      <alignment horizontal="center" shrinkToFit="0" wrapText="0"/>
    </xf>
    <xf borderId="2" fillId="22" fontId="8" numFmtId="0" xfId="0" applyAlignment="1" applyBorder="1" applyFont="1">
      <alignment horizontal="center" readingOrder="0" shrinkToFit="0" textRotation="0" vertical="center" wrapText="0"/>
    </xf>
    <xf borderId="2" fillId="22" fontId="7" numFmtId="0" xfId="0" applyAlignment="1" applyBorder="1" applyFont="1">
      <alignment horizontal="center" readingOrder="0" shrinkToFit="0" vertical="center" wrapText="0"/>
    </xf>
    <xf borderId="2" fillId="8" fontId="6" numFmtId="0" xfId="0" applyAlignment="1" applyBorder="1" applyFont="1">
      <alignment horizontal="center" readingOrder="0" shrinkToFit="0" textRotation="0" vertical="center" wrapText="0"/>
    </xf>
    <xf borderId="2" fillId="25" fontId="8" numFmtId="0" xfId="0" applyAlignment="1" applyBorder="1" applyFill="1" applyFont="1">
      <alignment horizontal="center" readingOrder="0" shrinkToFit="0" textRotation="0" vertical="center" wrapText="0"/>
    </xf>
    <xf borderId="2" fillId="25" fontId="67" numFmtId="0" xfId="0" applyAlignment="1" applyBorder="1" applyFont="1">
      <alignment horizontal="center" readingOrder="0" shrinkToFit="0" textRotation="0" vertical="center" wrapText="1"/>
    </xf>
    <xf borderId="3" fillId="10" fontId="8" numFmtId="0" xfId="0" applyAlignment="1" applyBorder="1" applyFont="1">
      <alignment horizontal="center" readingOrder="0" shrinkToFit="0" textRotation="0" vertical="center" wrapText="0"/>
    </xf>
    <xf borderId="0" fillId="10" fontId="8" numFmtId="0" xfId="0" applyAlignment="1" applyFont="1">
      <alignment horizontal="center" readingOrder="0" shrinkToFit="0" vertical="center" wrapText="0"/>
    </xf>
    <xf borderId="2" fillId="10" fontId="68" numFmtId="0" xfId="0" applyAlignment="1" applyBorder="1" applyFont="1">
      <alignment horizontal="center" readingOrder="0" vertical="center"/>
    </xf>
    <xf borderId="11" fillId="10" fontId="8" numFmtId="0" xfId="0" applyAlignment="1" applyBorder="1" applyFont="1">
      <alignment horizontal="center" readingOrder="0" shrinkToFit="0" textRotation="0" vertical="center" wrapText="1"/>
    </xf>
    <xf borderId="2" fillId="10" fontId="11" numFmtId="0" xfId="0" applyAlignment="1" applyBorder="1" applyFont="1">
      <alignment horizontal="center" readingOrder="0" shrinkToFit="0" textRotation="0" vertical="center" wrapText="0"/>
    </xf>
    <xf borderId="2" fillId="10" fontId="6" numFmtId="0" xfId="0" applyAlignment="1" applyBorder="1" applyFont="1">
      <alignment horizontal="center" readingOrder="0" vertical="center"/>
    </xf>
    <xf borderId="0" fillId="2" fontId="8" numFmtId="0" xfId="0" applyAlignment="1" applyFont="1">
      <alignment horizontal="center" readingOrder="0" shrinkToFit="0" textRotation="0" vertical="center" wrapText="0"/>
    </xf>
    <xf borderId="2" fillId="2" fontId="11" numFmtId="0" xfId="0" applyAlignment="1" applyBorder="1" applyFont="1">
      <alignment horizontal="center" readingOrder="0" shrinkToFit="0" textRotation="0" vertical="center" wrapText="1"/>
    </xf>
    <xf borderId="2" fillId="2" fontId="8" numFmtId="0" xfId="0" applyAlignment="1" applyBorder="1" applyFont="1">
      <alignment horizontal="left" readingOrder="0" shrinkToFit="0" textRotation="0" vertical="center" wrapText="0"/>
    </xf>
    <xf borderId="0" fillId="0" fontId="29" numFmtId="0" xfId="0" applyAlignment="1" applyFont="1">
      <alignment horizontal="center" vertical="center"/>
    </xf>
    <xf borderId="0" fillId="3" fontId="29" numFmtId="20" xfId="0" applyAlignment="1" applyFont="1" applyNumberFormat="1">
      <alignment horizontal="center" readingOrder="0" vertical="center"/>
    </xf>
    <xf borderId="0" fillId="0" fontId="29" numFmtId="0" xfId="0" applyAlignment="1" applyFont="1">
      <alignment horizontal="center" readingOrder="0" vertical="center"/>
    </xf>
    <xf borderId="0" fillId="3" fontId="69" numFmtId="0" xfId="0" applyAlignment="1" applyFont="1">
      <alignment horizontal="center" readingOrder="0" vertical="center"/>
    </xf>
    <xf borderId="0" fillId="0" fontId="70" numFmtId="0" xfId="0" applyAlignment="1" applyFont="1">
      <alignment horizontal="center" readingOrder="0" vertical="center"/>
    </xf>
    <xf borderId="0" fillId="0" fontId="70" numFmtId="0" xfId="0" applyAlignment="1" applyFont="1">
      <alignment horizontal="center" vertical="center"/>
    </xf>
    <xf borderId="0" fillId="0" fontId="71" numFmtId="0" xfId="0" applyAlignment="1" applyFont="1">
      <alignment horizontal="center" readingOrder="0" shrinkToFit="0" vertical="center" wrapText="0"/>
    </xf>
    <xf borderId="0" fillId="0" fontId="30" numFmtId="0" xfId="0" applyAlignment="1" applyFont="1">
      <alignment vertical="center"/>
    </xf>
    <xf borderId="0" fillId="0" fontId="29" numFmtId="0" xfId="0" applyAlignment="1" applyFont="1">
      <alignment horizontal="left" readingOrder="0" vertical="center"/>
    </xf>
    <xf borderId="0" fillId="0" fontId="29" numFmtId="0" xfId="0" applyAlignment="1" applyFont="1">
      <alignment horizontal="right" readingOrder="0" vertical="center"/>
    </xf>
    <xf borderId="0" fillId="0" fontId="37" numFmtId="0" xfId="0" applyAlignment="1" applyFont="1">
      <alignment readingOrder="0" vertical="center"/>
    </xf>
    <xf borderId="0" fillId="0" fontId="29" numFmtId="0" xfId="0" applyAlignment="1" applyFont="1">
      <alignment horizontal="left" vertical="center"/>
    </xf>
    <xf borderId="0" fillId="22" fontId="25" numFmtId="0" xfId="0" applyAlignment="1" applyFont="1">
      <alignment readingOrder="0" vertical="center"/>
    </xf>
    <xf borderId="0" fillId="22" fontId="30" numFmtId="0" xfId="0" applyAlignment="1" applyFont="1">
      <alignment readingOrder="0" vertical="center"/>
    </xf>
    <xf borderId="0" fillId="18" fontId="30" numFmtId="0" xfId="0" applyAlignment="1" applyFont="1">
      <alignment readingOrder="0" vertical="center"/>
    </xf>
    <xf borderId="0" fillId="0" fontId="30" numFmtId="0" xfId="0" applyAlignment="1" applyFont="1">
      <alignment readingOrder="0" shrinkToFit="0" vertical="center" wrapText="0"/>
    </xf>
    <xf borderId="0" fillId="26" fontId="30" numFmtId="0" xfId="0" applyAlignment="1" applyFill="1" applyFont="1">
      <alignment readingOrder="0" shrinkToFit="0" vertical="center" wrapText="0"/>
    </xf>
    <xf borderId="0" fillId="0" fontId="72" numFmtId="0" xfId="0" applyAlignment="1" applyFont="1">
      <alignment readingOrder="0" vertical="center"/>
    </xf>
    <xf borderId="0" fillId="27" fontId="30" numFmtId="0" xfId="0" applyAlignment="1" applyFill="1" applyFont="1">
      <alignment readingOrder="0" vertical="center"/>
    </xf>
    <xf borderId="0" fillId="0" fontId="30" numFmtId="0" xfId="0" applyAlignment="1" applyFont="1">
      <alignment horizontal="center" readingOrder="0" shrinkToFit="0" vertical="top" wrapText="0"/>
    </xf>
    <xf borderId="0" fillId="0" fontId="30" numFmtId="0" xfId="0" applyAlignment="1" applyFont="1">
      <alignment vertical="top"/>
    </xf>
    <xf borderId="0" fillId="26" fontId="30" numFmtId="0" xfId="0" applyAlignment="1" applyFont="1">
      <alignment horizontal="center" readingOrder="0" vertical="top"/>
    </xf>
    <xf borderId="0" fillId="0" fontId="30" numFmtId="0" xfId="0" applyAlignment="1" applyFont="1">
      <alignment horizontal="center" readingOrder="0" vertical="top"/>
    </xf>
    <xf borderId="0" fillId="0" fontId="37" numFmtId="0" xfId="0" applyAlignment="1" applyFont="1">
      <alignment readingOrder="0"/>
    </xf>
    <xf borderId="0" fillId="26" fontId="73" numFmtId="0" xfId="0" applyAlignment="1" applyFont="1">
      <alignment horizontal="center" readingOrder="0" vertical="top"/>
    </xf>
    <xf borderId="0" fillId="0" fontId="37" numFmtId="0" xfId="0" applyAlignment="1" applyFont="1">
      <alignment readingOrder="0" shrinkToFit="0" wrapText="0"/>
    </xf>
    <xf borderId="0" fillId="0" fontId="74" numFmtId="0" xfId="0" applyAlignment="1" applyFont="1">
      <alignment readingOrder="0"/>
    </xf>
    <xf borderId="0" fillId="0" fontId="30" numFmtId="0" xfId="0" applyAlignment="1" applyFont="1">
      <alignment readingOrder="0" shrinkToFit="0" vertical="top" wrapText="0"/>
    </xf>
    <xf borderId="0" fillId="0" fontId="37" numFmtId="0" xfId="0" applyAlignment="1" applyFont="1">
      <alignment readingOrder="0" shrinkToFit="0" wrapText="1"/>
    </xf>
    <xf borderId="0" fillId="28" fontId="37" numFmtId="0" xfId="0" applyAlignment="1" applyFill="1" applyFont="1">
      <alignment readingOrder="0"/>
    </xf>
    <xf borderId="0" fillId="0" fontId="37" numFmtId="0" xfId="0" applyAlignment="1" applyFont="1">
      <alignment readingOrder="0" vertical="top"/>
    </xf>
    <xf borderId="0" fillId="0" fontId="75" numFmtId="0" xfId="0" applyAlignment="1" applyFont="1">
      <alignment horizontal="center" readingOrder="0" vertical="center"/>
    </xf>
    <xf borderId="0" fillId="0" fontId="75" numFmtId="0" xfId="0" applyAlignment="1" applyFont="1">
      <alignment horizontal="center" readingOrder="0" shrinkToFit="0" vertical="center" wrapText="1"/>
    </xf>
    <xf borderId="0" fillId="0" fontId="75" numFmtId="0" xfId="0" applyAlignment="1" applyFont="1">
      <alignment horizontal="center" readingOrder="0" vertical="top"/>
    </xf>
    <xf borderId="0" fillId="0" fontId="75" numFmtId="0" xfId="0" applyAlignment="1" applyFont="1">
      <alignment horizontal="center" vertical="center"/>
    </xf>
    <xf borderId="0" fillId="0" fontId="76" numFmtId="0" xfId="0" applyFont="1"/>
    <xf borderId="2" fillId="0" fontId="75" numFmtId="0" xfId="0" applyAlignment="1" applyBorder="1" applyFont="1">
      <alignment horizontal="center" readingOrder="0" vertical="center"/>
    </xf>
    <xf borderId="3" fillId="0" fontId="75" numFmtId="0" xfId="0" applyAlignment="1" applyBorder="1" applyFont="1">
      <alignment horizontal="center" readingOrder="0" shrinkToFit="0" vertical="center" wrapText="1"/>
    </xf>
    <xf borderId="0" fillId="0" fontId="25" numFmtId="0" xfId="0" applyAlignment="1" applyFont="1">
      <alignment horizontal="center" vertical="center"/>
    </xf>
    <xf borderId="3" fillId="4" fontId="25" numFmtId="0" xfId="0" applyAlignment="1" applyBorder="1" applyFont="1">
      <alignment horizontal="center" vertical="center"/>
    </xf>
    <xf borderId="5" fillId="4" fontId="75" numFmtId="0" xfId="0" applyAlignment="1" applyBorder="1" applyFont="1">
      <alignment horizontal="center" shrinkToFit="0" vertical="center" wrapText="1"/>
    </xf>
    <xf borderId="5" fillId="4" fontId="25" numFmtId="0" xfId="0" applyAlignment="1" applyBorder="1" applyFont="1">
      <alignment horizontal="center" vertical="center"/>
    </xf>
    <xf borderId="4" fillId="4" fontId="25" numFmtId="0" xfId="0" applyAlignment="1" applyBorder="1" applyFont="1">
      <alignment horizontal="left" vertical="top"/>
    </xf>
    <xf borderId="0" fillId="0" fontId="59" numFmtId="0" xfId="0" applyFont="1"/>
    <xf borderId="11" fillId="0" fontId="75" numFmtId="165" xfId="0" applyAlignment="1" applyBorder="1" applyFont="1" applyNumberFormat="1">
      <alignment horizontal="center" readingOrder="0" vertical="center"/>
    </xf>
    <xf borderId="2" fillId="0" fontId="25" numFmtId="0" xfId="0" applyAlignment="1" applyBorder="1" applyFont="1">
      <alignment horizontal="center" readingOrder="0" shrinkToFit="0" vertical="center" wrapText="1"/>
    </xf>
    <xf borderId="2" fillId="0" fontId="25" numFmtId="0" xfId="0" applyAlignment="1" applyBorder="1" applyFont="1">
      <alignment readingOrder="0" vertical="top"/>
    </xf>
    <xf borderId="0" fillId="0" fontId="59" numFmtId="0" xfId="0" applyAlignment="1" applyFont="1">
      <alignment readingOrder="0"/>
    </xf>
    <xf borderId="0" fillId="3" fontId="77" numFmtId="0" xfId="0" applyAlignment="1" applyFont="1">
      <alignment horizontal="left" readingOrder="0" vertical="center"/>
    </xf>
    <xf borderId="2" fillId="0" fontId="59" numFmtId="0" xfId="0" applyAlignment="1" applyBorder="1" applyFont="1">
      <alignment readingOrder="0"/>
    </xf>
    <xf borderId="11" fillId="0" fontId="25" numFmtId="0" xfId="0" applyAlignment="1" applyBorder="1" applyFont="1">
      <alignment horizontal="center" readingOrder="0" shrinkToFit="0" vertical="center" wrapText="1"/>
    </xf>
    <xf borderId="2" fillId="0" fontId="59" numFmtId="0" xfId="0" applyAlignment="1" applyBorder="1" applyFont="1">
      <alignment horizontal="left" readingOrder="0" vertical="center"/>
    </xf>
    <xf borderId="0" fillId="0" fontId="59" numFmtId="0" xfId="0" applyAlignment="1" applyFont="1">
      <alignment horizontal="left" readingOrder="0" vertical="center"/>
    </xf>
    <xf borderId="6" fillId="0" fontId="25" numFmtId="0" xfId="0" applyAlignment="1" applyBorder="1" applyFont="1">
      <alignment horizontal="center" readingOrder="0" shrinkToFit="0" vertical="center" wrapText="1"/>
    </xf>
    <xf borderId="2" fillId="0" fontId="75" numFmtId="165" xfId="0" applyAlignment="1" applyBorder="1" applyFont="1" applyNumberFormat="1">
      <alignment horizontal="center" readingOrder="0" vertical="center"/>
    </xf>
    <xf borderId="2" fillId="0" fontId="59" numFmtId="0" xfId="0" applyAlignment="1" applyBorder="1" applyFont="1">
      <alignment readingOrder="0" shrinkToFit="0" wrapText="1"/>
    </xf>
    <xf borderId="0" fillId="0" fontId="26" numFmtId="0" xfId="0" applyAlignment="1" applyFont="1">
      <alignment horizontal="center" readingOrder="0" vertical="top"/>
    </xf>
    <xf borderId="0" fillId="0" fontId="25" numFmtId="0" xfId="0" applyAlignment="1" applyFont="1">
      <alignment horizontal="center" readingOrder="0" shrinkToFit="0" vertical="center" wrapText="1"/>
    </xf>
    <xf borderId="0" fillId="0" fontId="76" numFmtId="0" xfId="0" applyAlignment="1" applyFont="1">
      <alignment horizontal="center" shrinkToFit="0" vertical="center" wrapText="1"/>
    </xf>
    <xf borderId="0" fillId="0" fontId="59" numFmtId="0" xfId="0" applyAlignment="1" applyFont="1">
      <alignment horizontal="left" vertical="top"/>
    </xf>
  </cellXfs>
  <cellStyles count="1">
    <cellStyle xfId="0" name="Normal" builtinId="0"/>
  </cellStyles>
  <dxfs count="5">
    <dxf>
      <font>
        <color theme="1"/>
      </font>
      <fill>
        <patternFill patternType="solid">
          <fgColor rgb="FFA6A6A6"/>
          <bgColor rgb="FFA6A6A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ноя2024-ноя2025-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W18:DX18" displayName="Table_1" name="Table_1" id="1">
  <tableColumns count="2">
    <tableColumn name="Column1" id="1"/>
    <tableColumn name="Column2" id="2"/>
  </tableColumns>
  <tableStyleInfo name="ноя2024-ноя2025-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drive/folders/1IewS5T41DnSMp_prkf_9aZmymn7qmKjo?usp=drive_link" TargetMode="External"/><Relationship Id="rId10" Type="http://schemas.openxmlformats.org/officeDocument/2006/relationships/hyperlink" Target="https://drive.google.com/drive/folders/1xIrrr8L5dLEHsQxpEnrBf2hrKr4yOA43?usp=sharing" TargetMode="External"/><Relationship Id="rId13" Type="http://schemas.openxmlformats.org/officeDocument/2006/relationships/hyperlink" Target="https://drive.google.com/drive/folders/1kqxdCQvdzPA62UloTMa9ej5_TJO29nCR?usp=sharing" TargetMode="External"/><Relationship Id="rId12" Type="http://schemas.openxmlformats.org/officeDocument/2006/relationships/hyperlink" Target="https://drive.google.com/drive/folders/1CQiaVC80DhCZtdeitkGVjBD7QBGD1jUY?usp=sharing" TargetMode="External"/><Relationship Id="rId1" Type="http://schemas.openxmlformats.org/officeDocument/2006/relationships/hyperlink" Target="https://drive.google.com/drive/folders/1tQ1tJWTEBjIQ8qxGMWtfX4vARlXKTKzg?usp=sharing" TargetMode="External"/><Relationship Id="rId2" Type="http://schemas.openxmlformats.org/officeDocument/2006/relationships/hyperlink" Target="https://drive.google.com/drive/folders/1dzx-Sr1W1j6IwiSu1hwTOqqlbgzpwFjx?usp=drive_link" TargetMode="External"/><Relationship Id="rId3" Type="http://schemas.openxmlformats.org/officeDocument/2006/relationships/hyperlink" Target="https://drive.google.com/drive/folders/1R0hWMBVJkFMy_buva9yUEg_sypbNXj8I?usp=sharing" TargetMode="External"/><Relationship Id="rId4" Type="http://schemas.openxmlformats.org/officeDocument/2006/relationships/hyperlink" Target="https://drive.google.com/drive/folders/1fOa1Fkqn8PRjxkG9PDmCusXnuOmxJdYZ?usp=sharing" TargetMode="External"/><Relationship Id="rId9" Type="http://schemas.openxmlformats.org/officeDocument/2006/relationships/hyperlink" Target="https://drive.google.com/drive/folders/1vo8RYKfva6JqG0XudvttMDi8XRvxGVxf?usp=sharing" TargetMode="External"/><Relationship Id="rId15" Type="http://schemas.openxmlformats.org/officeDocument/2006/relationships/hyperlink" Target="https://drive.google.com/drive/folders/1m25aPU3PChJ-kytgzQUfiu_2iJeYV8L-?usp=sharing" TargetMode="External"/><Relationship Id="rId14" Type="http://schemas.openxmlformats.org/officeDocument/2006/relationships/hyperlink" Target="https://drive.google.com/drive/folders/1nyeUT22D9vCJP8CsVBxfD6icRVyEeRE7?usp=sharing" TargetMode="External"/><Relationship Id="rId17" Type="http://schemas.openxmlformats.org/officeDocument/2006/relationships/hyperlink" Target="https://drive.google.com/drive/folders/1wDTUXjDn8GL81cHuVqjgQehjIw6wKQzL?usp=drive_link" TargetMode="External"/><Relationship Id="rId16" Type="http://schemas.openxmlformats.org/officeDocument/2006/relationships/hyperlink" Target="https://drive.google.com/drive/folders/1BIij_0vamW5GVdm3RhzQGMFitTAAh1S8?usp=drive_link" TargetMode="External"/><Relationship Id="rId5" Type="http://schemas.openxmlformats.org/officeDocument/2006/relationships/hyperlink" Target="https://drive.google.com/drive/folders/13LA2TPBjEKa3ZILYs2BylX_KM-jTjPVj?usp=drive_link" TargetMode="External"/><Relationship Id="rId19" Type="http://schemas.openxmlformats.org/officeDocument/2006/relationships/drawing" Target="../drawings/drawing1.xml"/><Relationship Id="rId6" Type="http://schemas.openxmlformats.org/officeDocument/2006/relationships/hyperlink" Target="https://drive.google.com/drive/folders/11NfkRrCv8JU9VZMJoblGwGsEcRwXKvAq?usp=drive_link" TargetMode="External"/><Relationship Id="rId18" Type="http://schemas.openxmlformats.org/officeDocument/2006/relationships/hyperlink" Target="https://drive.google.com/drive/folders/1vnJ9nbBPFyafgg4O2RGl5LFZ_AvbssXm?usp=drive_link" TargetMode="External"/><Relationship Id="rId7" Type="http://schemas.openxmlformats.org/officeDocument/2006/relationships/hyperlink" Target="https://drive.google.com/drive/folders/1PKu3sz7B1XJrV_KQZCVhkdREhHLdCI4G?usp=sharing" TargetMode="External"/><Relationship Id="rId8" Type="http://schemas.openxmlformats.org/officeDocument/2006/relationships/hyperlink" Target="https://drive.google.com/drive/folders/11MXlDmGjA7mAUNM7PGB0WDpfVEPUoBVb?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2.63" defaultRowHeight="15.75"/>
  <cols>
    <col customWidth="1" min="1" max="1" width="3.88"/>
    <col customWidth="1" min="2" max="2" width="2.75"/>
    <col customWidth="1" min="3" max="3" width="13.63"/>
    <col customWidth="1" min="4" max="5" width="4.13"/>
    <col customWidth="1" min="6" max="6" width="13.88"/>
    <col customWidth="1" min="7" max="157" width="3.25"/>
    <col customWidth="1" min="158" max="159" width="7.13"/>
    <col customWidth="1" min="160" max="169" width="3.25"/>
    <col customWidth="1" min="170" max="170" width="1.88"/>
    <col customWidth="1" min="171" max="372" width="3.25"/>
  </cols>
  <sheetData>
    <row r="1">
      <c r="A1" s="1" t="s">
        <v>0</v>
      </c>
      <c r="B1" s="2"/>
      <c r="C1" s="3" t="s">
        <v>1</v>
      </c>
      <c r="D1" s="4"/>
      <c r="E1" s="5"/>
      <c r="F1" s="6" t="s">
        <v>2</v>
      </c>
      <c r="G1" s="7" t="s">
        <v>3</v>
      </c>
      <c r="H1" s="8"/>
      <c r="I1" s="8"/>
      <c r="J1" s="8"/>
      <c r="K1" s="8"/>
      <c r="L1" s="8"/>
      <c r="M1" s="8"/>
      <c r="N1" s="8"/>
      <c r="O1" s="8"/>
      <c r="P1" s="8"/>
      <c r="Q1" s="8"/>
      <c r="R1" s="8"/>
      <c r="S1" s="8"/>
      <c r="T1" s="8"/>
      <c r="U1" s="8"/>
      <c r="V1" s="8"/>
      <c r="W1" s="8"/>
      <c r="X1" s="8"/>
      <c r="Y1" s="8"/>
      <c r="Z1" s="8"/>
      <c r="AA1" s="8"/>
      <c r="AB1" s="8"/>
      <c r="AC1" s="8"/>
      <c r="AD1" s="8"/>
      <c r="AE1" s="8"/>
      <c r="AF1" s="8"/>
      <c r="AG1" s="8"/>
      <c r="AH1" s="8"/>
      <c r="AI1" s="8"/>
      <c r="AJ1" s="5"/>
      <c r="AK1" s="9" t="s">
        <v>4</v>
      </c>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5"/>
      <c r="BP1" s="9" t="s">
        <v>5</v>
      </c>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5"/>
      <c r="CU1" s="9" t="s">
        <v>6</v>
      </c>
      <c r="CV1" s="8"/>
      <c r="CW1" s="8"/>
      <c r="CX1" s="8"/>
      <c r="CY1" s="8"/>
      <c r="CZ1" s="8"/>
      <c r="DA1" s="8"/>
      <c r="DB1" s="8"/>
      <c r="DC1" s="8"/>
      <c r="DD1" s="8"/>
      <c r="DE1" s="8"/>
      <c r="DF1" s="8"/>
      <c r="DG1" s="8"/>
      <c r="DH1" s="8"/>
      <c r="DI1" s="8"/>
      <c r="DJ1" s="8"/>
      <c r="DK1" s="8"/>
      <c r="DL1" s="8"/>
      <c r="DM1" s="8"/>
      <c r="DN1" s="8"/>
      <c r="DO1" s="8"/>
      <c r="DP1" s="8"/>
      <c r="DQ1" s="8"/>
      <c r="DR1" s="8"/>
      <c r="DS1" s="8"/>
      <c r="DT1" s="8"/>
      <c r="DU1" s="8"/>
      <c r="DV1" s="8"/>
      <c r="DW1" s="5"/>
      <c r="DX1" s="9" t="s">
        <v>7</v>
      </c>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5"/>
      <c r="FC1" s="7" t="s">
        <v>8</v>
      </c>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5"/>
      <c r="GG1" s="9" t="s">
        <v>9</v>
      </c>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5"/>
      <c r="HL1" s="9" t="s">
        <v>10</v>
      </c>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5"/>
      <c r="IP1" s="9" t="s">
        <v>11</v>
      </c>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5"/>
      <c r="JU1" s="9" t="s">
        <v>12</v>
      </c>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5"/>
      <c r="KZ1" s="9" t="s">
        <v>13</v>
      </c>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5"/>
      <c r="MD1" s="9" t="s">
        <v>14</v>
      </c>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5"/>
    </row>
    <row r="2">
      <c r="A2" s="10"/>
      <c r="B2" s="11"/>
      <c r="C2" s="12"/>
      <c r="D2" s="13"/>
      <c r="E2" s="14"/>
      <c r="F2" s="14"/>
      <c r="G2" s="15">
        <v>1.0</v>
      </c>
      <c r="H2" s="16">
        <v>2.0</v>
      </c>
      <c r="I2" s="15">
        <v>3.0</v>
      </c>
      <c r="J2" s="16">
        <v>4.0</v>
      </c>
      <c r="K2" s="15">
        <v>5.0</v>
      </c>
      <c r="L2" s="16">
        <v>6.0</v>
      </c>
      <c r="M2" s="15">
        <v>7.0</v>
      </c>
      <c r="N2" s="16">
        <v>8.0</v>
      </c>
      <c r="O2" s="17">
        <v>9.0</v>
      </c>
      <c r="P2" s="16">
        <v>10.0</v>
      </c>
      <c r="Q2" s="15">
        <v>11.0</v>
      </c>
      <c r="R2" s="16">
        <v>12.0</v>
      </c>
      <c r="S2" s="15">
        <v>13.0</v>
      </c>
      <c r="T2" s="18">
        <v>14.0</v>
      </c>
      <c r="U2" s="17">
        <v>15.0</v>
      </c>
      <c r="V2" s="16">
        <v>16.0</v>
      </c>
      <c r="W2" s="15">
        <v>17.0</v>
      </c>
      <c r="X2" s="16">
        <v>18.0</v>
      </c>
      <c r="Y2" s="15">
        <v>19.0</v>
      </c>
      <c r="Z2" s="16">
        <v>20.0</v>
      </c>
      <c r="AA2" s="19">
        <v>21.0</v>
      </c>
      <c r="AB2" s="20">
        <v>22.0</v>
      </c>
      <c r="AC2" s="17">
        <v>23.0</v>
      </c>
      <c r="AD2" s="16">
        <v>24.0</v>
      </c>
      <c r="AE2" s="15">
        <v>25.0</v>
      </c>
      <c r="AF2" s="16">
        <v>26.0</v>
      </c>
      <c r="AG2" s="15">
        <v>27.0</v>
      </c>
      <c r="AH2" s="16">
        <v>28.0</v>
      </c>
      <c r="AI2" s="16">
        <v>29.0</v>
      </c>
      <c r="AJ2" s="15">
        <v>30.0</v>
      </c>
      <c r="AK2" s="21">
        <v>1.0</v>
      </c>
      <c r="AL2" s="18">
        <v>2.0</v>
      </c>
      <c r="AM2" s="15">
        <v>3.0</v>
      </c>
      <c r="AN2" s="20">
        <v>4.0</v>
      </c>
      <c r="AO2" s="15">
        <v>5.0</v>
      </c>
      <c r="AP2" s="18">
        <v>6.0</v>
      </c>
      <c r="AQ2" s="17">
        <v>7.0</v>
      </c>
      <c r="AR2" s="16">
        <v>8.0</v>
      </c>
      <c r="AS2" s="15">
        <v>9.0</v>
      </c>
      <c r="AT2" s="16">
        <v>10.0</v>
      </c>
      <c r="AU2" s="17">
        <v>11.0</v>
      </c>
      <c r="AV2" s="16">
        <v>12.0</v>
      </c>
      <c r="AW2" s="15">
        <v>13.0</v>
      </c>
      <c r="AX2" s="16">
        <v>14.0</v>
      </c>
      <c r="AY2" s="15">
        <v>15.0</v>
      </c>
      <c r="AZ2" s="16">
        <v>16.0</v>
      </c>
      <c r="BA2" s="15">
        <v>17.0</v>
      </c>
      <c r="BB2" s="16">
        <v>18.0</v>
      </c>
      <c r="BC2" s="17">
        <v>19.0</v>
      </c>
      <c r="BD2" s="16">
        <v>20.0</v>
      </c>
      <c r="BE2" s="15">
        <v>21.0</v>
      </c>
      <c r="BF2" s="18">
        <v>22.0</v>
      </c>
      <c r="BG2" s="17">
        <v>23.0</v>
      </c>
      <c r="BH2" s="16">
        <v>24.0</v>
      </c>
      <c r="BI2" s="15">
        <v>25.0</v>
      </c>
      <c r="BJ2" s="16">
        <v>26.0</v>
      </c>
      <c r="BK2" s="15">
        <v>27.0</v>
      </c>
      <c r="BL2" s="16">
        <v>28.0</v>
      </c>
      <c r="BM2" s="18">
        <v>29.0</v>
      </c>
      <c r="BN2" s="15">
        <v>30.0</v>
      </c>
      <c r="BO2" s="15">
        <v>31.0</v>
      </c>
      <c r="BP2" s="21">
        <v>1.0</v>
      </c>
      <c r="BQ2" s="16">
        <v>2.0</v>
      </c>
      <c r="BR2" s="15">
        <v>3.0</v>
      </c>
      <c r="BS2" s="16">
        <v>4.0</v>
      </c>
      <c r="BT2" s="15">
        <v>5.0</v>
      </c>
      <c r="BU2" s="16">
        <v>6.0</v>
      </c>
      <c r="BV2" s="15">
        <v>7.0</v>
      </c>
      <c r="BW2" s="16">
        <v>8.0</v>
      </c>
      <c r="BX2" s="15">
        <v>9.0</v>
      </c>
      <c r="BY2" s="16">
        <v>10.0</v>
      </c>
      <c r="BZ2" s="15">
        <v>11.0</v>
      </c>
      <c r="CA2" s="16">
        <v>12.0</v>
      </c>
      <c r="CB2" s="15">
        <v>13.0</v>
      </c>
      <c r="CC2" s="22">
        <v>14.0</v>
      </c>
      <c r="CD2" s="15">
        <v>15.0</v>
      </c>
      <c r="CE2" s="16">
        <v>16.0</v>
      </c>
      <c r="CF2" s="15">
        <v>17.0</v>
      </c>
      <c r="CG2" s="16">
        <v>18.0</v>
      </c>
      <c r="CH2" s="15">
        <v>19.0</v>
      </c>
      <c r="CI2" s="18">
        <v>20.0</v>
      </c>
      <c r="CJ2" s="17">
        <v>21.0</v>
      </c>
      <c r="CK2" s="16">
        <v>22.0</v>
      </c>
      <c r="CL2" s="15">
        <v>23.0</v>
      </c>
      <c r="CM2" s="16">
        <v>24.0</v>
      </c>
      <c r="CN2" s="15">
        <v>25.0</v>
      </c>
      <c r="CO2" s="16">
        <v>26.0</v>
      </c>
      <c r="CP2" s="15">
        <v>27.0</v>
      </c>
      <c r="CQ2" s="16">
        <v>28.0</v>
      </c>
      <c r="CR2" s="16">
        <v>29.0</v>
      </c>
      <c r="CS2" s="15">
        <v>30.0</v>
      </c>
      <c r="CT2" s="15">
        <v>31.0</v>
      </c>
      <c r="CU2" s="21">
        <v>1.0</v>
      </c>
      <c r="CV2" s="16">
        <v>2.0</v>
      </c>
      <c r="CW2" s="15">
        <v>3.0</v>
      </c>
      <c r="CX2" s="16">
        <v>4.0</v>
      </c>
      <c r="CY2" s="15">
        <v>5.0</v>
      </c>
      <c r="CZ2" s="16">
        <v>6.0</v>
      </c>
      <c r="DA2" s="15">
        <v>7.0</v>
      </c>
      <c r="DB2" s="16">
        <v>8.0</v>
      </c>
      <c r="DC2" s="15">
        <v>9.0</v>
      </c>
      <c r="DD2" s="16">
        <v>10.0</v>
      </c>
      <c r="DE2" s="15">
        <v>11.0</v>
      </c>
      <c r="DF2" s="16">
        <v>12.0</v>
      </c>
      <c r="DG2" s="15">
        <v>13.0</v>
      </c>
      <c r="DH2" s="16">
        <v>14.0</v>
      </c>
      <c r="DI2" s="15">
        <v>15.0</v>
      </c>
      <c r="DJ2" s="16">
        <v>16.0</v>
      </c>
      <c r="DK2" s="15">
        <v>17.0</v>
      </c>
      <c r="DL2" s="18">
        <v>18.0</v>
      </c>
      <c r="DM2" s="15">
        <v>19.0</v>
      </c>
      <c r="DN2" s="16">
        <v>20.0</v>
      </c>
      <c r="DO2" s="15">
        <v>21.0</v>
      </c>
      <c r="DP2" s="18">
        <v>22.0</v>
      </c>
      <c r="DQ2" s="15">
        <v>23.0</v>
      </c>
      <c r="DR2" s="16">
        <v>24.0</v>
      </c>
      <c r="DS2" s="15">
        <v>25.0</v>
      </c>
      <c r="DT2" s="16">
        <v>26.0</v>
      </c>
      <c r="DU2" s="15">
        <v>27.0</v>
      </c>
      <c r="DV2" s="16">
        <v>28.0</v>
      </c>
      <c r="DW2" s="16">
        <v>29.0</v>
      </c>
      <c r="DX2" s="21">
        <v>1.0</v>
      </c>
      <c r="DY2" s="16">
        <v>2.0</v>
      </c>
      <c r="DZ2" s="15">
        <v>3.0</v>
      </c>
      <c r="EA2" s="16">
        <v>4.0</v>
      </c>
      <c r="EB2" s="15">
        <v>5.0</v>
      </c>
      <c r="EC2" s="16">
        <v>6.0</v>
      </c>
      <c r="ED2" s="15">
        <v>7.0</v>
      </c>
      <c r="EE2" s="16">
        <v>8.0</v>
      </c>
      <c r="EF2" s="15">
        <v>9.0</v>
      </c>
      <c r="EG2" s="16">
        <v>10.0</v>
      </c>
      <c r="EH2" s="15">
        <v>11.0</v>
      </c>
      <c r="EI2" s="16">
        <v>12.0</v>
      </c>
      <c r="EJ2" s="15">
        <v>13.0</v>
      </c>
      <c r="EK2" s="16">
        <v>14.0</v>
      </c>
      <c r="EL2" s="15">
        <v>15.0</v>
      </c>
      <c r="EM2" s="16">
        <v>16.0</v>
      </c>
      <c r="EN2" s="15">
        <v>17.0</v>
      </c>
      <c r="EO2" s="18">
        <v>18.0</v>
      </c>
      <c r="EP2" s="15">
        <v>19.0</v>
      </c>
      <c r="EQ2" s="16">
        <v>20.0</v>
      </c>
      <c r="ER2" s="15">
        <v>21.0</v>
      </c>
      <c r="ES2" s="16">
        <v>22.0</v>
      </c>
      <c r="ET2" s="17">
        <v>23.0</v>
      </c>
      <c r="EU2" s="18">
        <v>24.0</v>
      </c>
      <c r="EV2" s="15">
        <v>25.0</v>
      </c>
      <c r="EW2" s="18">
        <v>26.0</v>
      </c>
      <c r="EX2" s="17">
        <v>27.0</v>
      </c>
      <c r="EY2" s="17">
        <v>28.0</v>
      </c>
      <c r="EZ2" s="17">
        <v>29.0</v>
      </c>
      <c r="FA2" s="18">
        <v>30.0</v>
      </c>
      <c r="FB2" s="16">
        <v>31.0</v>
      </c>
      <c r="FC2" s="21">
        <v>1.0</v>
      </c>
      <c r="FD2" s="16">
        <v>2.0</v>
      </c>
      <c r="FE2" s="15">
        <v>3.0</v>
      </c>
      <c r="FF2" s="16">
        <v>4.0</v>
      </c>
      <c r="FG2" s="15">
        <v>5.0</v>
      </c>
      <c r="FH2" s="16">
        <v>6.0</v>
      </c>
      <c r="FI2" s="18">
        <v>7.0</v>
      </c>
      <c r="FJ2" s="18">
        <v>8.0</v>
      </c>
      <c r="FK2" s="15">
        <v>9.0</v>
      </c>
      <c r="FL2" s="16">
        <v>10.0</v>
      </c>
      <c r="FM2" s="17">
        <v>11.0</v>
      </c>
      <c r="FN2" s="16">
        <v>12.0</v>
      </c>
      <c r="FO2" s="15">
        <v>13.0</v>
      </c>
      <c r="FP2" s="18">
        <v>14.0</v>
      </c>
      <c r="FQ2" s="15">
        <v>15.0</v>
      </c>
      <c r="FR2" s="18">
        <v>16.0</v>
      </c>
      <c r="FS2" s="15">
        <v>17.0</v>
      </c>
      <c r="FT2" s="18">
        <v>18.0</v>
      </c>
      <c r="FU2" s="17">
        <v>19.0</v>
      </c>
      <c r="FV2" s="18">
        <v>20.0</v>
      </c>
      <c r="FW2" s="15">
        <v>21.0</v>
      </c>
      <c r="FX2" s="16">
        <v>22.0</v>
      </c>
      <c r="FY2" s="15">
        <v>23.0</v>
      </c>
      <c r="FZ2" s="16">
        <v>24.0</v>
      </c>
      <c r="GA2" s="15">
        <v>25.0</v>
      </c>
      <c r="GB2" s="18">
        <v>26.0</v>
      </c>
      <c r="GC2" s="15">
        <v>27.0</v>
      </c>
      <c r="GD2" s="18">
        <v>28.0</v>
      </c>
      <c r="GE2" s="16">
        <v>29.0</v>
      </c>
      <c r="GF2" s="23">
        <v>30.0</v>
      </c>
      <c r="GG2" s="24">
        <v>1.0</v>
      </c>
      <c r="GH2" s="25">
        <v>2.0</v>
      </c>
      <c r="GI2" s="24">
        <v>3.0</v>
      </c>
      <c r="GJ2" s="25">
        <v>4.0</v>
      </c>
      <c r="GK2" s="24">
        <v>5.0</v>
      </c>
      <c r="GL2" s="25">
        <v>6.0</v>
      </c>
      <c r="GM2" s="24">
        <v>7.0</v>
      </c>
      <c r="GN2" s="25">
        <v>8.0</v>
      </c>
      <c r="GO2" s="24">
        <v>9.0</v>
      </c>
      <c r="GP2" s="25">
        <v>10.0</v>
      </c>
      <c r="GQ2" s="24">
        <v>11.0</v>
      </c>
      <c r="GR2" s="25">
        <v>12.0</v>
      </c>
      <c r="GS2" s="24">
        <v>13.0</v>
      </c>
      <c r="GT2" s="25">
        <v>14.0</v>
      </c>
      <c r="GU2" s="24">
        <v>15.0</v>
      </c>
      <c r="GV2" s="25">
        <v>16.0</v>
      </c>
      <c r="GW2" s="26">
        <v>17.0</v>
      </c>
      <c r="GX2" s="27">
        <v>18.0</v>
      </c>
      <c r="GY2" s="26">
        <v>19.0</v>
      </c>
      <c r="GZ2" s="27">
        <v>20.0</v>
      </c>
      <c r="HA2" s="26">
        <v>21.0</v>
      </c>
      <c r="HB2" s="27">
        <v>22.0</v>
      </c>
      <c r="HC2" s="26">
        <v>23.0</v>
      </c>
      <c r="HD2" s="27">
        <v>24.0</v>
      </c>
      <c r="HE2" s="26">
        <v>25.0</v>
      </c>
      <c r="HF2" s="27">
        <v>26.0</v>
      </c>
      <c r="HG2" s="26">
        <v>27.0</v>
      </c>
      <c r="HH2" s="27">
        <v>28.0</v>
      </c>
      <c r="HI2" s="28">
        <v>29.0</v>
      </c>
      <c r="HJ2" s="27">
        <v>30.0</v>
      </c>
      <c r="HK2" s="26">
        <v>31.0</v>
      </c>
      <c r="HL2" s="29">
        <v>1.0</v>
      </c>
      <c r="HM2" s="30">
        <v>2.0</v>
      </c>
      <c r="HN2" s="30">
        <v>3.0</v>
      </c>
      <c r="HO2" s="31">
        <v>4.0</v>
      </c>
      <c r="HP2" s="30">
        <v>5.0</v>
      </c>
      <c r="HQ2" s="31">
        <v>6.0</v>
      </c>
      <c r="HR2" s="30">
        <v>7.0</v>
      </c>
      <c r="HS2" s="31">
        <v>8.0</v>
      </c>
      <c r="HT2" s="30">
        <v>9.0</v>
      </c>
      <c r="HU2" s="31">
        <v>10.0</v>
      </c>
      <c r="HV2" s="30">
        <v>11.0</v>
      </c>
      <c r="HW2" s="31">
        <v>12.0</v>
      </c>
      <c r="HX2" s="30">
        <v>13.0</v>
      </c>
      <c r="HY2" s="32">
        <v>14.0</v>
      </c>
      <c r="HZ2" s="30">
        <v>15.0</v>
      </c>
      <c r="IA2" s="31">
        <v>16.0</v>
      </c>
      <c r="IB2" s="30">
        <v>17.0</v>
      </c>
      <c r="IC2" s="31">
        <v>18.0</v>
      </c>
      <c r="ID2" s="30">
        <v>19.0</v>
      </c>
      <c r="IE2" s="31">
        <v>20.0</v>
      </c>
      <c r="IF2" s="30">
        <v>21.0</v>
      </c>
      <c r="IG2" s="31">
        <v>22.0</v>
      </c>
      <c r="IH2" s="30">
        <v>23.0</v>
      </c>
      <c r="II2" s="31">
        <v>24.0</v>
      </c>
      <c r="IJ2" s="30">
        <v>25.0</v>
      </c>
      <c r="IK2" s="31">
        <v>26.0</v>
      </c>
      <c r="IL2" s="30">
        <v>27.0</v>
      </c>
      <c r="IM2" s="31">
        <v>28.0</v>
      </c>
      <c r="IN2" s="33">
        <v>29.0</v>
      </c>
      <c r="IO2" s="34">
        <v>30.0</v>
      </c>
      <c r="IP2" s="29">
        <v>1.0</v>
      </c>
      <c r="IQ2" s="35">
        <v>2.0</v>
      </c>
      <c r="IR2" s="35">
        <v>3.0</v>
      </c>
      <c r="IS2" s="36">
        <v>4.0</v>
      </c>
      <c r="IT2" s="37">
        <v>5.0</v>
      </c>
      <c r="IU2" s="31">
        <v>6.0</v>
      </c>
      <c r="IV2" s="30">
        <v>7.0</v>
      </c>
      <c r="IW2" s="31">
        <v>8.0</v>
      </c>
      <c r="IX2" s="30">
        <v>9.0</v>
      </c>
      <c r="IY2" s="31">
        <v>10.0</v>
      </c>
      <c r="IZ2" s="30">
        <v>11.0</v>
      </c>
      <c r="JA2" s="31">
        <v>12.0</v>
      </c>
      <c r="JB2" s="30">
        <v>13.0</v>
      </c>
      <c r="JC2" s="31">
        <v>14.0</v>
      </c>
      <c r="JD2" s="30">
        <v>15.0</v>
      </c>
      <c r="JE2" s="31">
        <v>16.0</v>
      </c>
      <c r="JF2" s="30">
        <v>17.0</v>
      </c>
      <c r="JG2" s="31">
        <v>18.0</v>
      </c>
      <c r="JH2" s="30">
        <v>19.0</v>
      </c>
      <c r="JI2" s="31">
        <v>20.0</v>
      </c>
      <c r="JJ2" s="30">
        <v>21.0</v>
      </c>
      <c r="JK2" s="31">
        <v>22.0</v>
      </c>
      <c r="JL2" s="30">
        <v>23.0</v>
      </c>
      <c r="JM2" s="31">
        <v>24.0</v>
      </c>
      <c r="JN2" s="30">
        <v>25.0</v>
      </c>
      <c r="JO2" s="31">
        <v>26.0</v>
      </c>
      <c r="JP2" s="30">
        <v>27.0</v>
      </c>
      <c r="JQ2" s="31">
        <v>28.0</v>
      </c>
      <c r="JR2" s="31">
        <v>29.0</v>
      </c>
      <c r="JS2" s="31">
        <v>30.0</v>
      </c>
      <c r="JT2" s="29">
        <v>31.0</v>
      </c>
      <c r="JU2" s="30">
        <v>1.0</v>
      </c>
      <c r="JV2" s="30">
        <v>2.0</v>
      </c>
      <c r="JW2" s="30">
        <v>3.0</v>
      </c>
      <c r="JX2" s="31">
        <v>4.0</v>
      </c>
      <c r="JY2" s="30">
        <v>5.0</v>
      </c>
      <c r="JZ2" s="31">
        <v>6.0</v>
      </c>
      <c r="KA2" s="30">
        <v>7.0</v>
      </c>
      <c r="KB2" s="31">
        <v>8.0</v>
      </c>
      <c r="KC2" s="30">
        <v>9.0</v>
      </c>
      <c r="KD2" s="31">
        <v>10.0</v>
      </c>
      <c r="KE2" s="30">
        <v>11.0</v>
      </c>
      <c r="KF2" s="31">
        <v>12.0</v>
      </c>
      <c r="KG2" s="30">
        <v>13.0</v>
      </c>
      <c r="KH2" s="31">
        <v>14.0</v>
      </c>
      <c r="KI2" s="30">
        <v>15.0</v>
      </c>
      <c r="KJ2" s="31">
        <v>16.0</v>
      </c>
      <c r="KK2" s="30">
        <v>17.0</v>
      </c>
      <c r="KL2" s="31">
        <v>18.0</v>
      </c>
      <c r="KM2" s="30">
        <v>19.0</v>
      </c>
      <c r="KN2" s="31">
        <v>20.0</v>
      </c>
      <c r="KO2" s="30">
        <v>21.0</v>
      </c>
      <c r="KP2" s="31">
        <v>22.0</v>
      </c>
      <c r="KQ2" s="30">
        <v>23.0</v>
      </c>
      <c r="KR2" s="31">
        <v>24.0</v>
      </c>
      <c r="KS2" s="30">
        <v>25.0</v>
      </c>
      <c r="KT2" s="31">
        <v>26.0</v>
      </c>
      <c r="KU2" s="30">
        <v>27.0</v>
      </c>
      <c r="KV2" s="31">
        <v>28.0</v>
      </c>
      <c r="KW2" s="31">
        <v>29.0</v>
      </c>
      <c r="KX2" s="31">
        <v>30.0</v>
      </c>
      <c r="KY2" s="31">
        <v>31.0</v>
      </c>
      <c r="KZ2" s="29">
        <v>1.0</v>
      </c>
      <c r="LA2" s="30">
        <v>2.0</v>
      </c>
      <c r="LB2" s="30">
        <v>3.0</v>
      </c>
      <c r="LC2" s="31">
        <v>4.0</v>
      </c>
      <c r="LD2" s="30">
        <v>5.0</v>
      </c>
      <c r="LE2" s="31">
        <v>6.0</v>
      </c>
      <c r="LF2" s="30">
        <v>7.0</v>
      </c>
      <c r="LG2" s="31">
        <v>8.0</v>
      </c>
      <c r="LH2" s="30">
        <v>9.0</v>
      </c>
      <c r="LI2" s="31">
        <v>10.0</v>
      </c>
      <c r="LJ2" s="30">
        <v>11.0</v>
      </c>
      <c r="LK2" s="31">
        <v>12.0</v>
      </c>
      <c r="LL2" s="30">
        <v>13.0</v>
      </c>
      <c r="LM2" s="31">
        <v>14.0</v>
      </c>
      <c r="LN2" s="30">
        <v>15.0</v>
      </c>
      <c r="LO2" s="31">
        <v>16.0</v>
      </c>
      <c r="LP2" s="30">
        <v>17.0</v>
      </c>
      <c r="LQ2" s="31">
        <v>18.0</v>
      </c>
      <c r="LR2" s="30">
        <v>19.0</v>
      </c>
      <c r="LS2" s="31">
        <v>20.0</v>
      </c>
      <c r="LT2" s="30">
        <v>21.0</v>
      </c>
      <c r="LU2" s="31">
        <v>22.0</v>
      </c>
      <c r="LV2" s="30">
        <v>23.0</v>
      </c>
      <c r="LW2" s="31">
        <v>24.0</v>
      </c>
      <c r="LX2" s="30">
        <v>25.0</v>
      </c>
      <c r="LY2" s="31">
        <v>26.0</v>
      </c>
      <c r="LZ2" s="30">
        <v>27.0</v>
      </c>
      <c r="MA2" s="31">
        <v>28.0</v>
      </c>
      <c r="MB2" s="31">
        <v>29.0</v>
      </c>
      <c r="MC2" s="31">
        <v>30.0</v>
      </c>
      <c r="MD2" s="29">
        <v>1.0</v>
      </c>
      <c r="ME2" s="30">
        <v>2.0</v>
      </c>
      <c r="MF2" s="30">
        <v>3.0</v>
      </c>
      <c r="MG2" s="31">
        <v>4.0</v>
      </c>
      <c r="MH2" s="30">
        <v>5.0</v>
      </c>
      <c r="MI2" s="31">
        <v>6.0</v>
      </c>
      <c r="MJ2" s="38">
        <v>7.0</v>
      </c>
      <c r="MK2" s="39">
        <v>8.0</v>
      </c>
      <c r="ML2" s="38">
        <v>9.0</v>
      </c>
      <c r="MM2" s="39">
        <v>10.0</v>
      </c>
      <c r="MN2" s="38">
        <v>11.0</v>
      </c>
      <c r="MO2" s="16">
        <v>12.0</v>
      </c>
      <c r="MP2" s="15">
        <v>13.0</v>
      </c>
      <c r="MQ2" s="16">
        <v>14.0</v>
      </c>
      <c r="MR2" s="15">
        <v>15.0</v>
      </c>
      <c r="MS2" s="16">
        <v>16.0</v>
      </c>
      <c r="MT2" s="15">
        <v>17.0</v>
      </c>
      <c r="MU2" s="16">
        <v>18.0</v>
      </c>
      <c r="MV2" s="15">
        <v>19.0</v>
      </c>
      <c r="MW2" s="16">
        <v>20.0</v>
      </c>
      <c r="MX2" s="15">
        <v>21.0</v>
      </c>
      <c r="MY2" s="16">
        <v>22.0</v>
      </c>
      <c r="MZ2" s="15">
        <v>23.0</v>
      </c>
      <c r="NA2" s="16">
        <v>24.0</v>
      </c>
      <c r="NB2" s="15">
        <v>25.0</v>
      </c>
      <c r="NC2" s="16">
        <v>26.0</v>
      </c>
      <c r="ND2" s="15">
        <v>27.0</v>
      </c>
      <c r="NE2" s="16">
        <v>28.0</v>
      </c>
      <c r="NF2" s="16">
        <v>29.0</v>
      </c>
      <c r="NG2" s="16">
        <v>30.0</v>
      </c>
      <c r="NH2" s="16">
        <v>31.0</v>
      </c>
    </row>
    <row r="3">
      <c r="A3" s="10"/>
      <c r="B3" s="40"/>
      <c r="C3" s="12"/>
      <c r="D3" s="13"/>
      <c r="E3" s="14"/>
      <c r="F3" s="14"/>
      <c r="G3" s="21" t="s">
        <v>15</v>
      </c>
      <c r="H3" s="16" t="s">
        <v>16</v>
      </c>
      <c r="I3" s="15" t="s">
        <v>17</v>
      </c>
      <c r="J3" s="16" t="s">
        <v>18</v>
      </c>
      <c r="K3" s="15" t="s">
        <v>19</v>
      </c>
      <c r="L3" s="15" t="s">
        <v>20</v>
      </c>
      <c r="M3" s="16" t="s">
        <v>21</v>
      </c>
      <c r="N3" s="15" t="s">
        <v>15</v>
      </c>
      <c r="O3" s="18" t="s">
        <v>16</v>
      </c>
      <c r="P3" s="15" t="s">
        <v>17</v>
      </c>
      <c r="Q3" s="16" t="s">
        <v>18</v>
      </c>
      <c r="R3" s="15" t="s">
        <v>19</v>
      </c>
      <c r="S3" s="15" t="s">
        <v>20</v>
      </c>
      <c r="T3" s="18" t="s">
        <v>21</v>
      </c>
      <c r="U3" s="17" t="s">
        <v>15</v>
      </c>
      <c r="V3" s="16" t="s">
        <v>16</v>
      </c>
      <c r="W3" s="15" t="s">
        <v>17</v>
      </c>
      <c r="X3" s="16" t="s">
        <v>18</v>
      </c>
      <c r="Y3" s="15" t="s">
        <v>19</v>
      </c>
      <c r="Z3" s="15" t="s">
        <v>20</v>
      </c>
      <c r="AA3" s="20" t="s">
        <v>21</v>
      </c>
      <c r="AB3" s="19" t="s">
        <v>15</v>
      </c>
      <c r="AC3" s="18" t="s">
        <v>16</v>
      </c>
      <c r="AD3" s="15" t="s">
        <v>17</v>
      </c>
      <c r="AE3" s="16" t="s">
        <v>18</v>
      </c>
      <c r="AF3" s="15" t="s">
        <v>19</v>
      </c>
      <c r="AG3" s="15" t="s">
        <v>20</v>
      </c>
      <c r="AH3" s="15" t="s">
        <v>21</v>
      </c>
      <c r="AI3" s="15" t="s">
        <v>15</v>
      </c>
      <c r="AJ3" s="16" t="s">
        <v>16</v>
      </c>
      <c r="AK3" s="15" t="s">
        <v>17</v>
      </c>
      <c r="AL3" s="18" t="s">
        <v>18</v>
      </c>
      <c r="AM3" s="15" t="s">
        <v>19</v>
      </c>
      <c r="AN3" s="19" t="s">
        <v>20</v>
      </c>
      <c r="AO3" s="16" t="s">
        <v>21</v>
      </c>
      <c r="AP3" s="17" t="s">
        <v>15</v>
      </c>
      <c r="AQ3" s="18" t="s">
        <v>16</v>
      </c>
      <c r="AR3" s="15" t="s">
        <v>17</v>
      </c>
      <c r="AS3" s="16" t="s">
        <v>18</v>
      </c>
      <c r="AT3" s="15" t="s">
        <v>19</v>
      </c>
      <c r="AU3" s="17" t="s">
        <v>20</v>
      </c>
      <c r="AV3" s="15" t="s">
        <v>21</v>
      </c>
      <c r="AW3" s="15" t="s">
        <v>15</v>
      </c>
      <c r="AX3" s="16" t="s">
        <v>16</v>
      </c>
      <c r="AY3" s="15" t="s">
        <v>17</v>
      </c>
      <c r="AZ3" s="16" t="s">
        <v>18</v>
      </c>
      <c r="BA3" s="15" t="s">
        <v>19</v>
      </c>
      <c r="BB3" s="15" t="s">
        <v>20</v>
      </c>
      <c r="BC3" s="18" t="s">
        <v>21</v>
      </c>
      <c r="BD3" s="15" t="s">
        <v>15</v>
      </c>
      <c r="BE3" s="16" t="s">
        <v>16</v>
      </c>
      <c r="BF3" s="17" t="s">
        <v>17</v>
      </c>
      <c r="BG3" s="18" t="s">
        <v>18</v>
      </c>
      <c r="BH3" s="15" t="s">
        <v>19</v>
      </c>
      <c r="BI3" s="15" t="s">
        <v>20</v>
      </c>
      <c r="BJ3" s="16" t="s">
        <v>21</v>
      </c>
      <c r="BK3" s="15" t="s">
        <v>15</v>
      </c>
      <c r="BL3" s="16" t="s">
        <v>16</v>
      </c>
      <c r="BM3" s="17" t="s">
        <v>17</v>
      </c>
      <c r="BN3" s="16" t="s">
        <v>18</v>
      </c>
      <c r="BO3" s="15" t="s">
        <v>19</v>
      </c>
      <c r="BP3" s="15" t="s">
        <v>20</v>
      </c>
      <c r="BQ3" s="16" t="s">
        <v>21</v>
      </c>
      <c r="BR3" s="15" t="s">
        <v>15</v>
      </c>
      <c r="BS3" s="16" t="s">
        <v>16</v>
      </c>
      <c r="BT3" s="15" t="s">
        <v>17</v>
      </c>
      <c r="BU3" s="16" t="s">
        <v>18</v>
      </c>
      <c r="BV3" s="15" t="s">
        <v>19</v>
      </c>
      <c r="BW3" s="15" t="s">
        <v>20</v>
      </c>
      <c r="BX3" s="15" t="s">
        <v>21</v>
      </c>
      <c r="BY3" s="15" t="s">
        <v>15</v>
      </c>
      <c r="BZ3" s="16" t="s">
        <v>16</v>
      </c>
      <c r="CA3" s="15" t="s">
        <v>17</v>
      </c>
      <c r="CB3" s="16" t="s">
        <v>18</v>
      </c>
      <c r="CC3" s="41" t="s">
        <v>19</v>
      </c>
      <c r="CD3" s="15" t="s">
        <v>20</v>
      </c>
      <c r="CE3" s="16" t="s">
        <v>21</v>
      </c>
      <c r="CF3" s="15" t="s">
        <v>15</v>
      </c>
      <c r="CG3" s="16" t="s">
        <v>16</v>
      </c>
      <c r="CH3" s="15" t="s">
        <v>17</v>
      </c>
      <c r="CI3" s="18" t="s">
        <v>18</v>
      </c>
      <c r="CJ3" s="17" t="s">
        <v>19</v>
      </c>
      <c r="CK3" s="15" t="s">
        <v>20</v>
      </c>
      <c r="CL3" s="15" t="s">
        <v>21</v>
      </c>
      <c r="CM3" s="15" t="s">
        <v>15</v>
      </c>
      <c r="CN3" s="16" t="s">
        <v>16</v>
      </c>
      <c r="CO3" s="15" t="s">
        <v>17</v>
      </c>
      <c r="CP3" s="16" t="s">
        <v>18</v>
      </c>
      <c r="CQ3" s="15" t="s">
        <v>19</v>
      </c>
      <c r="CR3" s="15" t="s">
        <v>20</v>
      </c>
      <c r="CS3" s="16" t="s">
        <v>21</v>
      </c>
      <c r="CT3" s="15" t="s">
        <v>15</v>
      </c>
      <c r="CU3" s="16" t="s">
        <v>16</v>
      </c>
      <c r="CV3" s="15" t="s">
        <v>17</v>
      </c>
      <c r="CW3" s="16" t="s">
        <v>18</v>
      </c>
      <c r="CX3" s="15" t="s">
        <v>19</v>
      </c>
      <c r="CY3" s="15" t="s">
        <v>20</v>
      </c>
      <c r="CZ3" s="15" t="s">
        <v>21</v>
      </c>
      <c r="DA3" s="15" t="s">
        <v>15</v>
      </c>
      <c r="DB3" s="16" t="s">
        <v>16</v>
      </c>
      <c r="DC3" s="15" t="s">
        <v>17</v>
      </c>
      <c r="DD3" s="16" t="s">
        <v>18</v>
      </c>
      <c r="DE3" s="15" t="s">
        <v>19</v>
      </c>
      <c r="DF3" s="15" t="s">
        <v>20</v>
      </c>
      <c r="DG3" s="16" t="s">
        <v>21</v>
      </c>
      <c r="DH3" s="15" t="s">
        <v>15</v>
      </c>
      <c r="DI3" s="16" t="s">
        <v>16</v>
      </c>
      <c r="DJ3" s="15" t="s">
        <v>17</v>
      </c>
      <c r="DK3" s="16" t="s">
        <v>18</v>
      </c>
      <c r="DL3" s="17" t="s">
        <v>19</v>
      </c>
      <c r="DM3" s="15" t="s">
        <v>20</v>
      </c>
      <c r="DN3" s="15" t="s">
        <v>21</v>
      </c>
      <c r="DO3" s="15" t="s">
        <v>15</v>
      </c>
      <c r="DP3" s="18" t="s">
        <v>16</v>
      </c>
      <c r="DQ3" s="15" t="s">
        <v>17</v>
      </c>
      <c r="DR3" s="16" t="s">
        <v>18</v>
      </c>
      <c r="DS3" s="15" t="s">
        <v>19</v>
      </c>
      <c r="DT3" s="15" t="s">
        <v>20</v>
      </c>
      <c r="DU3" s="16" t="s">
        <v>21</v>
      </c>
      <c r="DV3" s="15" t="s">
        <v>15</v>
      </c>
      <c r="DW3" s="15" t="s">
        <v>16</v>
      </c>
      <c r="DX3" s="15" t="s">
        <v>17</v>
      </c>
      <c r="DY3" s="16" t="s">
        <v>18</v>
      </c>
      <c r="DZ3" s="15" t="s">
        <v>19</v>
      </c>
      <c r="EA3" s="15" t="s">
        <v>20</v>
      </c>
      <c r="EB3" s="15" t="s">
        <v>21</v>
      </c>
      <c r="EC3" s="15" t="s">
        <v>15</v>
      </c>
      <c r="ED3" s="16" t="s">
        <v>16</v>
      </c>
      <c r="EE3" s="15" t="s">
        <v>17</v>
      </c>
      <c r="EF3" s="16" t="s">
        <v>18</v>
      </c>
      <c r="EG3" s="15" t="s">
        <v>19</v>
      </c>
      <c r="EH3" s="15" t="s">
        <v>20</v>
      </c>
      <c r="EI3" s="16" t="s">
        <v>21</v>
      </c>
      <c r="EJ3" s="15" t="s">
        <v>15</v>
      </c>
      <c r="EK3" s="16" t="s">
        <v>16</v>
      </c>
      <c r="EL3" s="15" t="s">
        <v>17</v>
      </c>
      <c r="EM3" s="16" t="s">
        <v>18</v>
      </c>
      <c r="EN3" s="15" t="s">
        <v>19</v>
      </c>
      <c r="EO3" s="17" t="s">
        <v>20</v>
      </c>
      <c r="EP3" s="15" t="s">
        <v>21</v>
      </c>
      <c r="EQ3" s="15" t="s">
        <v>15</v>
      </c>
      <c r="ER3" s="16" t="s">
        <v>16</v>
      </c>
      <c r="ES3" s="15" t="s">
        <v>17</v>
      </c>
      <c r="ET3" s="18" t="s">
        <v>18</v>
      </c>
      <c r="EU3" s="17" t="s">
        <v>19</v>
      </c>
      <c r="EV3" s="15" t="s">
        <v>20</v>
      </c>
      <c r="EW3" s="18" t="s">
        <v>21</v>
      </c>
      <c r="EX3" s="17" t="s">
        <v>15</v>
      </c>
      <c r="EY3" s="17" t="s">
        <v>16</v>
      </c>
      <c r="EZ3" s="17" t="s">
        <v>17</v>
      </c>
      <c r="FA3" s="18" t="s">
        <v>18</v>
      </c>
      <c r="FB3" s="15" t="s">
        <v>19</v>
      </c>
      <c r="FC3" s="15" t="s">
        <v>20</v>
      </c>
      <c r="FD3" s="42" t="s">
        <v>21</v>
      </c>
      <c r="FE3" s="42" t="s">
        <v>15</v>
      </c>
      <c r="FF3" s="43" t="s">
        <v>16</v>
      </c>
      <c r="FG3" s="42" t="s">
        <v>17</v>
      </c>
      <c r="FH3" s="43" t="s">
        <v>18</v>
      </c>
      <c r="FI3" s="44" t="s">
        <v>19</v>
      </c>
      <c r="FJ3" s="45" t="s">
        <v>20</v>
      </c>
      <c r="FK3" s="43" t="s">
        <v>21</v>
      </c>
      <c r="FL3" s="42" t="s">
        <v>15</v>
      </c>
      <c r="FM3" s="44" t="s">
        <v>16</v>
      </c>
      <c r="FN3" s="42" t="s">
        <v>17</v>
      </c>
      <c r="FO3" s="43" t="s">
        <v>18</v>
      </c>
      <c r="FP3" s="45" t="s">
        <v>19</v>
      </c>
      <c r="FQ3" s="42" t="s">
        <v>20</v>
      </c>
      <c r="FR3" s="45" t="s">
        <v>21</v>
      </c>
      <c r="FS3" s="42" t="s">
        <v>15</v>
      </c>
      <c r="FT3" s="44" t="s">
        <v>16</v>
      </c>
      <c r="FU3" s="45" t="s">
        <v>17</v>
      </c>
      <c r="FV3" s="44" t="s">
        <v>18</v>
      </c>
      <c r="FW3" s="42" t="s">
        <v>19</v>
      </c>
      <c r="FX3" s="42" t="s">
        <v>20</v>
      </c>
      <c r="FY3" s="43" t="s">
        <v>21</v>
      </c>
      <c r="FZ3" s="42" t="s">
        <v>15</v>
      </c>
      <c r="GA3" s="42" t="s">
        <v>16</v>
      </c>
      <c r="GB3" s="45" t="s">
        <v>17</v>
      </c>
      <c r="GC3" s="43" t="s">
        <v>18</v>
      </c>
      <c r="GD3" s="45" t="s">
        <v>19</v>
      </c>
      <c r="GE3" s="42" t="s">
        <v>20</v>
      </c>
      <c r="GF3" s="46" t="s">
        <v>21</v>
      </c>
      <c r="GG3" s="24" t="s">
        <v>15</v>
      </c>
      <c r="GH3" s="47" t="s">
        <v>16</v>
      </c>
      <c r="GI3" s="48" t="s">
        <v>17</v>
      </c>
      <c r="GJ3" s="47" t="s">
        <v>18</v>
      </c>
      <c r="GK3" s="48" t="s">
        <v>19</v>
      </c>
      <c r="GL3" s="48" t="s">
        <v>20</v>
      </c>
      <c r="GM3" s="47" t="s">
        <v>21</v>
      </c>
      <c r="GN3" s="48" t="s">
        <v>15</v>
      </c>
      <c r="GO3" s="47" t="s">
        <v>16</v>
      </c>
      <c r="GP3" s="48" t="s">
        <v>17</v>
      </c>
      <c r="GQ3" s="47" t="s">
        <v>18</v>
      </c>
      <c r="GR3" s="48" t="s">
        <v>19</v>
      </c>
      <c r="GS3" s="48" t="s">
        <v>20</v>
      </c>
      <c r="GT3" s="48" t="s">
        <v>21</v>
      </c>
      <c r="GU3" s="48" t="s">
        <v>15</v>
      </c>
      <c r="GV3" s="47" t="s">
        <v>16</v>
      </c>
      <c r="GW3" s="30" t="s">
        <v>17</v>
      </c>
      <c r="GX3" s="31" t="s">
        <v>18</v>
      </c>
      <c r="GY3" s="30" t="s">
        <v>19</v>
      </c>
      <c r="GZ3" s="30" t="s">
        <v>20</v>
      </c>
      <c r="HA3" s="31" t="s">
        <v>21</v>
      </c>
      <c r="HB3" s="30" t="s">
        <v>15</v>
      </c>
      <c r="HC3" s="30" t="s">
        <v>16</v>
      </c>
      <c r="HD3" s="30" t="s">
        <v>17</v>
      </c>
      <c r="HE3" s="31" t="s">
        <v>18</v>
      </c>
      <c r="HF3" s="30" t="s">
        <v>19</v>
      </c>
      <c r="HG3" s="30" t="s">
        <v>20</v>
      </c>
      <c r="HH3" s="34" t="s">
        <v>21</v>
      </c>
      <c r="HI3" s="49" t="s">
        <v>15</v>
      </c>
      <c r="HJ3" s="50" t="s">
        <v>16</v>
      </c>
      <c r="HK3" s="49" t="s">
        <v>17</v>
      </c>
      <c r="HL3" s="50" t="s">
        <v>18</v>
      </c>
      <c r="HM3" s="49" t="s">
        <v>19</v>
      </c>
      <c r="HN3" s="49" t="s">
        <v>20</v>
      </c>
      <c r="HO3" s="50" t="s">
        <v>21</v>
      </c>
      <c r="HP3" s="49" t="s">
        <v>15</v>
      </c>
      <c r="HQ3" s="49" t="s">
        <v>16</v>
      </c>
      <c r="HR3" s="49" t="s">
        <v>17</v>
      </c>
      <c r="HS3" s="50" t="s">
        <v>18</v>
      </c>
      <c r="HT3" s="49" t="s">
        <v>19</v>
      </c>
      <c r="HU3" s="49" t="s">
        <v>20</v>
      </c>
      <c r="HV3" s="51" t="s">
        <v>21</v>
      </c>
      <c r="HW3" s="30" t="s">
        <v>15</v>
      </c>
      <c r="HX3" s="31" t="s">
        <v>16</v>
      </c>
      <c r="HY3" s="52" t="s">
        <v>17</v>
      </c>
      <c r="HZ3" s="31" t="s">
        <v>18</v>
      </c>
      <c r="IA3" s="30" t="s">
        <v>19</v>
      </c>
      <c r="IB3" s="30" t="s">
        <v>20</v>
      </c>
      <c r="IC3" s="31" t="s">
        <v>21</v>
      </c>
      <c r="ID3" s="30" t="s">
        <v>15</v>
      </c>
      <c r="IE3" s="31" t="s">
        <v>16</v>
      </c>
      <c r="IF3" s="30" t="s">
        <v>17</v>
      </c>
      <c r="IG3" s="31" t="s">
        <v>18</v>
      </c>
      <c r="IH3" s="30" t="s">
        <v>19</v>
      </c>
      <c r="II3" s="30" t="s">
        <v>20</v>
      </c>
      <c r="IJ3" s="30" t="s">
        <v>21</v>
      </c>
      <c r="IK3" s="30" t="s">
        <v>15</v>
      </c>
      <c r="IL3" s="31" t="s">
        <v>16</v>
      </c>
      <c r="IM3" s="30" t="s">
        <v>17</v>
      </c>
      <c r="IN3" s="31" t="s">
        <v>18</v>
      </c>
      <c r="IO3" s="30" t="s">
        <v>19</v>
      </c>
      <c r="IP3" s="30" t="s">
        <v>20</v>
      </c>
      <c r="IQ3" s="53" t="s">
        <v>21</v>
      </c>
      <c r="IR3" s="53" t="s">
        <v>15</v>
      </c>
      <c r="IS3" s="54" t="s">
        <v>16</v>
      </c>
      <c r="IT3" s="49" t="s">
        <v>17</v>
      </c>
      <c r="IU3" s="50" t="s">
        <v>18</v>
      </c>
      <c r="IV3" s="49" t="s">
        <v>19</v>
      </c>
      <c r="IW3" s="49" t="s">
        <v>20</v>
      </c>
      <c r="IX3" s="50" t="s">
        <v>21</v>
      </c>
      <c r="IY3" s="49" t="s">
        <v>15</v>
      </c>
      <c r="IZ3" s="49" t="s">
        <v>16</v>
      </c>
      <c r="JA3" s="49" t="s">
        <v>17</v>
      </c>
      <c r="JB3" s="50" t="s">
        <v>18</v>
      </c>
      <c r="JC3" s="49" t="s">
        <v>19</v>
      </c>
      <c r="JD3" s="49" t="s">
        <v>20</v>
      </c>
      <c r="JE3" s="27" t="s">
        <v>21</v>
      </c>
      <c r="JF3" s="26" t="s">
        <v>15</v>
      </c>
      <c r="JG3" s="31" t="s">
        <v>16</v>
      </c>
      <c r="JH3" s="30" t="s">
        <v>17</v>
      </c>
      <c r="JI3" s="31" t="s">
        <v>18</v>
      </c>
      <c r="JJ3" s="30" t="s">
        <v>19</v>
      </c>
      <c r="JK3" s="30" t="s">
        <v>20</v>
      </c>
      <c r="JL3" s="31" t="s">
        <v>21</v>
      </c>
      <c r="JM3" s="30" t="s">
        <v>15</v>
      </c>
      <c r="JN3" s="31" t="s">
        <v>16</v>
      </c>
      <c r="JO3" s="30" t="s">
        <v>17</v>
      </c>
      <c r="JP3" s="31" t="s">
        <v>18</v>
      </c>
      <c r="JQ3" s="30" t="s">
        <v>19</v>
      </c>
      <c r="JR3" s="30" t="s">
        <v>20</v>
      </c>
      <c r="JS3" s="30" t="s">
        <v>21</v>
      </c>
      <c r="JT3" s="30" t="s">
        <v>15</v>
      </c>
      <c r="JU3" s="31" t="s">
        <v>16</v>
      </c>
      <c r="JV3" s="30" t="s">
        <v>17</v>
      </c>
      <c r="JW3" s="31" t="s">
        <v>18</v>
      </c>
      <c r="JX3" s="30" t="s">
        <v>19</v>
      </c>
      <c r="JY3" s="30" t="s">
        <v>20</v>
      </c>
      <c r="JZ3" s="31" t="s">
        <v>21</v>
      </c>
      <c r="KA3" s="30" t="s">
        <v>15</v>
      </c>
      <c r="KB3" s="30" t="s">
        <v>16</v>
      </c>
      <c r="KC3" s="30" t="s">
        <v>17</v>
      </c>
      <c r="KD3" s="31" t="s">
        <v>18</v>
      </c>
      <c r="KE3" s="30" t="s">
        <v>19</v>
      </c>
      <c r="KF3" s="30" t="s">
        <v>20</v>
      </c>
      <c r="KG3" s="34" t="s">
        <v>21</v>
      </c>
      <c r="KH3" s="49" t="s">
        <v>15</v>
      </c>
      <c r="KI3" s="50" t="s">
        <v>16</v>
      </c>
      <c r="KJ3" s="49" t="s">
        <v>17</v>
      </c>
      <c r="KK3" s="50" t="s">
        <v>18</v>
      </c>
      <c r="KL3" s="49" t="s">
        <v>19</v>
      </c>
      <c r="KM3" s="49" t="s">
        <v>20</v>
      </c>
      <c r="KN3" s="50" t="s">
        <v>21</v>
      </c>
      <c r="KO3" s="49" t="s">
        <v>15</v>
      </c>
      <c r="KP3" s="49" t="s">
        <v>16</v>
      </c>
      <c r="KQ3" s="49" t="s">
        <v>17</v>
      </c>
      <c r="KR3" s="50" t="s">
        <v>18</v>
      </c>
      <c r="KS3" s="49" t="s">
        <v>19</v>
      </c>
      <c r="KT3" s="49" t="s">
        <v>20</v>
      </c>
      <c r="KU3" s="51" t="s">
        <v>21</v>
      </c>
      <c r="KV3" s="30" t="s">
        <v>15</v>
      </c>
      <c r="KW3" s="31" t="s">
        <v>16</v>
      </c>
      <c r="KX3" s="30" t="s">
        <v>17</v>
      </c>
      <c r="KY3" s="31" t="s">
        <v>18</v>
      </c>
      <c r="KZ3" s="30" t="s">
        <v>19</v>
      </c>
      <c r="LA3" s="30" t="s">
        <v>20</v>
      </c>
      <c r="LB3" s="31" t="s">
        <v>21</v>
      </c>
      <c r="LC3" s="30" t="s">
        <v>15</v>
      </c>
      <c r="LD3" s="31" t="s">
        <v>16</v>
      </c>
      <c r="LE3" s="30" t="s">
        <v>17</v>
      </c>
      <c r="LF3" s="31" t="s">
        <v>18</v>
      </c>
      <c r="LG3" s="30" t="s">
        <v>19</v>
      </c>
      <c r="LH3" s="30" t="s">
        <v>20</v>
      </c>
      <c r="LI3" s="30" t="s">
        <v>21</v>
      </c>
      <c r="LJ3" s="30" t="s">
        <v>15</v>
      </c>
      <c r="LK3" s="31" t="s">
        <v>16</v>
      </c>
      <c r="LL3" s="30" t="s">
        <v>17</v>
      </c>
      <c r="LM3" s="31" t="s">
        <v>18</v>
      </c>
      <c r="LN3" s="30" t="s">
        <v>19</v>
      </c>
      <c r="LO3" s="30" t="s">
        <v>20</v>
      </c>
      <c r="LP3" s="49" t="s">
        <v>21</v>
      </c>
      <c r="LQ3" s="49" t="s">
        <v>15</v>
      </c>
      <c r="LR3" s="50" t="s">
        <v>16</v>
      </c>
      <c r="LS3" s="49" t="s">
        <v>17</v>
      </c>
      <c r="LT3" s="50" t="s">
        <v>18</v>
      </c>
      <c r="LU3" s="49" t="s">
        <v>19</v>
      </c>
      <c r="LV3" s="49" t="s">
        <v>20</v>
      </c>
      <c r="LW3" s="50" t="s">
        <v>21</v>
      </c>
      <c r="LX3" s="49" t="s">
        <v>15</v>
      </c>
      <c r="LY3" s="49" t="s">
        <v>16</v>
      </c>
      <c r="LZ3" s="49" t="s">
        <v>17</v>
      </c>
      <c r="MA3" s="50" t="s">
        <v>18</v>
      </c>
      <c r="MB3" s="49" t="s">
        <v>19</v>
      </c>
      <c r="MC3" s="49" t="s">
        <v>20</v>
      </c>
      <c r="MD3" s="27" t="s">
        <v>21</v>
      </c>
      <c r="ME3" s="26" t="s">
        <v>15</v>
      </c>
      <c r="MF3" s="31" t="s">
        <v>16</v>
      </c>
      <c r="MG3" s="30" t="s">
        <v>17</v>
      </c>
      <c r="MH3" s="31" t="s">
        <v>18</v>
      </c>
      <c r="MI3" s="30" t="s">
        <v>19</v>
      </c>
      <c r="MJ3" s="38" t="s">
        <v>20</v>
      </c>
      <c r="MK3" s="39" t="s">
        <v>21</v>
      </c>
      <c r="ML3" s="38" t="s">
        <v>15</v>
      </c>
      <c r="MM3" s="39" t="s">
        <v>16</v>
      </c>
      <c r="MN3" s="38" t="s">
        <v>17</v>
      </c>
      <c r="MO3" s="16" t="s">
        <v>18</v>
      </c>
      <c r="MP3" s="15" t="s">
        <v>19</v>
      </c>
      <c r="MQ3" s="15" t="s">
        <v>20</v>
      </c>
      <c r="MR3" s="15" t="s">
        <v>21</v>
      </c>
      <c r="MS3" s="15" t="s">
        <v>15</v>
      </c>
      <c r="MT3" s="16" t="s">
        <v>16</v>
      </c>
      <c r="MU3" s="15" t="s">
        <v>17</v>
      </c>
      <c r="MV3" s="16" t="s">
        <v>18</v>
      </c>
      <c r="MW3" s="15" t="s">
        <v>19</v>
      </c>
      <c r="MX3" s="15" t="s">
        <v>20</v>
      </c>
      <c r="MY3" s="16" t="s">
        <v>21</v>
      </c>
      <c r="MZ3" s="15" t="s">
        <v>15</v>
      </c>
      <c r="NA3" s="15" t="s">
        <v>16</v>
      </c>
      <c r="NB3" s="15" t="s">
        <v>17</v>
      </c>
      <c r="NC3" s="16" t="s">
        <v>18</v>
      </c>
      <c r="ND3" s="15" t="s">
        <v>19</v>
      </c>
      <c r="NE3" s="15" t="s">
        <v>20</v>
      </c>
      <c r="NF3" s="55" t="s">
        <v>21</v>
      </c>
      <c r="NG3" s="42" t="s">
        <v>15</v>
      </c>
      <c r="NH3" s="44" t="s">
        <v>16</v>
      </c>
    </row>
    <row r="4" ht="28.5" hidden="1" customHeight="1">
      <c r="A4" s="56"/>
      <c r="B4" s="57"/>
      <c r="C4" s="58"/>
      <c r="D4" s="59"/>
      <c r="E4" s="60"/>
      <c r="F4" s="60"/>
      <c r="G4" s="61"/>
      <c r="H4" s="61"/>
      <c r="I4" s="61"/>
      <c r="J4" s="61"/>
      <c r="K4" s="61"/>
      <c r="L4" s="61"/>
      <c r="M4" s="61"/>
      <c r="N4" s="61"/>
      <c r="O4" s="61"/>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3"/>
      <c r="CH4" s="62"/>
      <c r="CI4" s="62"/>
      <c r="CJ4" s="62"/>
      <c r="CK4" s="62"/>
      <c r="CL4" s="62"/>
      <c r="CM4" s="62"/>
      <c r="CN4" s="62"/>
      <c r="CO4" s="62"/>
      <c r="CP4" s="62"/>
      <c r="CQ4" s="62"/>
      <c r="CR4" s="62"/>
      <c r="CS4" s="63"/>
      <c r="CT4" s="62"/>
      <c r="CU4" s="62"/>
      <c r="CV4" s="62"/>
      <c r="CW4" s="62"/>
      <c r="CX4" s="62"/>
      <c r="CY4" s="62"/>
      <c r="CZ4" s="62"/>
      <c r="DA4" s="62"/>
      <c r="DB4" s="62"/>
      <c r="DC4" s="62"/>
      <c r="DD4" s="62"/>
      <c r="DE4" s="62"/>
      <c r="DF4" s="62"/>
      <c r="DG4" s="62"/>
      <c r="DH4" s="62"/>
      <c r="DI4" s="62"/>
      <c r="DJ4" s="62"/>
      <c r="DK4" s="62"/>
      <c r="DL4" s="64">
        <v>0.0</v>
      </c>
      <c r="DM4" s="65">
        <v>1.0</v>
      </c>
      <c r="DN4" s="66">
        <v>2.0</v>
      </c>
      <c r="DO4" s="65"/>
      <c r="DP4" s="65">
        <v>3.0</v>
      </c>
      <c r="DQ4" s="65"/>
      <c r="DR4" s="65">
        <v>4.0</v>
      </c>
      <c r="DS4" s="65">
        <v>5.0</v>
      </c>
      <c r="DT4" s="65"/>
      <c r="DU4" s="65"/>
      <c r="DV4" s="66">
        <v>6.0</v>
      </c>
      <c r="DW4" s="66">
        <v>7.0</v>
      </c>
      <c r="DX4" s="67" t="s">
        <v>22</v>
      </c>
      <c r="DY4" s="65"/>
      <c r="DZ4" s="65"/>
      <c r="EA4" s="65"/>
      <c r="EB4" s="68">
        <v>8.0</v>
      </c>
      <c r="EC4" s="68">
        <v>9.0</v>
      </c>
      <c r="ED4" s="68"/>
      <c r="EE4" s="68">
        <v>10.0</v>
      </c>
      <c r="EF4" s="65">
        <v>11.0</v>
      </c>
      <c r="EG4" s="65"/>
      <c r="EH4" s="65"/>
      <c r="EI4" s="65">
        <v>12.0</v>
      </c>
      <c r="EJ4" s="65"/>
      <c r="EK4" s="65">
        <v>13.0</v>
      </c>
      <c r="EL4" s="69"/>
      <c r="EM4" s="66">
        <v>14.0</v>
      </c>
      <c r="EN4" s="69"/>
      <c r="EO4" s="70">
        <v>15.0</v>
      </c>
      <c r="EP4" s="71">
        <v>1.0</v>
      </c>
      <c r="EQ4" s="71">
        <v>2.0</v>
      </c>
      <c r="ER4" s="71">
        <v>3.0</v>
      </c>
      <c r="ES4" s="71">
        <v>4.0</v>
      </c>
      <c r="ET4" s="71">
        <v>5.0</v>
      </c>
      <c r="EU4" s="71">
        <v>6.0</v>
      </c>
      <c r="EV4" s="71"/>
      <c r="EW4" s="71">
        <v>7.0</v>
      </c>
      <c r="EX4" s="67" t="s">
        <v>23</v>
      </c>
      <c r="EY4" s="67" t="s">
        <v>23</v>
      </c>
      <c r="EZ4" s="72">
        <v>8.0</v>
      </c>
      <c r="FA4" s="71">
        <v>9.0</v>
      </c>
      <c r="FB4" s="71" t="s">
        <v>24</v>
      </c>
      <c r="FC4" s="71" t="s">
        <v>25</v>
      </c>
      <c r="FD4" s="71">
        <v>14.0</v>
      </c>
      <c r="FE4" s="73">
        <v>15.0</v>
      </c>
      <c r="FF4" s="71">
        <v>16.0</v>
      </c>
      <c r="FG4" s="71">
        <v>17.0</v>
      </c>
      <c r="FH4" s="71">
        <v>18.0</v>
      </c>
      <c r="FI4" s="71">
        <v>19.0</v>
      </c>
      <c r="FJ4" s="71">
        <v>20.0</v>
      </c>
      <c r="FK4" s="71">
        <v>21.0</v>
      </c>
      <c r="FL4" s="71">
        <v>22.0</v>
      </c>
      <c r="FM4" s="71">
        <v>23.0</v>
      </c>
      <c r="FN4" s="71">
        <v>24.0</v>
      </c>
      <c r="FO4" s="67" t="s">
        <v>23</v>
      </c>
      <c r="FP4" s="71">
        <v>25.0</v>
      </c>
      <c r="FQ4" s="74"/>
      <c r="FR4" s="74"/>
      <c r="FS4" s="74"/>
      <c r="FT4" s="75"/>
      <c r="FU4" s="74"/>
      <c r="FV4" s="76"/>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5"/>
      <c r="GY4" s="74"/>
      <c r="GZ4" s="74"/>
      <c r="HA4" s="74"/>
      <c r="HB4" s="74"/>
      <c r="HC4" s="74"/>
      <c r="HD4" s="74"/>
      <c r="HE4" s="74"/>
      <c r="HF4" s="74"/>
      <c r="HG4" s="74"/>
      <c r="HH4" s="74"/>
      <c r="HI4" s="74"/>
      <c r="HJ4" s="74"/>
      <c r="HK4" s="74"/>
      <c r="HL4" s="74"/>
      <c r="HM4" s="74"/>
      <c r="HN4" s="74"/>
      <c r="HO4" s="74"/>
      <c r="HP4" s="74"/>
      <c r="HQ4" s="74"/>
      <c r="HR4" s="74"/>
      <c r="HS4" s="74"/>
      <c r="HT4" s="77"/>
      <c r="HU4" s="77"/>
      <c r="HV4" s="77"/>
      <c r="HW4" s="77"/>
      <c r="HX4" s="77"/>
      <c r="HY4" s="77"/>
      <c r="HZ4" s="77"/>
      <c r="IA4" s="77"/>
      <c r="IB4" s="77"/>
      <c r="IC4" s="77"/>
      <c r="ID4" s="77"/>
      <c r="IE4" s="77"/>
      <c r="IF4" s="77"/>
      <c r="IG4" s="77"/>
      <c r="IH4" s="77"/>
      <c r="II4" s="77"/>
      <c r="IJ4" s="77"/>
      <c r="IK4" s="77"/>
      <c r="IL4" s="77"/>
      <c r="IM4" s="77"/>
      <c r="IN4" s="78"/>
      <c r="IO4" s="77"/>
      <c r="IP4" s="74"/>
      <c r="IQ4" s="74"/>
      <c r="IR4" s="74"/>
      <c r="IS4" s="74"/>
      <c r="IT4" s="74"/>
      <c r="IU4" s="74"/>
      <c r="IV4" s="74"/>
      <c r="IW4" s="74"/>
      <c r="IX4" s="77"/>
      <c r="IY4" s="77"/>
      <c r="IZ4" s="77"/>
      <c r="JA4" s="77"/>
      <c r="JB4" s="77"/>
      <c r="JC4" s="77"/>
      <c r="JD4" s="77"/>
      <c r="JE4" s="77"/>
      <c r="JF4" s="77"/>
      <c r="JG4" s="77"/>
      <c r="JH4" s="77"/>
      <c r="JI4" s="77"/>
      <c r="JJ4" s="77"/>
      <c r="JK4" s="77"/>
      <c r="JL4" s="77"/>
      <c r="JM4" s="77"/>
      <c r="JN4" s="77"/>
      <c r="JO4" s="77"/>
      <c r="JP4" s="77"/>
      <c r="JQ4" s="77"/>
      <c r="JR4" s="77"/>
      <c r="JS4" s="77"/>
      <c r="JT4" s="74"/>
      <c r="JU4" s="74"/>
      <c r="JV4" s="74"/>
      <c r="JW4" s="74"/>
      <c r="JX4" s="74"/>
      <c r="JY4" s="74"/>
      <c r="JZ4" s="74"/>
      <c r="KA4" s="74"/>
      <c r="KB4" s="74"/>
      <c r="KC4" s="77"/>
      <c r="KD4" s="77"/>
      <c r="KE4" s="77"/>
      <c r="KF4" s="77"/>
      <c r="KG4" s="77"/>
      <c r="KH4" s="77"/>
      <c r="KI4" s="77"/>
      <c r="KJ4" s="77"/>
      <c r="KK4" s="77"/>
      <c r="KL4" s="77"/>
      <c r="KM4" s="77"/>
      <c r="KN4" s="77"/>
      <c r="KO4" s="77"/>
      <c r="KP4" s="77"/>
      <c r="KQ4" s="77"/>
      <c r="KR4" s="77"/>
      <c r="KS4" s="77"/>
      <c r="KT4" s="77"/>
      <c r="KU4" s="77"/>
      <c r="KV4" s="77"/>
      <c r="KW4" s="77"/>
      <c r="KX4" s="77"/>
      <c r="KY4" s="77"/>
      <c r="KZ4" s="74"/>
      <c r="LA4" s="74"/>
      <c r="LB4" s="74"/>
      <c r="LC4" s="74"/>
      <c r="LD4" s="74"/>
      <c r="LE4" s="74"/>
      <c r="LF4" s="74"/>
      <c r="LG4" s="74"/>
      <c r="LH4" s="77"/>
      <c r="LI4" s="77"/>
      <c r="LJ4" s="77"/>
      <c r="LK4" s="77"/>
      <c r="LL4" s="77"/>
      <c r="LM4" s="77"/>
      <c r="LN4" s="77"/>
      <c r="LO4" s="77"/>
      <c r="LP4" s="77"/>
      <c r="LQ4" s="77"/>
      <c r="LR4" s="77"/>
      <c r="LS4" s="77"/>
      <c r="LT4" s="77"/>
      <c r="LU4" s="77"/>
      <c r="LV4" s="77"/>
      <c r="LW4" s="77"/>
      <c r="LX4" s="77"/>
      <c r="LY4" s="77"/>
      <c r="LZ4" s="77"/>
      <c r="MA4" s="77"/>
      <c r="MB4" s="77"/>
      <c r="MC4" s="77"/>
      <c r="MD4" s="74"/>
      <c r="ME4" s="74"/>
      <c r="MF4" s="74"/>
      <c r="MG4" s="74"/>
      <c r="MH4" s="74"/>
      <c r="MI4" s="74"/>
      <c r="MJ4" s="74"/>
      <c r="MK4" s="74"/>
      <c r="ML4" s="77"/>
      <c r="MM4" s="77"/>
      <c r="MN4" s="77"/>
      <c r="MO4" s="77"/>
      <c r="MP4" s="77"/>
      <c r="MQ4" s="77"/>
      <c r="MR4" s="77"/>
      <c r="MS4" s="77"/>
      <c r="MT4" s="77"/>
      <c r="MU4" s="77"/>
      <c r="MV4" s="77"/>
      <c r="MW4" s="77"/>
      <c r="MX4" s="77"/>
      <c r="MY4" s="77"/>
      <c r="MZ4" s="77"/>
      <c r="NA4" s="77"/>
      <c r="NB4" s="77"/>
      <c r="NC4" s="77"/>
      <c r="ND4" s="77"/>
      <c r="NE4" s="77"/>
      <c r="NF4" s="77"/>
      <c r="NG4" s="77"/>
      <c r="NH4" s="77"/>
    </row>
    <row r="5" ht="28.5" hidden="1" customHeight="1">
      <c r="A5" s="56"/>
      <c r="B5" s="57"/>
      <c r="C5" s="58"/>
      <c r="D5" s="59"/>
      <c r="E5" s="60"/>
      <c r="F5" s="60"/>
      <c r="G5" s="79"/>
      <c r="H5" s="79"/>
      <c r="I5" s="79"/>
      <c r="J5" s="79"/>
      <c r="K5" s="79"/>
      <c r="L5" s="79"/>
      <c r="M5" s="79"/>
      <c r="N5" s="79"/>
      <c r="O5" s="79"/>
      <c r="P5" s="80"/>
      <c r="Q5" s="80"/>
      <c r="R5" s="80"/>
      <c r="S5" s="80"/>
      <c r="T5" s="80"/>
      <c r="U5" s="80"/>
      <c r="V5" s="80"/>
      <c r="W5" s="80"/>
      <c r="X5" s="80"/>
      <c r="Y5" s="80"/>
      <c r="Z5" s="80"/>
      <c r="AA5" s="80"/>
      <c r="AB5" s="80"/>
      <c r="AC5" s="62"/>
      <c r="AD5" s="62"/>
      <c r="AE5" s="62"/>
      <c r="AF5" s="62"/>
      <c r="AG5" s="62"/>
      <c r="AH5" s="62"/>
      <c r="AI5" s="62"/>
      <c r="AJ5" s="62"/>
      <c r="AK5" s="62"/>
      <c r="AL5" s="62"/>
      <c r="AM5" s="62"/>
      <c r="AN5" s="62"/>
      <c r="AO5" s="62"/>
      <c r="AP5" s="62"/>
      <c r="AQ5" s="62"/>
      <c r="AR5" s="62"/>
      <c r="AS5" s="62"/>
      <c r="AT5" s="62"/>
      <c r="AU5" s="62"/>
      <c r="AV5" s="62"/>
      <c r="AW5" s="80"/>
      <c r="AX5" s="80"/>
      <c r="AY5" s="80"/>
      <c r="AZ5" s="80"/>
      <c r="BA5" s="80"/>
      <c r="BB5" s="80"/>
      <c r="BC5" s="80"/>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63"/>
      <c r="CH5" s="80"/>
      <c r="CI5" s="80"/>
      <c r="CJ5" s="80"/>
      <c r="CK5" s="80"/>
      <c r="CL5" s="80"/>
      <c r="CM5" s="80"/>
      <c r="CN5" s="80"/>
      <c r="CO5" s="80"/>
      <c r="CP5" s="80"/>
      <c r="CQ5" s="80"/>
      <c r="CR5" s="80"/>
      <c r="CS5" s="63"/>
      <c r="CT5" s="62"/>
      <c r="CU5" s="62"/>
      <c r="CV5" s="62"/>
      <c r="CW5" s="62"/>
      <c r="CX5" s="62"/>
      <c r="CY5" s="62"/>
      <c r="CZ5" s="62"/>
      <c r="DA5" s="62"/>
      <c r="DB5" s="62"/>
      <c r="DC5" s="62"/>
      <c r="DD5" s="62"/>
      <c r="DE5" s="62"/>
      <c r="DF5" s="62"/>
      <c r="DG5" s="62"/>
      <c r="DH5" s="62"/>
      <c r="DI5" s="62"/>
      <c r="DJ5" s="62"/>
      <c r="DK5" s="62"/>
      <c r="DL5" s="62"/>
      <c r="DM5" s="62"/>
      <c r="DN5" s="63"/>
      <c r="DO5" s="80"/>
      <c r="DP5" s="80"/>
      <c r="DQ5" s="80"/>
      <c r="DR5" s="80"/>
      <c r="DS5" s="80"/>
      <c r="DT5" s="80"/>
      <c r="DU5" s="80"/>
      <c r="DV5" s="63"/>
      <c r="DW5" s="63"/>
      <c r="DX5" s="62"/>
      <c r="DY5" s="62"/>
      <c r="DZ5" s="62"/>
      <c r="EA5" s="62"/>
      <c r="EB5" s="62"/>
      <c r="EC5" s="62"/>
      <c r="ED5" s="62"/>
      <c r="EE5" s="62"/>
      <c r="EF5" s="62"/>
      <c r="EG5" s="62"/>
      <c r="EH5" s="62"/>
      <c r="EI5" s="62"/>
      <c r="EJ5" s="62"/>
      <c r="EK5" s="62"/>
      <c r="EL5" s="82"/>
      <c r="EM5" s="63"/>
      <c r="EN5" s="82"/>
      <c r="EO5" s="82"/>
      <c r="EP5" s="67"/>
      <c r="EQ5" s="67"/>
      <c r="ER5" s="67"/>
      <c r="ES5" s="67"/>
      <c r="ET5" s="67"/>
      <c r="EU5" s="67"/>
      <c r="EV5" s="67"/>
      <c r="EW5" s="67"/>
      <c r="EX5" s="67"/>
      <c r="EY5" s="67"/>
      <c r="EZ5" s="83"/>
      <c r="FA5" s="67"/>
      <c r="FB5" s="67"/>
      <c r="FC5" s="84" t="s">
        <v>26</v>
      </c>
      <c r="FD5" s="85">
        <v>3.0</v>
      </c>
      <c r="FE5" s="85"/>
      <c r="FF5" s="86">
        <v>4.0</v>
      </c>
      <c r="FG5" s="85">
        <v>5.0</v>
      </c>
      <c r="FH5" s="85">
        <v>6.0</v>
      </c>
      <c r="FI5" s="85">
        <v>7.0</v>
      </c>
      <c r="FJ5" s="85">
        <v>8.0</v>
      </c>
      <c r="FK5" s="85">
        <v>9.0</v>
      </c>
      <c r="FL5" s="85">
        <v>10.0</v>
      </c>
      <c r="FM5" s="85">
        <v>11.0</v>
      </c>
      <c r="FN5" s="85">
        <v>12.0</v>
      </c>
      <c r="FO5" s="67" t="s">
        <v>23</v>
      </c>
      <c r="FP5" s="85">
        <v>13.0</v>
      </c>
      <c r="FQ5" s="74"/>
      <c r="FR5" s="74"/>
      <c r="FS5" s="74"/>
      <c r="FT5" s="74"/>
      <c r="FU5" s="74"/>
      <c r="FV5" s="87"/>
      <c r="FW5" s="74"/>
      <c r="FX5" s="74"/>
      <c r="FY5" s="74"/>
      <c r="FZ5" s="74"/>
      <c r="GA5" s="74"/>
      <c r="GB5" s="74"/>
      <c r="GC5" s="74"/>
      <c r="GD5" s="74"/>
      <c r="GE5" s="74"/>
      <c r="GF5" s="74"/>
      <c r="GG5" s="8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84"/>
      <c r="HM5" s="74"/>
      <c r="HN5" s="74"/>
      <c r="HO5" s="74"/>
      <c r="HP5" s="74"/>
      <c r="HQ5" s="74"/>
      <c r="HR5" s="74"/>
      <c r="HS5" s="74"/>
      <c r="HT5" s="88"/>
      <c r="HU5" s="88"/>
      <c r="HV5" s="88"/>
      <c r="HW5" s="88"/>
      <c r="HX5" s="88"/>
      <c r="HY5" s="88"/>
      <c r="HZ5" s="88"/>
      <c r="IA5" s="88"/>
      <c r="IB5" s="88"/>
      <c r="IC5" s="88"/>
      <c r="ID5" s="88"/>
      <c r="IE5" s="88"/>
      <c r="IF5" s="88"/>
      <c r="IG5" s="88"/>
      <c r="IH5" s="88"/>
      <c r="II5" s="88"/>
      <c r="IJ5" s="88"/>
      <c r="IK5" s="88"/>
      <c r="IL5" s="88"/>
      <c r="IM5" s="88"/>
      <c r="IN5" s="89"/>
      <c r="IO5" s="88"/>
      <c r="IP5" s="74"/>
      <c r="IQ5" s="74"/>
      <c r="IR5" s="74"/>
      <c r="IS5" s="74"/>
      <c r="IT5" s="74"/>
      <c r="IU5" s="74"/>
      <c r="IV5" s="74"/>
      <c r="IW5" s="74"/>
      <c r="IX5" s="88"/>
      <c r="IY5" s="88"/>
      <c r="IZ5" s="88"/>
      <c r="JA5" s="88"/>
      <c r="JB5" s="88"/>
      <c r="JC5" s="88"/>
      <c r="JD5" s="88"/>
      <c r="JE5" s="88"/>
      <c r="JF5" s="88"/>
      <c r="JG5" s="88"/>
      <c r="JH5" s="88"/>
      <c r="JI5" s="88"/>
      <c r="JJ5" s="88"/>
      <c r="JK5" s="88"/>
      <c r="JL5" s="88"/>
      <c r="JM5" s="88"/>
      <c r="JN5" s="88"/>
      <c r="JO5" s="88"/>
      <c r="JP5" s="88"/>
      <c r="JQ5" s="88"/>
      <c r="JR5" s="88"/>
      <c r="JS5" s="88"/>
      <c r="JT5" s="74"/>
      <c r="JU5" s="74"/>
      <c r="JV5" s="74"/>
      <c r="JW5" s="74"/>
      <c r="JX5" s="74"/>
      <c r="JY5" s="74"/>
      <c r="JZ5" s="74"/>
      <c r="KA5" s="74"/>
      <c r="KB5" s="74"/>
      <c r="KC5" s="88"/>
      <c r="KD5" s="88"/>
      <c r="KE5" s="88"/>
      <c r="KF5" s="88"/>
      <c r="KG5" s="88"/>
      <c r="KH5" s="88"/>
      <c r="KI5" s="88"/>
      <c r="KJ5" s="88"/>
      <c r="KK5" s="88"/>
      <c r="KL5" s="88"/>
      <c r="KM5" s="88"/>
      <c r="KN5" s="88"/>
      <c r="KO5" s="88"/>
      <c r="KP5" s="88"/>
      <c r="KQ5" s="88"/>
      <c r="KR5" s="88"/>
      <c r="KS5" s="88"/>
      <c r="KT5" s="88"/>
      <c r="KU5" s="88"/>
      <c r="KV5" s="88"/>
      <c r="KW5" s="88"/>
      <c r="KX5" s="88"/>
      <c r="KY5" s="88"/>
      <c r="KZ5" s="74"/>
      <c r="LA5" s="74"/>
      <c r="LB5" s="74"/>
      <c r="LC5" s="74"/>
      <c r="LD5" s="74"/>
      <c r="LE5" s="74"/>
      <c r="LF5" s="74"/>
      <c r="LG5" s="74"/>
      <c r="LH5" s="88"/>
      <c r="LI5" s="88"/>
      <c r="LJ5" s="88"/>
      <c r="LK5" s="88"/>
      <c r="LL5" s="88"/>
      <c r="LM5" s="88"/>
      <c r="LN5" s="88"/>
      <c r="LO5" s="88"/>
      <c r="LP5" s="88"/>
      <c r="LQ5" s="88"/>
      <c r="LR5" s="88"/>
      <c r="LS5" s="88"/>
      <c r="LT5" s="88"/>
      <c r="LU5" s="88"/>
      <c r="LV5" s="88"/>
      <c r="LW5" s="88"/>
      <c r="LX5" s="88"/>
      <c r="LY5" s="88"/>
      <c r="LZ5" s="88"/>
      <c r="MA5" s="88"/>
      <c r="MB5" s="88"/>
      <c r="MC5" s="88"/>
      <c r="MD5" s="74"/>
      <c r="ME5" s="74"/>
      <c r="MF5" s="74"/>
      <c r="MG5" s="74"/>
      <c r="MH5" s="74"/>
      <c r="MI5" s="74"/>
      <c r="MJ5" s="74"/>
      <c r="MK5" s="74"/>
      <c r="ML5" s="88"/>
      <c r="MM5" s="88"/>
      <c r="MN5" s="88"/>
      <c r="MO5" s="88"/>
      <c r="MP5" s="88"/>
      <c r="MQ5" s="88"/>
      <c r="MR5" s="88"/>
      <c r="MS5" s="88"/>
      <c r="MT5" s="88"/>
      <c r="MU5" s="88"/>
      <c r="MV5" s="88"/>
      <c r="MW5" s="88"/>
      <c r="MX5" s="88"/>
      <c r="MY5" s="88"/>
      <c r="MZ5" s="88"/>
      <c r="NA5" s="88"/>
      <c r="NB5" s="88"/>
      <c r="NC5" s="88"/>
      <c r="ND5" s="88"/>
      <c r="NE5" s="88"/>
      <c r="NF5" s="88"/>
      <c r="NG5" s="88"/>
      <c r="NH5" s="88"/>
    </row>
    <row r="6" ht="28.5" hidden="1" customHeight="1">
      <c r="A6" s="56"/>
      <c r="B6" s="57"/>
      <c r="C6" s="60"/>
      <c r="D6" s="59"/>
      <c r="E6" s="60"/>
      <c r="F6" s="60"/>
      <c r="G6" s="88"/>
      <c r="H6" s="88"/>
      <c r="I6" s="88"/>
      <c r="J6" s="88"/>
      <c r="K6" s="88"/>
      <c r="L6" s="88"/>
      <c r="M6" s="88"/>
      <c r="N6" s="88"/>
      <c r="O6" s="88"/>
      <c r="P6" s="90"/>
      <c r="Q6" s="90"/>
      <c r="R6" s="90"/>
      <c r="S6" s="90"/>
      <c r="T6" s="90"/>
      <c r="U6" s="90"/>
      <c r="V6" s="90"/>
      <c r="W6" s="90"/>
      <c r="X6" s="90"/>
      <c r="Y6" s="90"/>
      <c r="Z6" s="90"/>
      <c r="AA6" s="90"/>
      <c r="AB6" s="90"/>
      <c r="AC6" s="60"/>
      <c r="AD6" s="60"/>
      <c r="AE6" s="60"/>
      <c r="AF6" s="60"/>
      <c r="AG6" s="60"/>
      <c r="AH6" s="60"/>
      <c r="AI6" s="60"/>
      <c r="AJ6" s="60"/>
      <c r="AK6" s="60"/>
      <c r="AL6" s="60"/>
      <c r="AM6" s="60"/>
      <c r="AN6" s="60"/>
      <c r="AO6" s="60"/>
      <c r="AP6" s="60"/>
      <c r="AQ6" s="60"/>
      <c r="AR6" s="60"/>
      <c r="AS6" s="60"/>
      <c r="AT6" s="60"/>
      <c r="AU6" s="60"/>
      <c r="AV6" s="60"/>
      <c r="AW6" s="90"/>
      <c r="AX6" s="90"/>
      <c r="AY6" s="90"/>
      <c r="AZ6" s="90"/>
      <c r="BA6" s="90"/>
      <c r="BB6" s="90"/>
      <c r="BC6" s="90"/>
      <c r="BD6" s="91"/>
      <c r="BE6" s="91"/>
      <c r="BF6" s="91"/>
      <c r="BG6" s="91"/>
      <c r="BH6" s="91"/>
      <c r="BI6" s="91"/>
      <c r="BJ6" s="91"/>
      <c r="BK6" s="91"/>
      <c r="BL6" s="91"/>
      <c r="BM6" s="91"/>
      <c r="BN6" s="91"/>
      <c r="BO6" s="91"/>
      <c r="BP6" s="91"/>
      <c r="BQ6" s="91"/>
      <c r="BR6" s="91"/>
      <c r="BS6" s="91"/>
      <c r="BT6" s="91"/>
      <c r="BU6" s="91"/>
      <c r="BV6" s="91"/>
      <c r="BW6" s="91"/>
      <c r="BX6" s="91"/>
      <c r="BY6" s="91"/>
      <c r="BZ6" s="91"/>
      <c r="CA6" s="91"/>
      <c r="CB6" s="91"/>
      <c r="CC6" s="91"/>
      <c r="CD6" s="91"/>
      <c r="CE6" s="91"/>
      <c r="CF6" s="91"/>
      <c r="CG6" s="92"/>
      <c r="CH6" s="90"/>
      <c r="CI6" s="90"/>
      <c r="CJ6" s="90"/>
      <c r="CK6" s="90"/>
      <c r="CL6" s="90"/>
      <c r="CM6" s="90"/>
      <c r="CN6" s="90"/>
      <c r="CO6" s="90"/>
      <c r="CP6" s="90"/>
      <c r="CQ6" s="90"/>
      <c r="CR6" s="90"/>
      <c r="CS6" s="92"/>
      <c r="CT6" s="60"/>
      <c r="CU6" s="60"/>
      <c r="CV6" s="60"/>
      <c r="CW6" s="60"/>
      <c r="CX6" s="60"/>
      <c r="CY6" s="60"/>
      <c r="CZ6" s="60"/>
      <c r="DA6" s="60"/>
      <c r="DB6" s="60"/>
      <c r="DC6" s="60"/>
      <c r="DD6" s="60"/>
      <c r="DE6" s="60"/>
      <c r="DF6" s="60"/>
      <c r="DG6" s="60"/>
      <c r="DH6" s="60"/>
      <c r="DI6" s="60"/>
      <c r="DJ6" s="60"/>
      <c r="DK6" s="60"/>
      <c r="DL6" s="60"/>
      <c r="DM6" s="60"/>
      <c r="DN6" s="92"/>
      <c r="DO6" s="90"/>
      <c r="DP6" s="90"/>
      <c r="DQ6" s="90"/>
      <c r="DR6" s="90"/>
      <c r="DS6" s="90"/>
      <c r="DT6" s="90"/>
      <c r="DU6" s="90"/>
      <c r="DV6" s="92"/>
      <c r="DW6" s="92"/>
      <c r="DX6" s="60"/>
      <c r="DY6" s="60"/>
      <c r="DZ6" s="60"/>
      <c r="EA6" s="60"/>
      <c r="EB6" s="60"/>
      <c r="EC6" s="60"/>
      <c r="ED6" s="60"/>
      <c r="EE6" s="60"/>
      <c r="EF6" s="60"/>
      <c r="EG6" s="60"/>
      <c r="EH6" s="60"/>
      <c r="EI6" s="60"/>
      <c r="EJ6" s="60"/>
      <c r="EK6" s="60"/>
      <c r="EL6" s="93"/>
      <c r="EM6" s="92"/>
      <c r="EN6" s="93"/>
      <c r="EO6" s="93"/>
      <c r="EP6" s="71" t="s">
        <v>27</v>
      </c>
      <c r="EQ6" s="71" t="s">
        <v>28</v>
      </c>
      <c r="ER6" s="71" t="s">
        <v>29</v>
      </c>
      <c r="ES6" s="71" t="s">
        <v>30</v>
      </c>
      <c r="ET6" s="71" t="s">
        <v>31</v>
      </c>
      <c r="EU6" s="71" t="s">
        <v>32</v>
      </c>
      <c r="EV6" s="71" t="s">
        <v>33</v>
      </c>
      <c r="EW6" s="71" t="s">
        <v>34</v>
      </c>
      <c r="EX6" s="67" t="s">
        <v>22</v>
      </c>
      <c r="EY6" s="67" t="s">
        <v>35</v>
      </c>
      <c r="EZ6" s="94" t="s">
        <v>36</v>
      </c>
      <c r="FA6" s="71" t="s">
        <v>37</v>
      </c>
      <c r="FB6" s="71" t="s">
        <v>38</v>
      </c>
      <c r="FC6" s="71" t="s">
        <v>39</v>
      </c>
      <c r="FD6" s="71" t="s">
        <v>40</v>
      </c>
      <c r="FE6" s="95"/>
      <c r="FF6" s="73" t="s">
        <v>41</v>
      </c>
      <c r="FG6" s="71" t="s">
        <v>33</v>
      </c>
      <c r="FH6" s="71" t="s">
        <v>34</v>
      </c>
      <c r="FI6" s="71" t="s">
        <v>42</v>
      </c>
      <c r="FJ6" s="71" t="s">
        <v>37</v>
      </c>
      <c r="FK6" s="71" t="s">
        <v>43</v>
      </c>
      <c r="FL6" s="71" t="s">
        <v>27</v>
      </c>
      <c r="FM6" s="71" t="s">
        <v>44</v>
      </c>
      <c r="FN6" s="71" t="s">
        <v>45</v>
      </c>
      <c r="FO6" s="67" t="s">
        <v>46</v>
      </c>
      <c r="FP6" s="71" t="s">
        <v>47</v>
      </c>
      <c r="FQ6" s="71" t="s">
        <v>48</v>
      </c>
      <c r="FR6" s="71" t="s">
        <v>49</v>
      </c>
      <c r="FS6" s="67" t="s">
        <v>23</v>
      </c>
      <c r="FT6" s="71"/>
      <c r="FU6" s="71" t="s">
        <v>50</v>
      </c>
      <c r="FV6" s="71" t="s">
        <v>51</v>
      </c>
      <c r="FW6" s="74"/>
      <c r="FX6" s="96" t="s">
        <v>52</v>
      </c>
      <c r="FY6" s="71" t="s">
        <v>53</v>
      </c>
      <c r="FZ6" s="71" t="s">
        <v>43</v>
      </c>
      <c r="GA6" s="74"/>
      <c r="GB6" s="74"/>
      <c r="GC6" s="71" t="s">
        <v>54</v>
      </c>
      <c r="GD6" s="74"/>
      <c r="GE6" s="74"/>
      <c r="GF6" s="74"/>
      <c r="GG6" s="71" t="s">
        <v>55</v>
      </c>
      <c r="GH6" s="71" t="s">
        <v>56</v>
      </c>
      <c r="GI6" s="74"/>
      <c r="GJ6" s="71" t="s">
        <v>34</v>
      </c>
      <c r="GK6" s="74"/>
      <c r="GL6" s="74"/>
      <c r="GM6" s="74"/>
      <c r="GN6" s="74"/>
      <c r="GO6" s="71" t="s">
        <v>37</v>
      </c>
      <c r="GP6" s="71" t="s">
        <v>57</v>
      </c>
      <c r="GQ6" s="74"/>
      <c r="GR6" s="71" t="s">
        <v>40</v>
      </c>
      <c r="GS6" s="74"/>
      <c r="GT6" s="74" t="s">
        <v>58</v>
      </c>
      <c r="GU6" s="74"/>
      <c r="GV6" s="74"/>
      <c r="GW6" s="74" t="s">
        <v>59</v>
      </c>
      <c r="GX6" s="74"/>
      <c r="GY6" s="74" t="s">
        <v>37</v>
      </c>
      <c r="GZ6" s="74" t="s">
        <v>60</v>
      </c>
      <c r="HA6" s="74" t="s">
        <v>27</v>
      </c>
      <c r="HB6" s="74" t="s">
        <v>51</v>
      </c>
      <c r="HC6" s="74" t="s">
        <v>43</v>
      </c>
      <c r="HD6" s="74"/>
      <c r="HE6" s="74"/>
      <c r="HF6" s="74"/>
      <c r="HG6" s="74"/>
      <c r="HH6" s="74"/>
      <c r="HI6" s="74" t="s">
        <v>44</v>
      </c>
      <c r="HJ6" s="74"/>
      <c r="HK6" s="74"/>
      <c r="HL6" s="74"/>
      <c r="HM6" s="74"/>
      <c r="HN6" s="74" t="s">
        <v>40</v>
      </c>
      <c r="HO6" s="74"/>
      <c r="HP6" s="74"/>
      <c r="HQ6" s="74"/>
      <c r="HR6" s="74"/>
      <c r="HS6" s="74" t="s">
        <v>27</v>
      </c>
      <c r="HT6" s="74" t="s">
        <v>37</v>
      </c>
      <c r="HU6" s="88"/>
      <c r="HV6" s="88"/>
      <c r="HW6" s="88"/>
      <c r="HX6" s="88"/>
      <c r="HY6" s="88"/>
      <c r="HZ6" s="88"/>
      <c r="IA6" s="88"/>
      <c r="IB6" s="88"/>
      <c r="IC6" s="88"/>
      <c r="ID6" s="88"/>
      <c r="IE6" s="88"/>
      <c r="IF6" s="88"/>
      <c r="IG6" s="88"/>
      <c r="IH6" s="88"/>
      <c r="II6" s="88"/>
      <c r="IJ6" s="88"/>
      <c r="IK6" s="88"/>
      <c r="IL6" s="88"/>
      <c r="IM6" s="88"/>
      <c r="IN6" s="89"/>
      <c r="IO6" s="88"/>
      <c r="IP6" s="74"/>
      <c r="IQ6" s="74"/>
      <c r="IR6" s="74"/>
      <c r="IS6" s="74" t="s">
        <v>53</v>
      </c>
      <c r="IT6" s="74"/>
      <c r="IU6" s="74"/>
      <c r="IV6" s="74"/>
      <c r="IW6" s="74"/>
      <c r="IX6" s="88"/>
      <c r="IY6" s="88"/>
      <c r="IZ6" s="88"/>
      <c r="JA6" s="88"/>
      <c r="JB6" s="88"/>
      <c r="JC6" s="88"/>
      <c r="JD6" s="88"/>
      <c r="JE6" s="88"/>
      <c r="JF6" s="88"/>
      <c r="JG6" s="88"/>
      <c r="JH6" s="88"/>
      <c r="JI6" s="88"/>
      <c r="JJ6" s="88"/>
      <c r="JK6" s="88"/>
      <c r="JL6" s="88"/>
      <c r="JM6" s="88"/>
      <c r="JN6" s="88"/>
      <c r="JO6" s="88"/>
      <c r="JP6" s="88"/>
      <c r="JQ6" s="88"/>
      <c r="JR6" s="88"/>
      <c r="JS6" s="88"/>
      <c r="JT6" s="74"/>
      <c r="JU6" s="74"/>
      <c r="JV6" s="74"/>
      <c r="JW6" s="74"/>
      <c r="JX6" s="74"/>
      <c r="JY6" s="74"/>
      <c r="JZ6" s="74"/>
      <c r="KA6" s="74"/>
      <c r="KB6" s="74"/>
      <c r="KC6" s="88"/>
      <c r="KD6" s="88"/>
      <c r="KE6" s="88"/>
      <c r="KF6" s="88"/>
      <c r="KG6" s="88"/>
      <c r="KH6" s="88"/>
      <c r="KI6" s="88"/>
      <c r="KJ6" s="88"/>
      <c r="KK6" s="88"/>
      <c r="KL6" s="88"/>
      <c r="KM6" s="88"/>
      <c r="KN6" s="88"/>
      <c r="KO6" s="88"/>
      <c r="KP6" s="88"/>
      <c r="KQ6" s="88"/>
      <c r="KR6" s="88"/>
      <c r="KS6" s="88"/>
      <c r="KT6" s="88"/>
      <c r="KU6" s="88"/>
      <c r="KV6" s="88"/>
      <c r="KW6" s="88"/>
      <c r="KX6" s="88"/>
      <c r="KY6" s="88"/>
      <c r="KZ6" s="74"/>
      <c r="LA6" s="74"/>
      <c r="LB6" s="74"/>
      <c r="LC6" s="74"/>
      <c r="LD6" s="74"/>
      <c r="LE6" s="74"/>
      <c r="LF6" s="74"/>
      <c r="LG6" s="74"/>
      <c r="LH6" s="88"/>
      <c r="LI6" s="88"/>
      <c r="LJ6" s="88"/>
      <c r="LK6" s="88"/>
      <c r="LL6" s="88"/>
      <c r="LM6" s="88"/>
      <c r="LN6" s="88"/>
      <c r="LO6" s="88"/>
      <c r="LP6" s="88"/>
      <c r="LQ6" s="88"/>
      <c r="LR6" s="88"/>
      <c r="LS6" s="88"/>
      <c r="LT6" s="88"/>
      <c r="LU6" s="88"/>
      <c r="LV6" s="88"/>
      <c r="LW6" s="88"/>
      <c r="LX6" s="88"/>
      <c r="LY6" s="88"/>
      <c r="LZ6" s="88"/>
      <c r="MA6" s="88"/>
      <c r="MB6" s="88"/>
      <c r="MC6" s="88"/>
      <c r="MD6" s="74"/>
      <c r="ME6" s="74"/>
      <c r="MF6" s="74"/>
      <c r="MG6" s="74"/>
      <c r="MH6" s="74"/>
      <c r="MI6" s="74"/>
      <c r="MJ6" s="74"/>
      <c r="MK6" s="74"/>
      <c r="ML6" s="88"/>
      <c r="MM6" s="88"/>
      <c r="MN6" s="88"/>
      <c r="MO6" s="88"/>
      <c r="MP6" s="88"/>
      <c r="MQ6" s="88"/>
      <c r="MR6" s="88"/>
      <c r="MS6" s="88"/>
      <c r="MT6" s="88"/>
      <c r="MU6" s="88"/>
      <c r="MV6" s="88"/>
      <c r="MW6" s="88"/>
      <c r="MX6" s="88"/>
      <c r="MY6" s="88"/>
      <c r="MZ6" s="88"/>
      <c r="NA6" s="88"/>
      <c r="NB6" s="88"/>
      <c r="NC6" s="88"/>
      <c r="ND6" s="88"/>
      <c r="NE6" s="88"/>
      <c r="NF6" s="88"/>
      <c r="NG6" s="88"/>
      <c r="NH6" s="88"/>
    </row>
    <row r="7" ht="42.0" hidden="1" customHeight="1">
      <c r="A7" s="97"/>
      <c r="B7" s="98"/>
      <c r="C7" s="99" t="s">
        <v>61</v>
      </c>
      <c r="D7" s="100"/>
      <c r="E7" s="101"/>
      <c r="F7" s="101"/>
      <c r="G7" s="102"/>
      <c r="H7" s="102"/>
      <c r="I7" s="102"/>
      <c r="J7" s="102"/>
      <c r="K7" s="102"/>
      <c r="L7" s="102"/>
      <c r="M7" s="102"/>
      <c r="N7" s="102"/>
      <c r="O7" s="102"/>
      <c r="P7" s="103"/>
      <c r="Q7" s="103"/>
      <c r="R7" s="103"/>
      <c r="S7" s="103"/>
      <c r="T7" s="103"/>
      <c r="U7" s="103"/>
      <c r="V7" s="103"/>
      <c r="W7" s="103"/>
      <c r="X7" s="103"/>
      <c r="Y7" s="103"/>
      <c r="Z7" s="103"/>
      <c r="AA7" s="103"/>
      <c r="AB7" s="103"/>
      <c r="AC7" s="104"/>
      <c r="AD7" s="104"/>
      <c r="AE7" s="104"/>
      <c r="AF7" s="104"/>
      <c r="AG7" s="104"/>
      <c r="AH7" s="104"/>
      <c r="AI7" s="104"/>
      <c r="AJ7" s="104"/>
      <c r="AK7" s="104"/>
      <c r="AL7" s="104"/>
      <c r="AM7" s="104"/>
      <c r="AN7" s="104"/>
      <c r="AO7" s="104"/>
      <c r="AP7" s="104"/>
      <c r="AQ7" s="104"/>
      <c r="AR7" s="104"/>
      <c r="AS7" s="104"/>
      <c r="AT7" s="104"/>
      <c r="AU7" s="104"/>
      <c r="AV7" s="104"/>
      <c r="AW7" s="103"/>
      <c r="AX7" s="103"/>
      <c r="AY7" s="103"/>
      <c r="AZ7" s="103"/>
      <c r="BA7" s="103"/>
      <c r="BB7" s="103"/>
      <c r="BC7" s="103"/>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6"/>
      <c r="CH7" s="103"/>
      <c r="CI7" s="103"/>
      <c r="CJ7" s="103"/>
      <c r="CK7" s="103"/>
      <c r="CL7" s="103"/>
      <c r="CM7" s="103"/>
      <c r="CN7" s="103"/>
      <c r="CO7" s="103"/>
      <c r="CP7" s="103"/>
      <c r="CQ7" s="103"/>
      <c r="CR7" s="103"/>
      <c r="CS7" s="106"/>
      <c r="CT7" s="104"/>
      <c r="CU7" s="104"/>
      <c r="CV7" s="104"/>
      <c r="CW7" s="104"/>
      <c r="CX7" s="104"/>
      <c r="CY7" s="104"/>
      <c r="CZ7" s="104"/>
      <c r="DA7" s="104"/>
      <c r="DB7" s="104"/>
      <c r="DC7" s="104"/>
      <c r="DD7" s="104"/>
      <c r="DE7" s="104"/>
      <c r="DF7" s="104"/>
      <c r="DG7" s="104"/>
      <c r="DH7" s="104"/>
      <c r="DI7" s="104"/>
      <c r="DJ7" s="104"/>
      <c r="DK7" s="104"/>
      <c r="DL7" s="104"/>
      <c r="DM7" s="104"/>
      <c r="DN7" s="106"/>
      <c r="DO7" s="103"/>
      <c r="DP7" s="103"/>
      <c r="DQ7" s="103"/>
      <c r="DR7" s="103"/>
      <c r="DS7" s="103"/>
      <c r="DT7" s="103"/>
      <c r="DU7" s="103"/>
      <c r="DV7" s="107"/>
      <c r="DW7" s="107"/>
      <c r="DX7" s="104"/>
      <c r="DY7" s="104"/>
      <c r="DZ7" s="104"/>
      <c r="EA7" s="104"/>
      <c r="EB7" s="104"/>
      <c r="EC7" s="104"/>
      <c r="ED7" s="104"/>
      <c r="EE7" s="104"/>
      <c r="EF7" s="104"/>
      <c r="EG7" s="104"/>
      <c r="EH7" s="104"/>
      <c r="EI7" s="104"/>
      <c r="EJ7" s="104"/>
      <c r="EK7" s="104"/>
      <c r="EL7" s="108"/>
      <c r="EM7" s="107"/>
      <c r="EN7" s="108"/>
      <c r="EO7" s="108"/>
      <c r="EP7" s="108"/>
      <c r="EQ7" s="108"/>
      <c r="ER7" s="103"/>
      <c r="ES7" s="109" t="s">
        <v>51</v>
      </c>
      <c r="ET7" s="110" t="s">
        <v>62</v>
      </c>
      <c r="EU7" s="110" t="s">
        <v>38</v>
      </c>
      <c r="EV7" s="110"/>
      <c r="EW7" s="110"/>
      <c r="EX7" s="106"/>
      <c r="EY7" s="111" t="s">
        <v>27</v>
      </c>
      <c r="EZ7" s="112" t="s">
        <v>58</v>
      </c>
      <c r="FA7" s="106"/>
      <c r="FB7" s="113" t="s">
        <v>63</v>
      </c>
      <c r="FC7" s="114" t="s">
        <v>64</v>
      </c>
      <c r="FD7" s="115" t="s">
        <v>65</v>
      </c>
      <c r="FE7" s="104"/>
      <c r="FF7" s="104"/>
      <c r="FG7" s="104"/>
      <c r="FH7" s="104"/>
      <c r="FI7" s="115" t="s">
        <v>66</v>
      </c>
      <c r="FJ7" s="104"/>
      <c r="FK7" s="104"/>
      <c r="FL7" s="104"/>
      <c r="FM7" s="104"/>
      <c r="FN7" s="104"/>
      <c r="FO7" s="104"/>
      <c r="FP7" s="104"/>
      <c r="FQ7" s="104"/>
      <c r="FR7" s="104"/>
      <c r="FS7" s="104"/>
      <c r="FT7" s="104"/>
      <c r="FU7" s="104"/>
      <c r="FV7" s="104"/>
      <c r="FW7" s="104"/>
      <c r="FX7" s="104"/>
      <c r="FY7" s="104"/>
      <c r="FZ7" s="104"/>
      <c r="GA7" s="104"/>
      <c r="GB7" s="104"/>
      <c r="GC7" s="104"/>
      <c r="GD7" s="104"/>
      <c r="GE7" s="104"/>
      <c r="GF7" s="116"/>
      <c r="GG7" s="102"/>
      <c r="GH7" s="102"/>
      <c r="GI7" s="102"/>
      <c r="GJ7" s="102"/>
      <c r="GK7" s="102"/>
      <c r="GL7" s="102"/>
      <c r="GM7" s="102"/>
      <c r="GN7" s="102"/>
      <c r="GO7" s="102"/>
      <c r="GP7" s="102"/>
      <c r="GQ7" s="102"/>
      <c r="GR7" s="102"/>
      <c r="GS7" s="102"/>
      <c r="GT7" s="102"/>
      <c r="GU7" s="102"/>
      <c r="GV7" s="102"/>
      <c r="GW7" s="102"/>
      <c r="GX7" s="102"/>
      <c r="GY7" s="102"/>
      <c r="GZ7" s="102"/>
      <c r="HA7" s="102"/>
      <c r="HB7" s="102"/>
      <c r="HC7" s="102"/>
      <c r="HD7" s="102"/>
      <c r="HE7" s="102"/>
      <c r="HF7" s="102"/>
      <c r="HG7" s="102"/>
      <c r="HH7" s="102"/>
      <c r="HI7" s="102"/>
      <c r="HJ7" s="102"/>
      <c r="HK7" s="102"/>
      <c r="HL7" s="102"/>
      <c r="HM7" s="102"/>
      <c r="HN7" s="102"/>
      <c r="HO7" s="102"/>
      <c r="HP7" s="102"/>
      <c r="HQ7" s="102"/>
      <c r="HR7" s="102"/>
      <c r="HS7" s="102"/>
      <c r="HT7" s="102"/>
      <c r="HU7" s="102"/>
      <c r="HV7" s="102"/>
      <c r="HW7" s="102"/>
      <c r="HX7" s="102"/>
      <c r="HY7" s="102"/>
      <c r="HZ7" s="102"/>
      <c r="IA7" s="102"/>
      <c r="IB7" s="102"/>
      <c r="IC7" s="102"/>
      <c r="ID7" s="102"/>
      <c r="IE7" s="102"/>
      <c r="IF7" s="102"/>
      <c r="IG7" s="102"/>
      <c r="IH7" s="102"/>
      <c r="II7" s="102"/>
      <c r="IJ7" s="102"/>
      <c r="IK7" s="102"/>
      <c r="IL7" s="102"/>
      <c r="IM7" s="102"/>
      <c r="IN7" s="117"/>
      <c r="IO7" s="102"/>
      <c r="IP7" s="102"/>
      <c r="IQ7" s="102"/>
      <c r="IR7" s="102"/>
      <c r="IS7" s="102"/>
      <c r="IT7" s="102"/>
      <c r="IU7" s="102"/>
      <c r="IV7" s="102"/>
      <c r="IW7" s="102"/>
      <c r="IX7" s="102"/>
      <c r="IY7" s="102"/>
      <c r="IZ7" s="102"/>
      <c r="JA7" s="102"/>
      <c r="JB7" s="102"/>
      <c r="JC7" s="102"/>
      <c r="JD7" s="102"/>
      <c r="JE7" s="102"/>
      <c r="JF7" s="102"/>
      <c r="JG7" s="102"/>
      <c r="JH7" s="102"/>
      <c r="JI7" s="102"/>
      <c r="JJ7" s="102"/>
      <c r="JK7" s="102"/>
      <c r="JL7" s="102"/>
      <c r="JM7" s="102"/>
      <c r="JN7" s="102"/>
      <c r="JO7" s="102"/>
      <c r="JP7" s="102"/>
      <c r="JQ7" s="102"/>
      <c r="JR7" s="102"/>
      <c r="JS7" s="102"/>
      <c r="JT7" s="102"/>
      <c r="JU7" s="102"/>
      <c r="JV7" s="102"/>
      <c r="JW7" s="102"/>
      <c r="JX7" s="102"/>
      <c r="JY7" s="102"/>
      <c r="JZ7" s="102"/>
      <c r="KA7" s="102"/>
      <c r="KB7" s="102"/>
      <c r="KC7" s="102"/>
      <c r="KD7" s="102"/>
      <c r="KE7" s="102"/>
      <c r="KF7" s="102"/>
      <c r="KG7" s="102"/>
      <c r="KH7" s="102"/>
      <c r="KI7" s="102"/>
      <c r="KJ7" s="102"/>
      <c r="KK7" s="102"/>
      <c r="KL7" s="102"/>
      <c r="KM7" s="102"/>
      <c r="KN7" s="102"/>
      <c r="KO7" s="102"/>
      <c r="KP7" s="102"/>
      <c r="KQ7" s="102"/>
      <c r="KR7" s="102"/>
      <c r="KS7" s="102"/>
      <c r="KT7" s="102"/>
      <c r="KU7" s="102"/>
      <c r="KV7" s="102"/>
      <c r="KW7" s="102"/>
      <c r="KX7" s="102"/>
      <c r="KY7" s="102"/>
      <c r="KZ7" s="102"/>
      <c r="LA7" s="102"/>
      <c r="LB7" s="102"/>
      <c r="LC7" s="102"/>
      <c r="LD7" s="102"/>
      <c r="LE7" s="102"/>
      <c r="LF7" s="102"/>
      <c r="LG7" s="102"/>
      <c r="LH7" s="102"/>
      <c r="LI7" s="102"/>
      <c r="LJ7" s="102"/>
      <c r="LK7" s="102"/>
      <c r="LL7" s="102"/>
      <c r="LM7" s="102"/>
      <c r="LN7" s="102"/>
      <c r="LO7" s="102"/>
      <c r="LP7" s="102"/>
      <c r="LQ7" s="102"/>
      <c r="LR7" s="102"/>
      <c r="LS7" s="102"/>
      <c r="LT7" s="102"/>
      <c r="LU7" s="102"/>
      <c r="LV7" s="102"/>
      <c r="LW7" s="102"/>
      <c r="LX7" s="102"/>
      <c r="LY7" s="102"/>
      <c r="LZ7" s="102"/>
      <c r="MA7" s="102"/>
      <c r="MB7" s="102"/>
      <c r="MC7" s="102"/>
      <c r="MD7" s="102"/>
      <c r="ME7" s="102"/>
      <c r="MF7" s="102"/>
      <c r="MG7" s="102"/>
      <c r="MH7" s="102"/>
      <c r="MI7" s="102"/>
      <c r="MJ7" s="102"/>
      <c r="MK7" s="102"/>
      <c r="ML7" s="102"/>
      <c r="MM7" s="102"/>
      <c r="MN7" s="102"/>
      <c r="MO7" s="102"/>
      <c r="MP7" s="102"/>
      <c r="MQ7" s="102"/>
      <c r="MR7" s="102"/>
      <c r="MS7" s="102"/>
      <c r="MT7" s="102"/>
      <c r="MU7" s="102"/>
      <c r="MV7" s="102"/>
      <c r="MW7" s="102"/>
      <c r="MX7" s="102"/>
      <c r="MY7" s="102"/>
      <c r="MZ7" s="102"/>
      <c r="NA7" s="102"/>
      <c r="NB7" s="102"/>
      <c r="NC7" s="102"/>
      <c r="ND7" s="102"/>
      <c r="NE7" s="102"/>
      <c r="NF7" s="102"/>
      <c r="NG7" s="102"/>
      <c r="NH7" s="102"/>
    </row>
    <row r="8" ht="45.75" hidden="1" customHeight="1">
      <c r="A8" s="118"/>
      <c r="B8" s="119"/>
      <c r="C8" s="99" t="s">
        <v>67</v>
      </c>
      <c r="D8" s="100"/>
      <c r="E8" s="101"/>
      <c r="F8" s="101"/>
      <c r="G8" s="120"/>
      <c r="H8" s="120"/>
      <c r="I8" s="120"/>
      <c r="J8" s="120"/>
      <c r="K8" s="120"/>
      <c r="L8" s="120"/>
      <c r="M8" s="120"/>
      <c r="N8" s="120"/>
      <c r="O8" s="120"/>
      <c r="P8" s="23"/>
      <c r="Q8" s="23"/>
      <c r="R8" s="23"/>
      <c r="S8" s="23"/>
      <c r="T8" s="23"/>
      <c r="U8" s="23"/>
      <c r="V8" s="23"/>
      <c r="W8" s="23"/>
      <c r="X8" s="23"/>
      <c r="Y8" s="23"/>
      <c r="Z8" s="23"/>
      <c r="AA8" s="23"/>
      <c r="AB8" s="23"/>
      <c r="AC8" s="121"/>
      <c r="AD8" s="121"/>
      <c r="AE8" s="121"/>
      <c r="AF8" s="121"/>
      <c r="AG8" s="121"/>
      <c r="AH8" s="121"/>
      <c r="AI8" s="121"/>
      <c r="AJ8" s="121"/>
      <c r="AK8" s="121"/>
      <c r="AL8" s="121"/>
      <c r="AM8" s="121"/>
      <c r="AN8" s="121"/>
      <c r="AO8" s="121"/>
      <c r="AP8" s="121"/>
      <c r="AQ8" s="121"/>
      <c r="AR8" s="121"/>
      <c r="AS8" s="121"/>
      <c r="AT8" s="121"/>
      <c r="AU8" s="121"/>
      <c r="AV8" s="121"/>
      <c r="AW8" s="23"/>
      <c r="AX8" s="23"/>
      <c r="AY8" s="23"/>
      <c r="AZ8" s="23"/>
      <c r="BA8" s="23"/>
      <c r="BB8" s="23"/>
      <c r="BC8" s="23"/>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2"/>
      <c r="CC8" s="122"/>
      <c r="CD8" s="122"/>
      <c r="CE8" s="122"/>
      <c r="CF8" s="122"/>
      <c r="CG8" s="123"/>
      <c r="CH8" s="23"/>
      <c r="CI8" s="23"/>
      <c r="CJ8" s="23"/>
      <c r="CK8" s="23"/>
      <c r="CL8" s="23"/>
      <c r="CM8" s="23"/>
      <c r="CN8" s="23"/>
      <c r="CO8" s="23"/>
      <c r="CP8" s="23"/>
      <c r="CQ8" s="23"/>
      <c r="CR8" s="23"/>
      <c r="CS8" s="123"/>
      <c r="CT8" s="121"/>
      <c r="CU8" s="121"/>
      <c r="CV8" s="121"/>
      <c r="CW8" s="121"/>
      <c r="CX8" s="121"/>
      <c r="CY8" s="121"/>
      <c r="CZ8" s="121"/>
      <c r="DA8" s="121"/>
      <c r="DB8" s="121"/>
      <c r="DC8" s="121"/>
      <c r="DD8" s="121"/>
      <c r="DE8" s="121"/>
      <c r="DF8" s="121"/>
      <c r="DG8" s="121"/>
      <c r="DH8" s="121"/>
      <c r="DI8" s="121"/>
      <c r="DJ8" s="121"/>
      <c r="DK8" s="121"/>
      <c r="DL8" s="121"/>
      <c r="DM8" s="121"/>
      <c r="DN8" s="123"/>
      <c r="DO8" s="23"/>
      <c r="DP8" s="23"/>
      <c r="DQ8" s="23"/>
      <c r="DR8" s="23"/>
      <c r="DS8" s="23"/>
      <c r="DT8" s="23"/>
      <c r="DU8" s="23"/>
      <c r="DV8" s="124"/>
      <c r="DW8" s="124"/>
      <c r="DX8" s="121"/>
      <c r="DY8" s="121"/>
      <c r="DZ8" s="121"/>
      <c r="EA8" s="121"/>
      <c r="EB8" s="121"/>
      <c r="EC8" s="121"/>
      <c r="ED8" s="121"/>
      <c r="EE8" s="121"/>
      <c r="EF8" s="121"/>
      <c r="EG8" s="121"/>
      <c r="EH8" s="121"/>
      <c r="EI8" s="121"/>
      <c r="EJ8" s="121"/>
      <c r="EK8" s="121"/>
      <c r="EL8" s="125"/>
      <c r="EM8" s="124"/>
      <c r="EN8" s="125"/>
      <c r="EO8" s="125"/>
      <c r="EP8" s="125"/>
      <c r="EQ8" s="125"/>
      <c r="ER8" s="23"/>
      <c r="ES8" s="125"/>
      <c r="ET8" s="123"/>
      <c r="EU8" s="123"/>
      <c r="EV8" s="123"/>
      <c r="EW8" s="123"/>
      <c r="EX8" s="123"/>
      <c r="EY8" s="123"/>
      <c r="EZ8" s="123"/>
      <c r="FA8" s="114" t="s">
        <v>68</v>
      </c>
      <c r="FB8" s="126" t="s">
        <v>69</v>
      </c>
      <c r="FC8" s="127"/>
      <c r="FD8" s="121"/>
      <c r="FE8" s="121"/>
      <c r="FF8" s="121"/>
      <c r="FG8" s="121"/>
      <c r="FH8" s="114" t="s">
        <v>70</v>
      </c>
      <c r="FI8" s="115" t="s">
        <v>65</v>
      </c>
      <c r="FJ8" s="121"/>
      <c r="FK8" s="111" t="s">
        <v>71</v>
      </c>
      <c r="FL8" s="121"/>
      <c r="FM8" s="121"/>
      <c r="FN8" s="121"/>
      <c r="FO8" s="121"/>
      <c r="FP8" s="121"/>
      <c r="FQ8" s="121"/>
      <c r="FR8" s="121"/>
      <c r="FS8" s="121"/>
      <c r="FT8" s="121"/>
      <c r="FU8" s="121"/>
      <c r="FV8" s="121"/>
      <c r="FW8" s="121"/>
      <c r="FX8" s="121"/>
      <c r="FY8" s="121"/>
      <c r="FZ8" s="121"/>
      <c r="GA8" s="121"/>
      <c r="GB8" s="121"/>
      <c r="GC8" s="121"/>
      <c r="GD8" s="121"/>
      <c r="GE8" s="121"/>
      <c r="GF8" s="127"/>
      <c r="GG8" s="120"/>
      <c r="GH8" s="120"/>
      <c r="GI8" s="120"/>
      <c r="GJ8" s="120"/>
      <c r="GK8" s="120"/>
      <c r="GL8" s="120"/>
      <c r="GM8" s="120"/>
      <c r="GN8" s="120"/>
      <c r="GO8" s="120"/>
      <c r="GP8" s="120"/>
      <c r="GQ8" s="120"/>
      <c r="GR8" s="120"/>
      <c r="GS8" s="120"/>
      <c r="GT8" s="120"/>
      <c r="GU8" s="120"/>
      <c r="GV8" s="120"/>
      <c r="GW8" s="120"/>
      <c r="GX8" s="120"/>
      <c r="GY8" s="120"/>
      <c r="GZ8" s="120"/>
      <c r="HA8" s="120"/>
      <c r="HB8" s="120"/>
      <c r="HC8" s="120"/>
      <c r="HD8" s="120"/>
      <c r="HE8" s="120"/>
      <c r="HF8" s="120"/>
      <c r="HG8" s="120"/>
      <c r="HH8" s="120"/>
      <c r="HI8" s="120"/>
      <c r="HJ8" s="120"/>
      <c r="HK8" s="120"/>
      <c r="HL8" s="120"/>
      <c r="HM8" s="120"/>
      <c r="HN8" s="120"/>
      <c r="HO8" s="120"/>
      <c r="HP8" s="120"/>
      <c r="HQ8" s="120"/>
      <c r="HR8" s="120"/>
      <c r="HS8" s="120"/>
      <c r="HT8" s="120"/>
      <c r="HU8" s="120"/>
      <c r="HV8" s="120"/>
      <c r="HW8" s="120"/>
      <c r="HX8" s="120"/>
      <c r="HY8" s="120"/>
      <c r="HZ8" s="120"/>
      <c r="IA8" s="120"/>
      <c r="IB8" s="120"/>
      <c r="IC8" s="120"/>
      <c r="ID8" s="120"/>
      <c r="IE8" s="120"/>
      <c r="IF8" s="120"/>
      <c r="IG8" s="120"/>
      <c r="IH8" s="120"/>
      <c r="II8" s="120"/>
      <c r="IJ8" s="120"/>
      <c r="IK8" s="120"/>
      <c r="IL8" s="120"/>
      <c r="IM8" s="120"/>
      <c r="IN8" s="128"/>
      <c r="IO8" s="120"/>
      <c r="IP8" s="120"/>
      <c r="IQ8" s="120"/>
      <c r="IR8" s="120"/>
      <c r="IS8" s="120"/>
      <c r="IT8" s="120"/>
      <c r="IU8" s="120"/>
      <c r="IV8" s="120"/>
      <c r="IW8" s="120"/>
      <c r="IX8" s="120"/>
      <c r="IY8" s="120"/>
      <c r="IZ8" s="120"/>
      <c r="JA8" s="120"/>
      <c r="JB8" s="120"/>
      <c r="JC8" s="120"/>
      <c r="JD8" s="120"/>
      <c r="JE8" s="120"/>
      <c r="JF8" s="120"/>
      <c r="JG8" s="120"/>
      <c r="JH8" s="120"/>
      <c r="JI8" s="120"/>
      <c r="JJ8" s="120"/>
      <c r="JK8" s="120"/>
      <c r="JL8" s="120"/>
      <c r="JM8" s="120"/>
      <c r="JN8" s="120"/>
      <c r="JO8" s="120"/>
      <c r="JP8" s="120"/>
      <c r="JQ8" s="120"/>
      <c r="JR8" s="120"/>
      <c r="JS8" s="120"/>
      <c r="JT8" s="120"/>
      <c r="JU8" s="120"/>
      <c r="JV8" s="120"/>
      <c r="JW8" s="120"/>
      <c r="JX8" s="120"/>
      <c r="JY8" s="120"/>
      <c r="JZ8" s="120"/>
      <c r="KA8" s="120"/>
      <c r="KB8" s="120"/>
      <c r="KC8" s="120"/>
      <c r="KD8" s="120"/>
      <c r="KE8" s="120"/>
      <c r="KF8" s="120"/>
      <c r="KG8" s="120"/>
      <c r="KH8" s="120"/>
      <c r="KI8" s="120"/>
      <c r="KJ8" s="120"/>
      <c r="KK8" s="120"/>
      <c r="KL8" s="120"/>
      <c r="KM8" s="120"/>
      <c r="KN8" s="120"/>
      <c r="KO8" s="120"/>
      <c r="KP8" s="120"/>
      <c r="KQ8" s="120"/>
      <c r="KR8" s="120"/>
      <c r="KS8" s="120"/>
      <c r="KT8" s="120"/>
      <c r="KU8" s="120"/>
      <c r="KV8" s="120"/>
      <c r="KW8" s="120"/>
      <c r="KX8" s="120"/>
      <c r="KY8" s="120"/>
      <c r="KZ8" s="120"/>
      <c r="LA8" s="120"/>
      <c r="LB8" s="120"/>
      <c r="LC8" s="120"/>
      <c r="LD8" s="120"/>
      <c r="LE8" s="120"/>
      <c r="LF8" s="120"/>
      <c r="LG8" s="120"/>
      <c r="LH8" s="120"/>
      <c r="LI8" s="120"/>
      <c r="LJ8" s="120"/>
      <c r="LK8" s="120"/>
      <c r="LL8" s="120"/>
      <c r="LM8" s="120"/>
      <c r="LN8" s="120"/>
      <c r="LO8" s="120"/>
      <c r="LP8" s="120"/>
      <c r="LQ8" s="120"/>
      <c r="LR8" s="120"/>
      <c r="LS8" s="120"/>
      <c r="LT8" s="120"/>
      <c r="LU8" s="120"/>
      <c r="LV8" s="120"/>
      <c r="LW8" s="120"/>
      <c r="LX8" s="120"/>
      <c r="LY8" s="120"/>
      <c r="LZ8" s="120"/>
      <c r="MA8" s="120"/>
      <c r="MB8" s="120"/>
      <c r="MC8" s="120"/>
      <c r="MD8" s="120"/>
      <c r="ME8" s="120"/>
      <c r="MF8" s="120"/>
      <c r="MG8" s="120"/>
      <c r="MH8" s="120"/>
      <c r="MI8" s="120"/>
      <c r="MJ8" s="120"/>
      <c r="MK8" s="120"/>
      <c r="ML8" s="120"/>
      <c r="MM8" s="120"/>
      <c r="MN8" s="120"/>
      <c r="MO8" s="120"/>
      <c r="MP8" s="120"/>
      <c r="MQ8" s="120"/>
      <c r="MR8" s="120"/>
      <c r="MS8" s="120"/>
      <c r="MT8" s="120"/>
      <c r="MU8" s="120"/>
      <c r="MV8" s="120"/>
      <c r="MW8" s="120"/>
      <c r="MX8" s="120"/>
      <c r="MY8" s="120"/>
      <c r="MZ8" s="120"/>
      <c r="NA8" s="120"/>
      <c r="NB8" s="120"/>
      <c r="NC8" s="120"/>
      <c r="ND8" s="120"/>
      <c r="NE8" s="120"/>
      <c r="NF8" s="120"/>
      <c r="NG8" s="120"/>
      <c r="NH8" s="120"/>
    </row>
    <row r="9" ht="45.0" customHeight="1">
      <c r="A9" s="129" t="s">
        <v>72</v>
      </c>
      <c r="B9" s="130">
        <v>1.0</v>
      </c>
      <c r="C9" s="131" t="s">
        <v>73</v>
      </c>
      <c r="D9" s="132" t="s">
        <v>74</v>
      </c>
      <c r="E9" s="133" t="s">
        <v>75</v>
      </c>
      <c r="F9" s="134" t="s">
        <v>76</v>
      </c>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6"/>
      <c r="AI9" s="136"/>
      <c r="AJ9" s="136"/>
      <c r="AK9" s="136"/>
      <c r="AL9" s="136"/>
      <c r="AM9" s="136"/>
      <c r="AN9" s="136"/>
      <c r="AO9" s="136"/>
      <c r="AP9" s="136"/>
      <c r="AQ9" s="136"/>
      <c r="AR9" s="136"/>
      <c r="AS9" s="136"/>
      <c r="AT9" s="136"/>
      <c r="AU9" s="136"/>
      <c r="AV9" s="136"/>
      <c r="AW9" s="137" t="s">
        <v>77</v>
      </c>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136" t="s">
        <v>78</v>
      </c>
      <c r="EB9" s="8"/>
      <c r="EC9" s="8"/>
      <c r="ED9" s="8"/>
      <c r="EE9" s="8"/>
      <c r="EF9" s="8"/>
      <c r="EG9" s="8"/>
      <c r="EH9" s="8"/>
      <c r="EI9" s="8"/>
      <c r="EJ9" s="8"/>
      <c r="EK9" s="8"/>
      <c r="EL9" s="8"/>
      <c r="EM9" s="8"/>
      <c r="EN9" s="8"/>
      <c r="EO9" s="8"/>
      <c r="EP9" s="8"/>
      <c r="EQ9" s="8"/>
      <c r="ER9" s="8"/>
      <c r="ES9" s="8"/>
      <c r="ET9" s="8"/>
      <c r="EU9" s="8"/>
      <c r="EV9" s="8"/>
      <c r="EW9" s="138"/>
      <c r="EX9" s="139"/>
      <c r="EY9" s="139"/>
      <c r="EZ9" s="140" t="s">
        <v>79</v>
      </c>
      <c r="FA9" s="8"/>
      <c r="FB9" s="8"/>
      <c r="FC9" s="8"/>
      <c r="FD9" s="8"/>
      <c r="FE9" s="8"/>
      <c r="FF9" s="8"/>
      <c r="FG9" s="8"/>
      <c r="FH9" s="141"/>
      <c r="FI9" s="142"/>
      <c r="FJ9" s="142"/>
      <c r="FK9" s="142"/>
      <c r="FL9" s="142"/>
      <c r="FM9" s="142"/>
      <c r="FN9" s="142"/>
      <c r="FO9" s="142"/>
      <c r="FP9" s="142"/>
      <c r="FQ9" s="142"/>
      <c r="FR9" s="142"/>
      <c r="FS9" s="142"/>
      <c r="FT9" s="142"/>
      <c r="FU9" s="142"/>
      <c r="FV9" s="142"/>
      <c r="FW9" s="142"/>
      <c r="FX9" s="142"/>
      <c r="FY9" s="142"/>
      <c r="FZ9" s="142"/>
      <c r="GA9" s="142"/>
      <c r="GB9" s="143" t="s">
        <v>80</v>
      </c>
      <c r="GC9" s="8"/>
      <c r="GD9" s="8"/>
      <c r="GE9" s="8"/>
      <c r="GF9" s="8"/>
      <c r="GG9" s="8"/>
      <c r="GH9" s="8"/>
      <c r="GI9" s="8"/>
      <c r="GJ9" s="141"/>
      <c r="GK9" s="142"/>
      <c r="GL9" s="144" t="s">
        <v>81</v>
      </c>
      <c r="GT9" s="145"/>
      <c r="GU9" s="145"/>
      <c r="GV9" s="145"/>
      <c r="GW9" s="145"/>
      <c r="GX9" s="145"/>
      <c r="GY9" s="145"/>
      <c r="GZ9" s="145"/>
      <c r="HA9" s="145"/>
      <c r="HB9" s="145"/>
      <c r="HC9" s="145"/>
      <c r="HD9" s="145"/>
      <c r="HE9" s="145"/>
      <c r="HF9" s="145"/>
      <c r="HG9" s="145"/>
      <c r="HH9" s="145"/>
      <c r="HI9" s="145"/>
      <c r="HJ9" s="145"/>
      <c r="HK9" s="146"/>
      <c r="HL9" s="146"/>
      <c r="HM9" s="146"/>
      <c r="HN9" s="146"/>
      <c r="HO9" s="146"/>
      <c r="HP9" s="146"/>
      <c r="HQ9" s="146"/>
      <c r="HR9" s="146"/>
      <c r="HS9" s="146"/>
      <c r="HT9" s="147" t="s">
        <v>82</v>
      </c>
      <c r="HV9" s="146"/>
      <c r="HW9" s="148" t="s">
        <v>83</v>
      </c>
      <c r="HX9" s="8"/>
      <c r="HY9" s="8"/>
      <c r="HZ9" s="8"/>
      <c r="IA9" s="8"/>
      <c r="IB9" s="8"/>
      <c r="IC9" s="8"/>
      <c r="ID9" s="8"/>
      <c r="IE9" s="8"/>
      <c r="IF9" s="8"/>
      <c r="IG9" s="5"/>
      <c r="IH9" s="146"/>
      <c r="II9" s="146"/>
      <c r="IJ9" s="149" t="s">
        <v>84</v>
      </c>
      <c r="IK9" s="8"/>
      <c r="IL9" s="8"/>
      <c r="IM9" s="8"/>
      <c r="IN9" s="8"/>
      <c r="IO9" s="8"/>
      <c r="IP9" s="8"/>
      <c r="IQ9" s="8"/>
      <c r="IR9" s="8"/>
      <c r="IS9" s="8"/>
      <c r="IT9" s="8"/>
      <c r="IU9" s="8"/>
      <c r="IV9" s="5"/>
      <c r="IW9" s="150" t="s">
        <v>85</v>
      </c>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5"/>
      <c r="KC9" s="146"/>
      <c r="KD9" s="146"/>
      <c r="KE9" s="146"/>
      <c r="KF9" s="146"/>
      <c r="KG9" s="146"/>
      <c r="KH9" s="146"/>
      <c r="KI9" s="146"/>
      <c r="KJ9" s="151" t="s">
        <v>86</v>
      </c>
      <c r="KK9" s="8"/>
      <c r="KL9" s="8"/>
      <c r="KM9" s="8"/>
      <c r="KN9" s="8"/>
      <c r="KO9" s="8"/>
      <c r="KP9" s="8"/>
      <c r="KQ9" s="8"/>
      <c r="KR9" s="8"/>
      <c r="KS9" s="8"/>
      <c r="KT9" s="8"/>
      <c r="KU9" s="8"/>
      <c r="KV9" s="8"/>
      <c r="KW9" s="8"/>
      <c r="KX9" s="8"/>
      <c r="KY9" s="8"/>
      <c r="KZ9" s="8"/>
      <c r="LA9" s="8"/>
      <c r="LB9" s="8"/>
      <c r="LC9" s="8"/>
      <c r="LD9" s="8"/>
      <c r="LE9" s="5"/>
      <c r="LF9" s="151" t="s">
        <v>87</v>
      </c>
      <c r="LG9" s="8"/>
      <c r="LH9" s="8"/>
      <c r="LI9" s="8"/>
      <c r="LJ9" s="8"/>
      <c r="LK9" s="8"/>
      <c r="LL9" s="8"/>
      <c r="LM9" s="8"/>
      <c r="LN9" s="5"/>
      <c r="LO9" s="146"/>
      <c r="LP9" s="146"/>
      <c r="LQ9" s="146"/>
      <c r="LR9" s="146"/>
      <c r="LS9" s="146"/>
      <c r="LT9" s="146"/>
      <c r="LU9" s="146"/>
      <c r="LV9" s="144" t="s">
        <v>88</v>
      </c>
      <c r="MH9" s="146"/>
      <c r="MI9" s="146"/>
      <c r="MJ9" s="146"/>
      <c r="MK9" s="146"/>
      <c r="ML9" s="146"/>
      <c r="MM9" s="146"/>
      <c r="MN9" s="146"/>
      <c r="MO9" s="146"/>
      <c r="MP9" s="146"/>
      <c r="MQ9" s="146"/>
      <c r="MR9" s="146"/>
      <c r="MS9" s="146"/>
      <c r="MT9" s="146"/>
      <c r="MU9" s="146"/>
      <c r="MV9" s="146"/>
      <c r="MW9" s="146"/>
      <c r="MX9" s="146"/>
      <c r="MY9" s="146"/>
      <c r="MZ9" s="146"/>
      <c r="NA9" s="146"/>
      <c r="NB9" s="146"/>
      <c r="NC9" s="146"/>
      <c r="ND9" s="146"/>
      <c r="NE9" s="146"/>
      <c r="NF9" s="146"/>
      <c r="NG9" s="146"/>
      <c r="NH9" s="146"/>
    </row>
    <row r="10" ht="66.75" customHeight="1">
      <c r="A10" s="152"/>
      <c r="B10" s="130">
        <v>2.0</v>
      </c>
      <c r="C10" s="131" t="s">
        <v>89</v>
      </c>
      <c r="D10" s="153" t="s">
        <v>90</v>
      </c>
      <c r="E10" s="133" t="s">
        <v>75</v>
      </c>
      <c r="F10" s="134" t="s">
        <v>91</v>
      </c>
      <c r="G10" s="154"/>
      <c r="H10" s="155"/>
      <c r="I10" s="156"/>
      <c r="J10" s="156"/>
      <c r="K10" s="156"/>
      <c r="L10" s="157" t="s">
        <v>92</v>
      </c>
      <c r="M10" s="158"/>
      <c r="N10" s="158"/>
      <c r="O10" s="158"/>
      <c r="P10" s="158"/>
      <c r="Q10" s="158"/>
      <c r="R10" s="158"/>
      <c r="S10" s="158"/>
      <c r="T10" s="158"/>
      <c r="U10" s="158"/>
      <c r="V10" s="158"/>
      <c r="W10" s="158"/>
      <c r="X10" s="158"/>
      <c r="Y10" s="158"/>
      <c r="Z10" s="158"/>
      <c r="AA10" s="158"/>
      <c r="AB10" s="158"/>
      <c r="AC10" s="158"/>
      <c r="AD10" s="158"/>
      <c r="AE10" s="158"/>
      <c r="AF10" s="159"/>
      <c r="AG10" s="156"/>
      <c r="AH10" s="160"/>
      <c r="AI10" s="160"/>
      <c r="AJ10" s="160"/>
      <c r="AK10" s="160"/>
      <c r="AL10" s="160"/>
      <c r="AM10" s="160"/>
      <c r="AN10" s="160"/>
      <c r="AO10" s="160"/>
      <c r="AP10" s="160"/>
      <c r="AQ10" s="160"/>
      <c r="AR10" s="161" t="s">
        <v>93</v>
      </c>
      <c r="AX10" s="162" t="s">
        <v>94</v>
      </c>
      <c r="AY10" s="8"/>
      <c r="AZ10" s="8"/>
      <c r="BA10" s="8"/>
      <c r="BB10" s="8"/>
      <c r="BC10" s="8"/>
      <c r="BD10" s="8"/>
      <c r="BE10" s="8"/>
      <c r="BF10" s="8"/>
      <c r="BG10" s="8"/>
      <c r="BH10" s="8"/>
      <c r="BI10" s="8"/>
      <c r="BJ10" s="8"/>
      <c r="BK10" s="8"/>
      <c r="BL10" s="8"/>
      <c r="BM10" s="5"/>
      <c r="BN10" s="160"/>
      <c r="BO10" s="160"/>
      <c r="BP10" s="163" t="s">
        <v>95</v>
      </c>
      <c r="BQ10" s="164"/>
      <c r="BR10" s="164"/>
      <c r="BS10" s="164"/>
      <c r="BT10" s="164"/>
      <c r="BU10" s="164"/>
      <c r="BV10" s="164"/>
      <c r="BW10" s="165"/>
      <c r="BX10" s="166" t="s">
        <v>96</v>
      </c>
      <c r="BY10" s="167"/>
      <c r="BZ10" s="167"/>
      <c r="CA10" s="168" t="s">
        <v>97</v>
      </c>
      <c r="CB10" s="160"/>
      <c r="CC10" s="160"/>
      <c r="CD10" s="160"/>
      <c r="CE10" s="162" t="s">
        <v>98</v>
      </c>
      <c r="CF10" s="8"/>
      <c r="CG10" s="8"/>
      <c r="CH10" s="8"/>
      <c r="CI10" s="8"/>
      <c r="CJ10" s="8"/>
      <c r="CK10" s="8"/>
      <c r="CL10" s="8"/>
      <c r="CM10" s="8"/>
      <c r="CN10" s="8"/>
      <c r="CO10" s="8"/>
      <c r="CP10" s="8"/>
      <c r="CQ10" s="8"/>
      <c r="CR10" s="169" t="s">
        <v>99</v>
      </c>
      <c r="CS10" s="166" t="s">
        <v>100</v>
      </c>
      <c r="CT10" s="167"/>
      <c r="CU10" s="167"/>
      <c r="CV10" s="167"/>
      <c r="CW10" s="169"/>
      <c r="CX10" s="170" t="s">
        <v>101</v>
      </c>
      <c r="CY10" s="167"/>
      <c r="CZ10" s="167"/>
      <c r="DA10" s="167"/>
      <c r="DB10" s="167"/>
      <c r="DC10" s="167"/>
      <c r="DD10" s="167"/>
      <c r="DE10" s="167"/>
      <c r="DF10" s="169"/>
      <c r="DG10" s="166" t="s">
        <v>102</v>
      </c>
      <c r="DH10" s="167"/>
      <c r="DI10" s="167"/>
      <c r="DJ10" s="167"/>
      <c r="DK10" s="171"/>
      <c r="DM10" s="172"/>
      <c r="DN10" s="173"/>
      <c r="DO10" s="174"/>
      <c r="DP10" s="175" t="s">
        <v>103</v>
      </c>
      <c r="DQ10" s="176"/>
      <c r="DR10" s="176"/>
      <c r="DS10" s="176"/>
      <c r="DT10" s="176"/>
      <c r="DU10" s="176"/>
      <c r="DV10" s="176"/>
      <c r="DW10" s="176"/>
      <c r="DX10" s="176"/>
      <c r="DY10" s="176"/>
      <c r="DZ10" s="176"/>
      <c r="EA10" s="176"/>
      <c r="EB10" s="176"/>
      <c r="EC10" s="176"/>
      <c r="ED10" s="176"/>
      <c r="EE10" s="177"/>
      <c r="EF10" s="162" t="s">
        <v>104</v>
      </c>
      <c r="EG10" s="8"/>
      <c r="EH10" s="8"/>
      <c r="EI10" s="8"/>
      <c r="EJ10" s="8"/>
      <c r="EK10" s="8"/>
      <c r="EL10" s="8"/>
      <c r="EM10" s="5"/>
      <c r="EO10" s="178"/>
      <c r="EP10" s="179"/>
      <c r="EQ10" s="179"/>
      <c r="ER10" s="180"/>
      <c r="ES10" s="180"/>
      <c r="ET10" s="180"/>
      <c r="EU10" s="181" t="s">
        <v>105</v>
      </c>
      <c r="EV10" s="8"/>
      <c r="EW10" s="8"/>
      <c r="EX10" s="8"/>
      <c r="EY10" s="8"/>
      <c r="EZ10" s="8"/>
      <c r="FA10" s="8"/>
      <c r="FB10" s="182" t="s">
        <v>106</v>
      </c>
      <c r="FC10" s="161" t="s">
        <v>107</v>
      </c>
      <c r="FQ10" s="183"/>
      <c r="FR10" s="184"/>
      <c r="FS10" s="184"/>
      <c r="FT10" s="184"/>
      <c r="FU10" s="184"/>
      <c r="FV10" s="184"/>
      <c r="FW10" s="184"/>
      <c r="FX10" s="184"/>
      <c r="FY10" s="184"/>
      <c r="FZ10" s="185" t="s">
        <v>108</v>
      </c>
      <c r="GA10" s="184"/>
      <c r="GB10" s="186" t="s">
        <v>109</v>
      </c>
      <c r="GC10" s="167"/>
      <c r="GD10" s="167"/>
      <c r="GE10" s="167"/>
      <c r="GF10" s="167"/>
      <c r="GG10" s="167"/>
      <c r="GH10" s="167"/>
      <c r="GI10" s="167"/>
      <c r="GJ10" s="167"/>
      <c r="GK10" s="167"/>
      <c r="GL10" s="167"/>
      <c r="GM10" s="167"/>
      <c r="GN10" s="167"/>
      <c r="GO10" s="167"/>
      <c r="GP10" s="167"/>
      <c r="GQ10" s="167"/>
      <c r="GR10" s="167"/>
      <c r="GS10" s="167"/>
      <c r="GT10" s="167"/>
      <c r="GU10" s="167"/>
      <c r="GV10" s="167"/>
      <c r="GW10" s="167"/>
      <c r="GX10" s="167"/>
      <c r="GY10" s="171"/>
      <c r="GZ10" s="183"/>
      <c r="HA10" s="187"/>
      <c r="HB10" s="187"/>
      <c r="HC10" s="188" t="s">
        <v>110</v>
      </c>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5"/>
      <c r="IH10" s="188" t="s">
        <v>111</v>
      </c>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5"/>
      <c r="JL10" s="188" t="s">
        <v>111</v>
      </c>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5"/>
      <c r="KQ10" s="188" t="s">
        <v>111</v>
      </c>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5"/>
      <c r="LV10" s="189" t="s">
        <v>112</v>
      </c>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5"/>
      <c r="NA10" s="190" t="s">
        <v>112</v>
      </c>
    </row>
    <row r="11" ht="45.0" customHeight="1">
      <c r="A11" s="191"/>
      <c r="B11" s="130">
        <v>3.0</v>
      </c>
      <c r="C11" s="131" t="s">
        <v>113</v>
      </c>
      <c r="D11" s="153" t="s">
        <v>114</v>
      </c>
      <c r="E11" s="133" t="s">
        <v>75</v>
      </c>
      <c r="F11" s="192" t="s">
        <v>115</v>
      </c>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4"/>
      <c r="AX11" s="194"/>
      <c r="AY11" s="194"/>
      <c r="AZ11" s="194"/>
      <c r="BA11" s="194"/>
      <c r="BB11" s="194"/>
      <c r="BC11" s="194"/>
      <c r="BD11" s="194"/>
      <c r="BE11" s="194"/>
      <c r="BF11" s="194"/>
      <c r="BG11" s="194"/>
      <c r="BH11" s="194"/>
      <c r="BI11" s="194"/>
      <c r="BJ11" s="194"/>
      <c r="BK11" s="194"/>
      <c r="BL11" s="194"/>
      <c r="BM11" s="194"/>
      <c r="BN11" s="195"/>
      <c r="BO11" s="193"/>
      <c r="BP11" s="193"/>
      <c r="BQ11" s="193"/>
      <c r="BR11" s="193"/>
      <c r="BS11" s="193"/>
      <c r="BT11" s="193"/>
      <c r="BU11" s="193"/>
      <c r="BV11" s="193"/>
      <c r="BW11" s="193"/>
      <c r="BX11" s="193"/>
      <c r="BY11" s="193"/>
      <c r="BZ11" s="193"/>
      <c r="CA11" s="193"/>
      <c r="CB11" s="193"/>
      <c r="CC11" s="193"/>
      <c r="CD11" s="193"/>
      <c r="CE11" s="193"/>
      <c r="CF11" s="193"/>
      <c r="CG11" s="193"/>
      <c r="CH11" s="193"/>
      <c r="CI11" s="193"/>
      <c r="CJ11" s="194"/>
      <c r="CK11" s="196" t="s">
        <v>116</v>
      </c>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173"/>
      <c r="DT11" s="197"/>
      <c r="DU11" s="198"/>
      <c r="DV11" s="199" t="s">
        <v>117</v>
      </c>
      <c r="DW11" s="167"/>
      <c r="DX11" s="167"/>
      <c r="DY11" s="167"/>
      <c r="DZ11" s="167"/>
      <c r="EA11" s="167"/>
      <c r="EB11" s="167"/>
      <c r="EC11" s="167"/>
      <c r="ED11" s="167"/>
      <c r="EE11" s="167"/>
      <c r="EF11" s="167"/>
      <c r="EG11" s="167"/>
      <c r="EH11" s="167"/>
      <c r="EI11" s="167"/>
      <c r="EJ11" s="167"/>
      <c r="EK11" s="167"/>
      <c r="EL11" s="167"/>
      <c r="EM11" s="167"/>
      <c r="EN11" s="167"/>
      <c r="EO11" s="167"/>
      <c r="EP11" s="167"/>
      <c r="EQ11" s="167"/>
      <c r="ER11" s="167"/>
      <c r="ES11" s="167"/>
      <c r="ET11" s="167"/>
      <c r="EU11" s="167"/>
      <c r="EV11" s="167"/>
      <c r="EW11" s="167"/>
      <c r="EX11" s="167"/>
      <c r="EY11" s="167"/>
      <c r="EZ11" s="167"/>
      <c r="FA11" s="167"/>
      <c r="FB11" s="171"/>
      <c r="FC11" s="182" t="s">
        <v>118</v>
      </c>
      <c r="FD11" s="200" t="s">
        <v>119</v>
      </c>
      <c r="FE11" s="8"/>
      <c r="FF11" s="8"/>
      <c r="FG11" s="8"/>
      <c r="FH11" s="8"/>
      <c r="FI11" s="8"/>
      <c r="FJ11" s="8"/>
      <c r="FK11" s="8"/>
      <c r="FL11" s="5"/>
      <c r="FM11" s="183"/>
      <c r="FN11" s="201"/>
      <c r="FO11" s="201"/>
      <c r="FP11" s="201"/>
      <c r="FQ11" s="201"/>
      <c r="FR11" s="201"/>
      <c r="FS11" s="201"/>
      <c r="FT11" s="201"/>
      <c r="FU11" s="201"/>
      <c r="FV11" s="201"/>
      <c r="FW11" s="201"/>
      <c r="FX11" s="201"/>
      <c r="FY11" s="201"/>
      <c r="FZ11" s="201"/>
      <c r="GA11" s="201"/>
      <c r="GB11" s="201"/>
      <c r="GC11" s="201"/>
      <c r="GD11" s="202" t="s">
        <v>120</v>
      </c>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203"/>
      <c r="HH11" s="203"/>
      <c r="HI11" s="203"/>
      <c r="HJ11" s="203"/>
      <c r="HK11" s="203"/>
      <c r="HL11" s="201"/>
      <c r="HM11" s="201"/>
      <c r="HN11" s="204" t="s">
        <v>121</v>
      </c>
      <c r="HO11" s="8"/>
      <c r="HP11" s="8"/>
      <c r="HQ11" s="8"/>
      <c r="HR11" s="8"/>
      <c r="HS11" s="8"/>
      <c r="HT11" s="8"/>
      <c r="HU11" s="8"/>
      <c r="HV11" s="205" t="s">
        <v>122</v>
      </c>
      <c r="HW11" s="8"/>
      <c r="HX11" s="8"/>
      <c r="HY11" s="8"/>
      <c r="HZ11" s="8"/>
      <c r="IA11" s="8"/>
      <c r="IB11" s="8"/>
      <c r="IC11" s="8"/>
      <c r="ID11" s="8"/>
      <c r="IE11" s="8"/>
      <c r="IF11" s="8"/>
      <c r="IG11" s="5"/>
      <c r="IH11" s="201"/>
      <c r="II11" s="201"/>
      <c r="IL11" s="149" t="s">
        <v>123</v>
      </c>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5"/>
      <c r="JQ11" s="201"/>
      <c r="JR11" s="206" t="s">
        <v>124</v>
      </c>
      <c r="JS11" s="5"/>
      <c r="JT11" s="207"/>
      <c r="JU11" s="207"/>
      <c r="JV11" s="208" t="s">
        <v>125</v>
      </c>
      <c r="JW11" s="8"/>
      <c r="JX11" s="8"/>
      <c r="JY11" s="8"/>
      <c r="JZ11" s="8"/>
      <c r="KA11" s="8"/>
      <c r="KB11" s="8"/>
      <c r="KC11" s="8"/>
      <c r="KD11" s="8"/>
      <c r="KE11" s="8"/>
      <c r="KF11" s="8"/>
      <c r="KG11" s="8"/>
      <c r="KH11" s="8"/>
      <c r="KI11" s="8"/>
      <c r="KJ11" s="201"/>
      <c r="KK11" s="201"/>
      <c r="KL11" s="201"/>
      <c r="KM11" s="201"/>
      <c r="KN11" s="201"/>
      <c r="KO11" s="201"/>
      <c r="KP11" s="201"/>
      <c r="KQ11" s="201"/>
      <c r="KR11" s="209" t="s">
        <v>126</v>
      </c>
      <c r="KS11" s="8"/>
      <c r="KT11" s="8"/>
      <c r="KU11" s="8"/>
      <c r="KV11" s="8"/>
      <c r="KW11" s="8"/>
      <c r="KX11" s="8"/>
      <c r="KY11" s="8"/>
      <c r="KZ11" s="8"/>
      <c r="LA11" s="5"/>
      <c r="LB11" s="201"/>
      <c r="LC11" s="201"/>
      <c r="LD11" s="201"/>
      <c r="LE11" s="210" t="s">
        <v>127</v>
      </c>
      <c r="LF11" s="8"/>
      <c r="LG11" s="5"/>
      <c r="LH11" s="201"/>
      <c r="LI11" s="203"/>
      <c r="LJ11" s="203"/>
      <c r="LK11" s="203"/>
      <c r="LL11" s="202" t="s">
        <v>128</v>
      </c>
      <c r="LM11" s="8"/>
      <c r="LN11" s="8"/>
      <c r="LO11" s="8"/>
      <c r="LP11" s="8"/>
      <c r="LQ11" s="8"/>
      <c r="LR11" s="8"/>
      <c r="LS11" s="8"/>
      <c r="LT11" s="8"/>
      <c r="LU11" s="8"/>
      <c r="LV11" s="8"/>
      <c r="LW11" s="8"/>
      <c r="LX11" s="8"/>
      <c r="LY11" s="201"/>
      <c r="LZ11" s="211" t="s">
        <v>129</v>
      </c>
      <c r="MA11" s="8"/>
      <c r="MB11" s="8"/>
      <c r="MC11" s="8"/>
      <c r="MD11" s="8"/>
      <c r="ME11" s="8"/>
      <c r="MF11" s="8"/>
      <c r="MG11" s="8"/>
      <c r="MH11" s="8"/>
      <c r="MI11" s="8"/>
      <c r="MJ11" s="201"/>
      <c r="MK11" s="201"/>
      <c r="ML11" s="201"/>
      <c r="MM11" s="201"/>
      <c r="MN11" s="201"/>
      <c r="MO11" s="201"/>
      <c r="MP11" s="201"/>
      <c r="MQ11" s="201"/>
      <c r="MR11" s="201"/>
      <c r="MS11" s="201"/>
      <c r="MT11" s="201"/>
      <c r="MU11" s="201"/>
      <c r="MV11" s="201"/>
      <c r="MW11" s="201"/>
      <c r="MX11" s="201"/>
      <c r="MY11" s="201"/>
      <c r="MZ11" s="202" t="s">
        <v>130</v>
      </c>
      <c r="NA11" s="8"/>
      <c r="NB11" s="8"/>
      <c r="NC11" s="8"/>
      <c r="ND11" s="8"/>
      <c r="NE11" s="212" t="s">
        <v>131</v>
      </c>
      <c r="NF11" s="8"/>
      <c r="NG11" s="8"/>
      <c r="NH11" s="8"/>
    </row>
    <row r="12" ht="45.0" customHeight="1">
      <c r="A12" s="213" t="s">
        <v>132</v>
      </c>
      <c r="B12" s="214">
        <v>4.0</v>
      </c>
      <c r="C12" s="215" t="s">
        <v>133</v>
      </c>
      <c r="D12" s="132" t="s">
        <v>134</v>
      </c>
      <c r="E12" s="216" t="s">
        <v>135</v>
      </c>
      <c r="F12" s="216"/>
      <c r="G12" s="217"/>
      <c r="H12" s="217"/>
      <c r="I12" s="217"/>
      <c r="J12" s="217"/>
      <c r="K12" s="217"/>
      <c r="L12" s="217"/>
      <c r="M12" s="217"/>
      <c r="N12" s="217"/>
      <c r="O12" s="218"/>
      <c r="P12" s="218"/>
      <c r="Q12" s="218"/>
      <c r="R12" s="218"/>
      <c r="S12" s="218"/>
      <c r="T12" s="218"/>
      <c r="U12" s="218"/>
      <c r="V12" s="218"/>
      <c r="W12" s="218"/>
      <c r="X12" s="218"/>
      <c r="Y12" s="218"/>
      <c r="Z12" s="218"/>
      <c r="AA12" s="218"/>
      <c r="AB12" s="217"/>
      <c r="AC12" s="217"/>
      <c r="AD12" s="217"/>
      <c r="AE12" s="217"/>
      <c r="AF12" s="217"/>
      <c r="AG12" s="217"/>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8"/>
      <c r="BD12" s="218"/>
      <c r="BE12" s="218"/>
      <c r="BF12" s="218"/>
      <c r="BG12" s="218"/>
      <c r="BH12" s="220"/>
      <c r="BI12" s="221"/>
      <c r="BJ12" s="221"/>
      <c r="BK12" s="221"/>
      <c r="BL12" s="221"/>
      <c r="BM12" s="221"/>
      <c r="BN12" s="222"/>
      <c r="BO12" s="222"/>
      <c r="BP12" s="222"/>
      <c r="BQ12" s="222"/>
      <c r="BR12" s="222"/>
      <c r="BS12" s="222"/>
      <c r="BT12" s="223"/>
      <c r="BU12" s="224"/>
      <c r="BV12" s="224"/>
      <c r="BW12" s="224"/>
      <c r="BX12" s="224"/>
      <c r="BY12" s="224"/>
      <c r="BZ12" s="224"/>
      <c r="CA12" s="224"/>
      <c r="CB12" s="224"/>
      <c r="CC12" s="224"/>
      <c r="CD12" s="224"/>
      <c r="CE12" s="224"/>
      <c r="CF12" s="224"/>
      <c r="CG12" s="224"/>
      <c r="CH12" s="224"/>
      <c r="CI12" s="224"/>
      <c r="CJ12" s="224"/>
      <c r="CK12" s="224"/>
      <c r="CL12" s="224"/>
      <c r="CM12" s="224"/>
      <c r="CN12" s="224"/>
      <c r="CO12" s="224"/>
      <c r="CP12" s="224"/>
      <c r="CQ12" s="224"/>
      <c r="CR12" s="225"/>
      <c r="CS12" s="226"/>
      <c r="CT12" s="226"/>
      <c r="CU12" s="223"/>
      <c r="CV12" s="223"/>
      <c r="CW12" s="223"/>
      <c r="CX12" s="223"/>
      <c r="CY12" s="227"/>
      <c r="CZ12" s="227"/>
      <c r="DA12" s="227"/>
      <c r="DB12" s="227"/>
      <c r="DC12" s="227"/>
      <c r="DD12" s="227"/>
      <c r="DE12" s="227"/>
      <c r="DF12" s="227"/>
      <c r="DG12" s="227"/>
      <c r="DH12" s="227"/>
      <c r="DI12" s="227"/>
      <c r="DJ12" s="227"/>
      <c r="DK12" s="227"/>
      <c r="DL12" s="227"/>
      <c r="DM12" s="227"/>
      <c r="DN12" s="227"/>
      <c r="DO12" s="227"/>
      <c r="DP12" s="227"/>
      <c r="DQ12" s="227"/>
      <c r="DR12" s="227"/>
      <c r="DS12" s="227"/>
      <c r="DT12" s="227"/>
      <c r="DU12" s="227"/>
      <c r="DV12" s="227"/>
      <c r="DW12" s="227"/>
      <c r="DX12" s="227"/>
      <c r="DY12" s="227"/>
      <c r="DZ12" s="227"/>
      <c r="EA12" s="227"/>
      <c r="EB12" s="227"/>
      <c r="EC12" s="225"/>
      <c r="ED12" s="222"/>
      <c r="EE12" s="222"/>
      <c r="EF12" s="222"/>
      <c r="EG12" s="222"/>
      <c r="EH12" s="222"/>
      <c r="EI12" s="222"/>
      <c r="EJ12" s="222"/>
      <c r="EK12" s="222"/>
      <c r="EL12" s="222"/>
      <c r="EM12" s="222"/>
      <c r="EN12" s="222"/>
      <c r="EO12" s="222"/>
      <c r="EP12" s="222"/>
      <c r="EQ12" s="222"/>
      <c r="ER12" s="222"/>
      <c r="ES12" s="222"/>
      <c r="ET12" s="222"/>
      <c r="EU12" s="222"/>
      <c r="EV12" s="222"/>
      <c r="EW12" s="222"/>
      <c r="EX12" s="222"/>
      <c r="EY12" s="222"/>
      <c r="EZ12" s="222"/>
      <c r="FA12" s="222"/>
      <c r="FB12" s="222"/>
      <c r="FC12" s="222"/>
      <c r="FD12" s="222"/>
      <c r="FE12" s="222"/>
      <c r="FF12" s="222"/>
      <c r="FG12" s="222"/>
      <c r="FH12" s="222"/>
      <c r="FI12" s="225"/>
      <c r="FJ12" s="222"/>
      <c r="FK12" s="222"/>
      <c r="FL12" s="222"/>
      <c r="FM12" s="222"/>
      <c r="FN12" s="228"/>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29"/>
      <c r="GM12" s="230"/>
      <c r="GN12" s="230"/>
      <c r="GO12" s="230"/>
      <c r="GP12" s="230"/>
      <c r="GQ12" s="230"/>
      <c r="GR12" s="230"/>
      <c r="GS12" s="230"/>
      <c r="GT12" s="230"/>
      <c r="GU12" s="230"/>
      <c r="GV12" s="230"/>
      <c r="GW12" s="229"/>
      <c r="GX12" s="229"/>
      <c r="GY12" s="229"/>
      <c r="GZ12" s="229"/>
      <c r="HA12" s="229"/>
      <c r="HB12" s="229"/>
      <c r="HC12" s="229"/>
      <c r="HD12" s="229"/>
      <c r="HE12" s="229"/>
      <c r="HF12" s="229"/>
      <c r="HG12" s="229"/>
      <c r="HH12" s="229"/>
      <c r="HI12" s="229"/>
      <c r="HJ12" s="229"/>
      <c r="HK12" s="217"/>
      <c r="HL12" s="231"/>
      <c r="HM12" s="231"/>
      <c r="HN12" s="231"/>
      <c r="HO12" s="231"/>
      <c r="HP12" s="231"/>
      <c r="HQ12" s="231"/>
      <c r="HR12" s="231"/>
      <c r="HS12" s="231"/>
      <c r="HT12" s="232" t="s">
        <v>136</v>
      </c>
      <c r="ID12" s="231"/>
      <c r="IE12" s="233" t="s">
        <v>137</v>
      </c>
      <c r="IF12" s="8"/>
      <c r="IG12" s="8"/>
      <c r="IH12" s="8"/>
      <c r="II12" s="8"/>
      <c r="IJ12" s="8"/>
      <c r="IK12" s="8"/>
      <c r="IL12" s="5"/>
      <c r="IM12" s="231"/>
      <c r="IN12" s="231"/>
      <c r="IO12" s="231"/>
      <c r="IP12" s="234" t="s">
        <v>138</v>
      </c>
      <c r="IT12" s="149" t="s">
        <v>139</v>
      </c>
      <c r="IU12" s="8"/>
      <c r="IV12" s="8"/>
      <c r="IW12" s="8"/>
      <c r="IX12" s="8"/>
      <c r="IY12" s="8"/>
      <c r="IZ12" s="8"/>
      <c r="JA12" s="8"/>
      <c r="JB12" s="8"/>
      <c r="JC12" s="8"/>
      <c r="JD12" s="8"/>
      <c r="JE12" s="8"/>
      <c r="JF12" s="8"/>
      <c r="JG12" s="8"/>
      <c r="JH12" s="8"/>
      <c r="JI12" s="8"/>
      <c r="JJ12" s="8"/>
      <c r="JK12" s="8"/>
      <c r="JL12" s="8"/>
      <c r="JM12" s="8"/>
      <c r="JN12" s="5"/>
      <c r="JO12" s="232" t="s">
        <v>140</v>
      </c>
      <c r="KL12" s="231"/>
      <c r="KM12" s="233" t="s">
        <v>141</v>
      </c>
      <c r="KN12" s="8"/>
      <c r="KO12" s="5"/>
      <c r="KP12" s="233" t="s">
        <v>141</v>
      </c>
      <c r="KQ12" s="8"/>
      <c r="KR12" s="8"/>
      <c r="KS12" s="8"/>
      <c r="KT12" s="8"/>
      <c r="KU12" s="5"/>
      <c r="KV12" s="231"/>
      <c r="KW12" s="231"/>
      <c r="KX12" s="231"/>
      <c r="KY12" s="233" t="s">
        <v>142</v>
      </c>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5"/>
      <c r="MD12" s="144" t="s">
        <v>143</v>
      </c>
      <c r="MY12" s="146"/>
      <c r="MZ12" s="233" t="s">
        <v>144</v>
      </c>
      <c r="NA12" s="5"/>
      <c r="NB12" s="146"/>
      <c r="NC12" s="146"/>
      <c r="ND12" s="146"/>
      <c r="NE12" s="146"/>
      <c r="NF12" s="146"/>
      <c r="NG12" s="146"/>
      <c r="NH12" s="146"/>
    </row>
    <row r="13" ht="45.0" customHeight="1">
      <c r="A13" s="152"/>
      <c r="B13" s="214">
        <v>5.0</v>
      </c>
      <c r="C13" s="215" t="s">
        <v>145</v>
      </c>
      <c r="D13" s="153" t="s">
        <v>146</v>
      </c>
      <c r="E13" s="133" t="s">
        <v>75</v>
      </c>
      <c r="F13" s="134" t="s">
        <v>47</v>
      </c>
      <c r="G13" s="217"/>
      <c r="H13" s="217"/>
      <c r="I13" s="217"/>
      <c r="J13" s="217"/>
      <c r="K13" s="217"/>
      <c r="L13" s="217"/>
      <c r="M13" s="217"/>
      <c r="N13" s="235"/>
      <c r="O13" s="236"/>
      <c r="P13" s="237"/>
      <c r="Q13" s="237"/>
      <c r="R13" s="237"/>
      <c r="S13" s="237"/>
      <c r="T13" s="237"/>
      <c r="U13" s="237"/>
      <c r="V13" s="237"/>
      <c r="W13" s="237"/>
      <c r="X13" s="237"/>
      <c r="Y13" s="237"/>
      <c r="Z13" s="237"/>
      <c r="AA13" s="237"/>
      <c r="AB13" s="237"/>
      <c r="AC13" s="237"/>
      <c r="AD13" s="237"/>
      <c r="AE13" s="237"/>
      <c r="AF13" s="237"/>
      <c r="AG13" s="237"/>
      <c r="AH13" s="238" t="s">
        <v>147</v>
      </c>
      <c r="AI13" s="8"/>
      <c r="AJ13" s="8"/>
      <c r="AK13" s="8"/>
      <c r="AL13" s="8"/>
      <c r="AM13" s="8"/>
      <c r="AN13" s="8"/>
      <c r="AO13" s="8"/>
      <c r="AP13" s="8"/>
      <c r="AQ13" s="8"/>
      <c r="AR13" s="8"/>
      <c r="AS13" s="8"/>
      <c r="AT13" s="8"/>
      <c r="AU13" s="8"/>
      <c r="AV13" s="8"/>
      <c r="AW13" s="8"/>
      <c r="AX13" s="8"/>
      <c r="AY13" s="8"/>
      <c r="AZ13" s="8"/>
      <c r="BA13" s="8"/>
      <c r="BB13" s="8"/>
      <c r="BC13" s="237"/>
      <c r="BD13" s="237"/>
      <c r="BE13" s="237"/>
      <c r="BF13" s="237"/>
      <c r="BG13" s="237"/>
      <c r="BH13" s="239"/>
      <c r="BI13" s="240" t="s">
        <v>148</v>
      </c>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5"/>
      <c r="FN13" s="241"/>
      <c r="FO13" s="242"/>
      <c r="FP13" s="237"/>
      <c r="FQ13" s="237"/>
      <c r="FR13" s="237"/>
      <c r="FS13" s="237"/>
      <c r="FT13" s="237"/>
      <c r="FU13" s="237"/>
      <c r="FV13" s="237"/>
      <c r="FW13" s="237"/>
      <c r="FX13" s="237"/>
      <c r="FY13" s="237"/>
      <c r="FZ13" s="237"/>
      <c r="GA13" s="237"/>
      <c r="GB13" s="237"/>
      <c r="GC13" s="237"/>
      <c r="GD13" s="237"/>
      <c r="GE13" s="237"/>
      <c r="GF13" s="237"/>
      <c r="GG13" s="237"/>
      <c r="GH13" s="237"/>
      <c r="GI13" s="237"/>
      <c r="GJ13" s="237"/>
      <c r="GK13" s="237"/>
      <c r="GL13" s="243"/>
      <c r="GM13" s="244" t="s">
        <v>149</v>
      </c>
      <c r="GN13" s="8"/>
      <c r="GO13" s="8"/>
      <c r="GP13" s="8"/>
      <c r="GQ13" s="8"/>
      <c r="GR13" s="8"/>
      <c r="GS13" s="8"/>
      <c r="GT13" s="8"/>
      <c r="GU13" s="8"/>
      <c r="GV13" s="8"/>
      <c r="GW13" s="8"/>
      <c r="GX13" s="8"/>
      <c r="GY13" s="8"/>
      <c r="GZ13" s="8"/>
      <c r="HA13" s="8"/>
      <c r="HB13" s="8"/>
      <c r="HC13" s="8"/>
      <c r="HD13" s="243"/>
      <c r="HE13" s="243"/>
      <c r="HF13" s="243"/>
      <c r="HG13" s="243"/>
      <c r="HH13" s="243"/>
      <c r="HI13" s="243"/>
      <c r="HJ13" s="243"/>
      <c r="HK13" s="237"/>
      <c r="HL13" s="237"/>
      <c r="HM13" s="237"/>
      <c r="HN13" s="237"/>
      <c r="HO13" s="148" t="s">
        <v>150</v>
      </c>
      <c r="HP13" s="8"/>
      <c r="HQ13" s="8"/>
      <c r="HR13" s="8"/>
      <c r="HS13" s="8"/>
      <c r="HT13" s="8"/>
      <c r="HU13" s="8"/>
      <c r="HV13" s="8"/>
      <c r="HW13" s="8"/>
      <c r="HX13" s="8"/>
      <c r="HY13" s="8"/>
      <c r="HZ13" s="8"/>
      <c r="IA13" s="8"/>
      <c r="IB13" s="8"/>
      <c r="IC13" s="8"/>
      <c r="ID13" s="8"/>
      <c r="IE13" s="8"/>
      <c r="IF13" s="8"/>
      <c r="IG13" s="5"/>
      <c r="IH13" s="237"/>
      <c r="II13" s="237"/>
      <c r="IJ13" s="237"/>
      <c r="IK13" s="237"/>
      <c r="IL13" s="237"/>
      <c r="IM13" s="245" t="s">
        <v>151</v>
      </c>
      <c r="IN13" s="8"/>
      <c r="IO13" s="8"/>
      <c r="IP13" s="8"/>
      <c r="IQ13" s="237"/>
      <c r="IR13" s="237"/>
      <c r="IS13" s="237"/>
      <c r="IT13" s="243"/>
      <c r="IU13" s="246" t="s">
        <v>152</v>
      </c>
      <c r="IV13" s="8"/>
      <c r="IW13" s="8"/>
      <c r="IX13" s="8"/>
      <c r="IY13" s="8"/>
      <c r="IZ13" s="8"/>
      <c r="JA13" s="8"/>
      <c r="JB13" s="8"/>
      <c r="JC13" s="8"/>
      <c r="JD13" s="8"/>
      <c r="JE13" s="8"/>
      <c r="JF13" s="8"/>
      <c r="JG13" s="8"/>
      <c r="JH13" s="8"/>
      <c r="JI13" s="8"/>
      <c r="JJ13" s="8"/>
      <c r="JK13" s="5"/>
      <c r="JL13" s="243"/>
      <c r="JM13" s="243"/>
      <c r="JN13" s="233" t="s">
        <v>153</v>
      </c>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5"/>
      <c r="KS13" s="237"/>
      <c r="KT13" s="237"/>
      <c r="KU13" s="237"/>
      <c r="KV13" s="237"/>
      <c r="KW13" s="237"/>
      <c r="KX13" s="237"/>
      <c r="KY13" s="237"/>
      <c r="KZ13" s="237"/>
      <c r="LA13" s="237"/>
      <c r="LB13" s="237"/>
      <c r="LC13" s="237"/>
      <c r="LD13" s="237"/>
      <c r="LE13" s="237"/>
      <c r="LF13" s="237"/>
      <c r="LG13" s="237"/>
      <c r="LH13" s="237"/>
      <c r="LI13" s="237"/>
      <c r="LJ13" s="237"/>
      <c r="LK13" s="237"/>
      <c r="LL13" s="237"/>
      <c r="LM13" s="237"/>
      <c r="LN13" s="237"/>
      <c r="LO13" s="237"/>
      <c r="LP13" s="237"/>
      <c r="LQ13" s="237"/>
      <c r="LR13" s="237"/>
      <c r="LS13" s="237"/>
      <c r="LT13" s="237"/>
      <c r="LU13" s="237"/>
      <c r="LV13" s="237"/>
      <c r="LW13" s="237"/>
      <c r="LX13" s="237"/>
      <c r="LY13" s="237"/>
      <c r="LZ13" s="237"/>
      <c r="MA13" s="237"/>
      <c r="MB13" s="237"/>
      <c r="MC13" s="237"/>
      <c r="MD13" s="237"/>
      <c r="ME13" s="237"/>
      <c r="MF13" s="237"/>
      <c r="MG13" s="237"/>
      <c r="MH13" s="237"/>
      <c r="MI13" s="237"/>
      <c r="MJ13" s="237"/>
      <c r="MK13" s="237"/>
      <c r="ML13" s="237"/>
      <c r="MM13" s="237"/>
      <c r="MN13" s="247" t="s">
        <v>154</v>
      </c>
      <c r="MO13" s="8"/>
      <c r="MP13" s="8"/>
      <c r="MQ13" s="8"/>
      <c r="MR13" s="8"/>
      <c r="MS13" s="237"/>
      <c r="MT13" s="237"/>
      <c r="MU13" s="247" t="s">
        <v>155</v>
      </c>
      <c r="MV13" s="8"/>
      <c r="MW13" s="8"/>
      <c r="MX13" s="8"/>
      <c r="MY13" s="8"/>
      <c r="NB13" s="248" t="s">
        <v>156</v>
      </c>
      <c r="NC13" s="8"/>
      <c r="ND13" s="8"/>
      <c r="NE13" s="8"/>
      <c r="NF13" s="8"/>
      <c r="NG13" s="8"/>
      <c r="NH13" s="8"/>
    </row>
    <row r="14" ht="51.75" customHeight="1">
      <c r="A14" s="152"/>
      <c r="B14" s="214">
        <v>6.0</v>
      </c>
      <c r="C14" s="215" t="s">
        <v>157</v>
      </c>
      <c r="D14" s="153" t="s">
        <v>158</v>
      </c>
      <c r="E14" s="133" t="s">
        <v>75</v>
      </c>
      <c r="F14" s="134" t="s">
        <v>159</v>
      </c>
      <c r="G14" s="249"/>
      <c r="H14" s="249"/>
      <c r="I14" s="249"/>
      <c r="J14" s="249"/>
      <c r="K14" s="249"/>
      <c r="L14" s="249"/>
      <c r="M14" s="249"/>
      <c r="N14" s="249"/>
      <c r="O14" s="249"/>
      <c r="P14" s="249"/>
      <c r="Q14" s="250" t="s">
        <v>160</v>
      </c>
      <c r="R14" s="8"/>
      <c r="S14" s="8"/>
      <c r="T14" s="8"/>
      <c r="U14" s="8"/>
      <c r="V14" s="8"/>
      <c r="W14" s="8"/>
      <c r="X14" s="8"/>
      <c r="Y14" s="8"/>
      <c r="Z14" s="8"/>
      <c r="AA14" s="8"/>
      <c r="AB14" s="8"/>
      <c r="AC14" s="8"/>
      <c r="AD14" s="8"/>
      <c r="AE14" s="5"/>
      <c r="AF14" s="249"/>
      <c r="AG14" s="251" t="s">
        <v>161</v>
      </c>
      <c r="AH14" s="8"/>
      <c r="AI14" s="8"/>
      <c r="AJ14" s="8"/>
      <c r="AK14" s="8"/>
      <c r="AL14" s="8"/>
      <c r="AM14" s="8"/>
      <c r="AN14" s="8"/>
      <c r="AO14" s="8"/>
      <c r="AP14" s="8"/>
      <c r="AQ14" s="249"/>
      <c r="AR14" s="249"/>
      <c r="AS14" s="249"/>
      <c r="AT14" s="249"/>
      <c r="AU14" s="249"/>
      <c r="AV14" s="249"/>
      <c r="AW14" s="250" t="s">
        <v>162</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5"/>
      <c r="CC14" s="252" t="s">
        <v>163</v>
      </c>
      <c r="CD14" s="167"/>
      <c r="CE14" s="167"/>
      <c r="CF14" s="167"/>
      <c r="CG14" s="167"/>
      <c r="CH14" s="167"/>
      <c r="CI14" s="167"/>
      <c r="CJ14" s="253"/>
      <c r="CK14" s="254" t="s">
        <v>164</v>
      </c>
      <c r="CL14" s="8"/>
      <c r="CM14" s="8"/>
      <c r="CN14" s="5"/>
      <c r="CO14" s="253" t="s">
        <v>165</v>
      </c>
      <c r="CP14" s="255"/>
      <c r="CQ14" s="256" t="s">
        <v>166</v>
      </c>
      <c r="CR14" s="8"/>
      <c r="CS14" s="8"/>
      <c r="CT14" s="8"/>
      <c r="CU14" s="8"/>
      <c r="CV14" s="8"/>
      <c r="CW14" s="8"/>
      <c r="CX14" s="8"/>
      <c r="CY14" s="8"/>
      <c r="CZ14" s="8"/>
      <c r="DA14" s="5"/>
      <c r="DB14" s="253"/>
      <c r="DC14" s="257" t="s">
        <v>167</v>
      </c>
      <c r="DD14" s="8"/>
      <c r="DE14" s="8"/>
      <c r="DF14" s="8"/>
      <c r="DG14" s="8"/>
      <c r="DH14" s="8"/>
      <c r="DI14" s="8"/>
      <c r="DJ14" s="8"/>
      <c r="DK14" s="8"/>
      <c r="DL14" s="5"/>
      <c r="DM14" s="258"/>
      <c r="DN14" s="259"/>
      <c r="DO14" s="260" t="s">
        <v>168</v>
      </c>
      <c r="DP14" s="176"/>
      <c r="DQ14" s="176"/>
      <c r="DR14" s="176"/>
      <c r="DS14" s="176"/>
      <c r="DT14" s="176"/>
      <c r="DU14" s="176"/>
      <c r="DV14" s="176"/>
      <c r="DW14" s="261"/>
      <c r="DX14" s="262"/>
      <c r="DY14" s="263" t="s">
        <v>169</v>
      </c>
      <c r="DZ14" s="158"/>
      <c r="EA14" s="158"/>
      <c r="EB14" s="158"/>
      <c r="EC14" s="158"/>
      <c r="ED14" s="158"/>
      <c r="EE14" s="158"/>
      <c r="EF14" s="158"/>
      <c r="EG14" s="158"/>
      <c r="EH14" s="158"/>
      <c r="EI14" s="158"/>
      <c r="EJ14" s="158"/>
      <c r="EK14" s="158"/>
      <c r="EL14" s="264"/>
      <c r="EM14" s="265"/>
      <c r="EN14" s="265"/>
      <c r="EO14" s="266"/>
      <c r="EP14" s="265"/>
      <c r="EQ14" s="265"/>
      <c r="ER14" s="267"/>
      <c r="ES14" s="249"/>
      <c r="ET14" s="268"/>
      <c r="EU14" s="269" t="s">
        <v>170</v>
      </c>
      <c r="EV14" s="8"/>
      <c r="EW14" s="8"/>
      <c r="EX14" s="8"/>
      <c r="EY14" s="8"/>
      <c r="EZ14" s="8"/>
      <c r="FA14" s="8"/>
      <c r="FB14" s="270" t="s">
        <v>118</v>
      </c>
      <c r="FC14" s="271" t="s">
        <v>171</v>
      </c>
      <c r="FD14" s="167"/>
      <c r="FE14" s="167"/>
      <c r="FF14" s="167"/>
      <c r="FG14" s="167"/>
      <c r="FH14" s="167"/>
      <c r="FI14" s="167"/>
      <c r="FJ14" s="167"/>
      <c r="FK14" s="167"/>
      <c r="FL14" s="167"/>
      <c r="FM14" s="167"/>
      <c r="FN14" s="167"/>
      <c r="FO14" s="167"/>
      <c r="FP14" s="167"/>
      <c r="FQ14" s="167"/>
      <c r="FR14" s="167"/>
      <c r="FS14" s="167"/>
      <c r="FT14" s="167"/>
      <c r="FU14" s="167"/>
      <c r="FV14" s="167"/>
      <c r="FW14" s="167"/>
      <c r="FX14" s="167"/>
      <c r="FY14" s="167"/>
      <c r="FZ14" s="167"/>
      <c r="GA14" s="167"/>
      <c r="GB14" s="167"/>
      <c r="GC14" s="167"/>
      <c r="GD14" s="167"/>
      <c r="GE14" s="167"/>
      <c r="GF14" s="167"/>
      <c r="GG14" s="272"/>
      <c r="GH14" s="273"/>
      <c r="GI14" s="274"/>
      <c r="GJ14" s="274"/>
      <c r="GK14" s="274"/>
      <c r="GL14" s="274"/>
      <c r="GM14" s="274"/>
      <c r="GN14" s="274"/>
      <c r="GO14" s="274"/>
      <c r="GP14" s="274"/>
      <c r="GQ14" s="274"/>
      <c r="GR14" s="274"/>
      <c r="GS14" s="274"/>
      <c r="GT14" s="274"/>
      <c r="GU14" s="275" t="s">
        <v>172</v>
      </c>
      <c r="GV14" s="8"/>
      <c r="GW14" s="274"/>
      <c r="GX14" s="274"/>
      <c r="GY14" s="274"/>
      <c r="GZ14" s="274"/>
      <c r="HA14" s="274"/>
      <c r="HB14" s="274"/>
      <c r="HC14" s="274"/>
      <c r="HD14" s="274"/>
      <c r="HE14" s="274"/>
      <c r="HF14" s="274"/>
      <c r="HG14" s="274"/>
      <c r="HH14" s="274"/>
      <c r="HI14" s="274"/>
      <c r="HJ14" s="274"/>
      <c r="HK14" s="249"/>
      <c r="HL14" s="249"/>
      <c r="HM14" s="249"/>
      <c r="HN14" s="249"/>
      <c r="HO14" s="249"/>
      <c r="HP14" s="249"/>
      <c r="HQ14" s="249"/>
      <c r="HR14" s="249"/>
      <c r="HS14" s="249"/>
      <c r="HT14" s="249"/>
      <c r="HU14" s="249"/>
      <c r="HV14" s="274"/>
      <c r="HW14" s="274"/>
      <c r="HX14" s="276" t="s">
        <v>173</v>
      </c>
      <c r="HY14" s="8"/>
      <c r="HZ14" s="8"/>
      <c r="IA14" s="277" t="s">
        <v>174</v>
      </c>
      <c r="IB14" s="8"/>
      <c r="IC14" s="8"/>
      <c r="ID14" s="8"/>
      <c r="IE14" s="8"/>
      <c r="IF14" s="8"/>
      <c r="IG14" s="278" t="s">
        <v>175</v>
      </c>
      <c r="IH14" s="167"/>
      <c r="II14" s="167"/>
      <c r="IJ14" s="167"/>
      <c r="IK14" s="167"/>
      <c r="IL14" s="149" t="s">
        <v>176</v>
      </c>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5"/>
      <c r="JR14" s="274"/>
      <c r="JS14" s="274"/>
      <c r="JT14" s="279" t="s">
        <v>177</v>
      </c>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5"/>
      <c r="KZ14" s="280"/>
      <c r="LA14" s="158"/>
      <c r="LB14" s="158"/>
      <c r="LC14" s="159"/>
      <c r="LD14" s="249"/>
      <c r="LE14" s="249"/>
      <c r="LF14" s="249"/>
      <c r="LG14" s="281"/>
      <c r="LH14" s="281"/>
      <c r="LI14" s="282" t="s">
        <v>178</v>
      </c>
      <c r="LJ14" s="8"/>
      <c r="LK14" s="8"/>
      <c r="LL14" s="8"/>
      <c r="LM14" s="8"/>
      <c r="LN14" s="8"/>
      <c r="LO14" s="8"/>
      <c r="LP14" s="8"/>
      <c r="LQ14" s="8"/>
      <c r="LR14" s="8"/>
      <c r="LS14" s="8"/>
      <c r="LT14" s="8"/>
      <c r="LU14" s="8"/>
      <c r="LV14" s="8"/>
      <c r="LW14" s="283"/>
      <c r="LX14" s="283"/>
      <c r="LY14" s="283"/>
      <c r="LZ14" s="283"/>
      <c r="MA14" s="283"/>
      <c r="MB14" s="284" t="s">
        <v>179</v>
      </c>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283"/>
      <c r="NH14" s="283"/>
    </row>
    <row r="15" ht="45.0" customHeight="1">
      <c r="A15" s="191"/>
      <c r="B15" s="214">
        <v>7.0</v>
      </c>
      <c r="C15" s="215" t="s">
        <v>180</v>
      </c>
      <c r="D15" s="153" t="s">
        <v>181</v>
      </c>
      <c r="E15" s="133" t="s">
        <v>75</v>
      </c>
      <c r="F15" s="134" t="s">
        <v>182</v>
      </c>
      <c r="G15" s="285"/>
      <c r="H15" s="285"/>
      <c r="I15" s="285"/>
      <c r="J15" s="285"/>
      <c r="K15" s="285"/>
      <c r="L15" s="285"/>
      <c r="M15" s="285"/>
      <c r="N15" s="286"/>
      <c r="O15" s="286"/>
      <c r="P15" s="287"/>
      <c r="Q15" s="287"/>
      <c r="R15" s="287"/>
      <c r="S15" s="288" t="s">
        <v>183</v>
      </c>
      <c r="T15" s="8"/>
      <c r="U15" s="8"/>
      <c r="V15" s="8"/>
      <c r="W15" s="8"/>
      <c r="X15" s="8"/>
      <c r="Y15" s="287"/>
      <c r="Z15" s="287"/>
      <c r="AA15" s="287"/>
      <c r="AB15" s="287"/>
      <c r="AC15" s="289"/>
      <c r="AD15" s="289"/>
      <c r="AE15" s="289"/>
      <c r="AF15" s="289"/>
      <c r="AG15" s="289"/>
      <c r="AH15" s="289" t="s">
        <v>184</v>
      </c>
      <c r="AI15" s="289"/>
      <c r="AJ15" s="289"/>
      <c r="AK15" s="289"/>
      <c r="AL15" s="289"/>
      <c r="AM15" s="289"/>
      <c r="AN15" s="289"/>
      <c r="AO15" s="289"/>
      <c r="AP15" s="289"/>
      <c r="AQ15" s="289"/>
      <c r="AR15" s="289"/>
      <c r="AS15" s="289"/>
      <c r="AT15" s="290"/>
      <c r="AU15" s="289"/>
      <c r="AV15" s="289"/>
      <c r="AW15" s="291"/>
      <c r="AX15" s="265"/>
      <c r="AY15" s="265"/>
      <c r="AZ15" s="265"/>
      <c r="BA15" s="265"/>
      <c r="BB15" s="265"/>
      <c r="BC15" s="292"/>
      <c r="BD15" s="293" t="s">
        <v>185</v>
      </c>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253" t="s">
        <v>165</v>
      </c>
      <c r="CH15" s="294" t="s">
        <v>186</v>
      </c>
      <c r="CI15" s="8"/>
      <c r="CJ15" s="8"/>
      <c r="CK15" s="8"/>
      <c r="CL15" s="8"/>
      <c r="CM15" s="8"/>
      <c r="CN15" s="8"/>
      <c r="CO15" s="8"/>
      <c r="CP15" s="8"/>
      <c r="CQ15" s="8"/>
      <c r="CR15" s="5"/>
      <c r="CS15" s="253" t="s">
        <v>99</v>
      </c>
      <c r="CT15" s="295" t="s">
        <v>187</v>
      </c>
      <c r="DN15" s="296" t="s">
        <v>99</v>
      </c>
      <c r="DO15" s="297" t="s">
        <v>188</v>
      </c>
      <c r="DV15" s="258"/>
      <c r="DW15" s="259"/>
      <c r="DX15" s="298" t="s">
        <v>189</v>
      </c>
      <c r="DY15" s="8"/>
      <c r="DZ15" s="8"/>
      <c r="EA15" s="8"/>
      <c r="EB15" s="8"/>
      <c r="EC15" s="8"/>
      <c r="ED15" s="8"/>
      <c r="EE15" s="8"/>
      <c r="EF15" s="8"/>
      <c r="EG15" s="8"/>
      <c r="EH15" s="8"/>
      <c r="EI15" s="8"/>
      <c r="EJ15" s="8"/>
      <c r="EK15" s="8"/>
      <c r="EL15" s="299"/>
      <c r="EM15" s="267"/>
      <c r="EN15" s="299"/>
      <c r="EO15" s="299"/>
      <c r="EP15" s="299"/>
      <c r="EQ15" s="299"/>
      <c r="ER15" s="265"/>
      <c r="ES15" s="299"/>
      <c r="ET15" s="300" t="s">
        <v>190</v>
      </c>
      <c r="EU15" s="8"/>
      <c r="EV15" s="8"/>
      <c r="EW15" s="8"/>
      <c r="EX15" s="8"/>
      <c r="EY15" s="8"/>
      <c r="EZ15" s="8"/>
      <c r="FA15" s="8"/>
      <c r="FB15" s="301"/>
      <c r="FC15" s="270" t="s">
        <v>106</v>
      </c>
      <c r="FD15" s="302" t="s">
        <v>191</v>
      </c>
      <c r="FE15" s="167"/>
      <c r="FF15" s="167"/>
      <c r="FG15" s="167"/>
      <c r="FH15" s="167"/>
      <c r="FI15" s="167"/>
      <c r="FJ15" s="167"/>
      <c r="FK15" s="167"/>
      <c r="FL15" s="167"/>
      <c r="FM15" s="167"/>
      <c r="FN15" s="167"/>
      <c r="FO15" s="167"/>
      <c r="FP15" s="167"/>
      <c r="FQ15" s="167"/>
      <c r="FR15" s="167"/>
      <c r="FS15" s="167"/>
      <c r="FT15" s="167"/>
      <c r="FU15" s="167"/>
      <c r="FV15" s="167"/>
      <c r="FW15" s="167"/>
      <c r="FX15" s="167"/>
      <c r="FY15" s="167"/>
      <c r="FZ15" s="167"/>
      <c r="GA15" s="167"/>
      <c r="GB15" s="167"/>
      <c r="GC15" s="167"/>
      <c r="GD15" s="167"/>
      <c r="GE15" s="167"/>
      <c r="GF15" s="171"/>
      <c r="GG15" s="272"/>
      <c r="GH15" s="273"/>
      <c r="GI15" s="303"/>
      <c r="GJ15" s="304" t="s">
        <v>192</v>
      </c>
      <c r="GK15" s="8"/>
      <c r="GL15" s="8"/>
      <c r="GM15" s="8"/>
      <c r="GN15" s="8"/>
      <c r="GO15" s="8"/>
      <c r="GP15" s="8"/>
      <c r="GQ15" s="8"/>
      <c r="GR15" s="8"/>
      <c r="GS15" s="8"/>
      <c r="GT15" s="8"/>
      <c r="GU15" s="8"/>
      <c r="GV15" s="273"/>
      <c r="GW15" s="305" t="s">
        <v>193</v>
      </c>
      <c r="HH15" s="303"/>
      <c r="HI15" s="306"/>
      <c r="HJ15" s="306"/>
      <c r="HK15" s="285"/>
      <c r="HL15" s="285"/>
      <c r="HM15" s="285"/>
      <c r="HN15" s="307" t="s">
        <v>194</v>
      </c>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5"/>
      <c r="IR15" s="285"/>
      <c r="IS15" s="285"/>
      <c r="IT15" s="285"/>
      <c r="IU15" s="285"/>
      <c r="IV15" s="308" t="s">
        <v>195</v>
      </c>
      <c r="IW15" s="8"/>
      <c r="IX15" s="8"/>
      <c r="IY15" s="8"/>
      <c r="IZ15" s="8"/>
      <c r="JA15" s="8"/>
      <c r="JB15" s="8"/>
      <c r="JC15" s="8"/>
      <c r="JD15" s="8"/>
      <c r="JE15" s="8"/>
      <c r="JF15" s="8"/>
      <c r="JG15" s="8"/>
      <c r="JH15" s="5"/>
      <c r="JI15" s="306"/>
      <c r="JJ15" s="306"/>
      <c r="JK15" s="306"/>
      <c r="JL15" s="306"/>
      <c r="JM15" s="306"/>
      <c r="JN15" s="306"/>
      <c r="JO15" s="306"/>
      <c r="JP15" s="306"/>
      <c r="JQ15" s="306"/>
      <c r="JR15" s="306"/>
      <c r="JS15" s="309" t="s">
        <v>196</v>
      </c>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5"/>
      <c r="KV15" s="303"/>
      <c r="KW15" s="306"/>
      <c r="KX15" s="306"/>
      <c r="KY15" s="306"/>
      <c r="KZ15" s="310" t="s">
        <v>197</v>
      </c>
      <c r="LA15" s="8"/>
      <c r="LB15" s="5"/>
      <c r="LC15" s="285"/>
      <c r="LD15" s="285"/>
      <c r="LE15" s="285"/>
      <c r="LF15" s="285"/>
      <c r="LG15" s="311"/>
      <c r="LH15" s="311"/>
      <c r="LI15" s="312" t="s">
        <v>198</v>
      </c>
      <c r="LS15" s="313"/>
      <c r="LT15" s="313"/>
      <c r="LU15" s="313"/>
      <c r="LV15" s="314"/>
      <c r="LW15" s="314"/>
      <c r="LX15" s="314"/>
      <c r="LY15" s="314"/>
      <c r="LZ15" s="314"/>
      <c r="MA15" s="314"/>
      <c r="MB15" s="284" t="s">
        <v>179</v>
      </c>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314"/>
      <c r="NH15" s="314"/>
    </row>
    <row r="16" ht="45.0" customHeight="1">
      <c r="A16" s="129" t="s">
        <v>199</v>
      </c>
      <c r="B16" s="130">
        <v>8.0</v>
      </c>
      <c r="C16" s="131" t="s">
        <v>200</v>
      </c>
      <c r="D16" s="153" t="s">
        <v>201</v>
      </c>
      <c r="E16" s="133" t="s">
        <v>75</v>
      </c>
      <c r="F16" s="315" t="s">
        <v>53</v>
      </c>
      <c r="G16" s="316" t="s">
        <v>202</v>
      </c>
      <c r="H16" s="8"/>
      <c r="I16" s="8"/>
      <c r="J16" s="8"/>
      <c r="K16" s="8"/>
      <c r="L16" s="8"/>
      <c r="M16" s="8"/>
      <c r="N16" s="8"/>
      <c r="O16" s="8"/>
      <c r="P16" s="8"/>
      <c r="Q16" s="8"/>
      <c r="R16" s="8"/>
      <c r="S16" s="8"/>
      <c r="T16" s="8"/>
      <c r="U16" s="8"/>
      <c r="V16" s="8"/>
      <c r="W16" s="8"/>
      <c r="X16" s="8"/>
      <c r="Y16" s="8"/>
      <c r="Z16" s="5"/>
      <c r="AA16" s="317"/>
      <c r="AB16" s="317"/>
      <c r="AC16" s="318" t="s">
        <v>203</v>
      </c>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5"/>
      <c r="BF16" s="319"/>
      <c r="BG16" s="320" t="s">
        <v>204</v>
      </c>
      <c r="BH16" s="8"/>
      <c r="BI16" s="8"/>
      <c r="BJ16" s="8"/>
      <c r="BK16" s="8"/>
      <c r="BL16" s="8"/>
      <c r="BM16" s="8"/>
      <c r="BN16" s="8"/>
      <c r="BO16" s="8"/>
      <c r="BP16" s="8"/>
      <c r="BQ16" s="321"/>
      <c r="BR16" s="321"/>
      <c r="BS16" s="321"/>
      <c r="BT16" s="322" t="s">
        <v>165</v>
      </c>
      <c r="BU16" s="323" t="s">
        <v>205</v>
      </c>
      <c r="BV16" s="8"/>
      <c r="BW16" s="8"/>
      <c r="BX16" s="8"/>
      <c r="BY16" s="8"/>
      <c r="BZ16" s="8"/>
      <c r="CA16" s="8"/>
      <c r="CB16" s="8"/>
      <c r="CC16" s="8"/>
      <c r="CD16" s="8"/>
      <c r="CE16" s="8"/>
      <c r="CF16" s="8"/>
      <c r="CG16" s="8"/>
      <c r="CH16" s="8"/>
      <c r="CI16" s="8"/>
      <c r="CJ16" s="8"/>
      <c r="CK16" s="5"/>
      <c r="CL16" s="253" t="s">
        <v>206</v>
      </c>
      <c r="CM16" s="317"/>
      <c r="CN16" s="324" t="s">
        <v>207</v>
      </c>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325" t="s">
        <v>208</v>
      </c>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273"/>
      <c r="FZ16" s="326" t="s">
        <v>209</v>
      </c>
      <c r="GA16" s="8"/>
      <c r="GB16" s="8"/>
      <c r="GC16" s="8"/>
      <c r="GD16" s="8"/>
      <c r="GE16" s="8"/>
      <c r="GF16" s="8"/>
      <c r="GG16" s="327"/>
      <c r="GH16" s="327"/>
      <c r="GI16" s="273"/>
      <c r="GJ16" s="266"/>
      <c r="GK16" s="266"/>
      <c r="GL16" s="266"/>
      <c r="GM16" s="266"/>
      <c r="GN16" s="266"/>
      <c r="GO16" s="266"/>
      <c r="GP16" s="266"/>
      <c r="GQ16" s="266"/>
      <c r="GR16" s="266"/>
      <c r="GS16" s="266"/>
      <c r="GT16" s="266"/>
      <c r="GU16" s="266"/>
      <c r="GV16" s="266"/>
      <c r="GW16" s="328"/>
      <c r="GX16" s="328"/>
      <c r="GY16" s="328"/>
      <c r="GZ16" s="328"/>
      <c r="HA16" s="328"/>
      <c r="HB16" s="328"/>
      <c r="HC16" s="328"/>
      <c r="HD16" s="329" t="s">
        <v>210</v>
      </c>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328"/>
      <c r="IV16" s="328"/>
      <c r="IW16" s="328"/>
      <c r="IX16" s="330" t="s">
        <v>211</v>
      </c>
      <c r="IY16" s="8"/>
      <c r="IZ16" s="8"/>
      <c r="JA16" s="8"/>
      <c r="JB16" s="8"/>
      <c r="JC16" s="8"/>
      <c r="JD16" s="8"/>
      <c r="JE16" s="8"/>
      <c r="JF16" s="5"/>
      <c r="JG16" s="328"/>
      <c r="JH16" s="328"/>
      <c r="JI16" s="328"/>
      <c r="JJ16" s="330" t="s">
        <v>212</v>
      </c>
      <c r="JK16" s="8"/>
      <c r="JL16" s="8"/>
      <c r="JM16" s="8"/>
      <c r="JN16" s="8"/>
      <c r="JO16" s="8"/>
      <c r="JP16" s="8"/>
      <c r="JQ16" s="8"/>
      <c r="JR16" s="8"/>
      <c r="JS16" s="8"/>
      <c r="JT16" s="8"/>
      <c r="JU16" s="8"/>
      <c r="JV16" s="5"/>
      <c r="JW16" s="331"/>
      <c r="JX16" s="331"/>
      <c r="JY16" s="331"/>
      <c r="JZ16" s="331"/>
      <c r="KA16" s="331"/>
      <c r="KB16" s="331"/>
      <c r="KC16" s="331"/>
      <c r="KD16" s="331"/>
      <c r="KE16" s="331"/>
      <c r="KF16" s="326" t="s">
        <v>213</v>
      </c>
      <c r="KG16" s="8"/>
      <c r="KH16" s="8"/>
      <c r="KI16" s="8"/>
      <c r="KJ16" s="8"/>
      <c r="KK16" s="8"/>
      <c r="KL16" s="8"/>
      <c r="KM16" s="8"/>
      <c r="KN16" s="8"/>
      <c r="KO16" s="8"/>
      <c r="KP16" s="328"/>
      <c r="KQ16" s="328"/>
      <c r="KR16" s="328"/>
      <c r="KS16" s="328"/>
      <c r="KT16" s="328"/>
      <c r="KU16" s="328"/>
      <c r="KV16" s="328"/>
      <c r="KW16" s="328"/>
      <c r="KX16" s="328"/>
      <c r="KY16" s="328"/>
      <c r="KZ16" s="332"/>
      <c r="LA16" s="332"/>
      <c r="LB16" s="332"/>
      <c r="LC16" s="328"/>
      <c r="LD16" s="328"/>
      <c r="LE16" s="328"/>
      <c r="LF16" s="328"/>
      <c r="LG16" s="333"/>
      <c r="LH16" s="333"/>
      <c r="LI16" s="333"/>
      <c r="LJ16" s="333"/>
      <c r="LK16" s="333"/>
      <c r="LL16" s="333"/>
      <c r="LM16" s="208" t="s">
        <v>214</v>
      </c>
      <c r="LN16" s="8"/>
      <c r="LO16" s="8"/>
      <c r="LP16" s="8"/>
      <c r="LQ16" s="8"/>
      <c r="LR16" s="8"/>
      <c r="LS16" s="8"/>
      <c r="LT16" s="8"/>
      <c r="LU16" s="8"/>
      <c r="LV16" s="334"/>
      <c r="LW16" s="334"/>
      <c r="LX16" s="334"/>
      <c r="LY16" s="334"/>
      <c r="LZ16" s="334"/>
      <c r="MA16" s="334"/>
      <c r="MB16" s="334"/>
      <c r="MC16" s="334"/>
      <c r="MD16" s="334"/>
      <c r="ME16" s="334"/>
      <c r="MF16" s="334"/>
      <c r="MG16" s="334"/>
      <c r="MH16" s="334"/>
      <c r="MI16" s="334"/>
      <c r="MJ16" s="334"/>
      <c r="MK16" s="334"/>
      <c r="ML16" s="334"/>
      <c r="MM16" s="334"/>
      <c r="MN16" s="334"/>
      <c r="MO16" s="334"/>
      <c r="MP16" s="334"/>
      <c r="MQ16" s="334"/>
      <c r="MR16" s="334"/>
      <c r="MS16" s="334"/>
      <c r="MT16" s="334"/>
      <c r="MU16" s="334"/>
      <c r="MV16" s="334"/>
      <c r="MW16" s="334"/>
      <c r="MX16" s="334"/>
      <c r="MY16" s="334"/>
      <c r="MZ16" s="334"/>
      <c r="NA16" s="334"/>
      <c r="NB16" s="334"/>
      <c r="NC16" s="334"/>
      <c r="ND16" s="334"/>
      <c r="NE16" s="334"/>
      <c r="NF16" s="334"/>
      <c r="NG16" s="334"/>
      <c r="NH16" s="335"/>
    </row>
    <row r="17" ht="50.25" customHeight="1">
      <c r="A17" s="152"/>
      <c r="B17" s="130">
        <v>9.0</v>
      </c>
      <c r="C17" s="215" t="s">
        <v>215</v>
      </c>
      <c r="D17" s="153" t="s">
        <v>216</v>
      </c>
      <c r="E17" s="133" t="s">
        <v>75</v>
      </c>
      <c r="F17" s="134" t="s">
        <v>217</v>
      </c>
      <c r="G17" s="318" t="s">
        <v>218</v>
      </c>
      <c r="H17" s="8"/>
      <c r="I17" s="8"/>
      <c r="J17" s="5"/>
      <c r="K17" s="336"/>
      <c r="L17" s="318" t="s">
        <v>219</v>
      </c>
      <c r="M17" s="8"/>
      <c r="N17" s="8"/>
      <c r="O17" s="8"/>
      <c r="P17" s="8"/>
      <c r="Q17" s="8"/>
      <c r="R17" s="8"/>
      <c r="S17" s="8"/>
      <c r="T17" s="8"/>
      <c r="U17" s="8"/>
      <c r="V17" s="5"/>
      <c r="W17" s="336"/>
      <c r="X17" s="336"/>
      <c r="Y17" s="336"/>
      <c r="Z17" s="337"/>
      <c r="AA17" s="337"/>
      <c r="AB17" s="337"/>
      <c r="AC17" s="337"/>
      <c r="AD17" s="337"/>
      <c r="AE17" s="337"/>
      <c r="AF17" s="337"/>
      <c r="AG17" s="337"/>
      <c r="AH17" s="337"/>
      <c r="AI17" s="337"/>
      <c r="AJ17" s="337"/>
      <c r="AK17" s="337"/>
      <c r="AL17" s="336"/>
      <c r="AM17" s="336"/>
      <c r="AN17" s="338" t="s">
        <v>220</v>
      </c>
      <c r="AO17" s="8"/>
      <c r="AP17" s="8"/>
      <c r="AQ17" s="8"/>
      <c r="AR17" s="8"/>
      <c r="AS17" s="8"/>
      <c r="AT17" s="8"/>
      <c r="AU17" s="8"/>
      <c r="AV17" s="8"/>
      <c r="AW17" s="5"/>
      <c r="AX17" s="256" t="s">
        <v>221</v>
      </c>
      <c r="AY17" s="8"/>
      <c r="AZ17" s="8"/>
      <c r="BA17" s="8"/>
      <c r="BB17" s="8"/>
      <c r="BC17" s="8"/>
      <c r="BD17" s="8"/>
      <c r="BE17" s="8"/>
      <c r="BF17" s="8"/>
      <c r="BG17" s="8"/>
      <c r="BH17" s="8"/>
      <c r="BI17" s="8"/>
      <c r="BJ17" s="8"/>
      <c r="BK17" s="8"/>
      <c r="BL17" s="8"/>
      <c r="BM17" s="5"/>
      <c r="BN17" s="339" t="s">
        <v>222</v>
      </c>
      <c r="BO17" s="167"/>
      <c r="BP17" s="167"/>
      <c r="BQ17" s="167"/>
      <c r="BR17" s="167"/>
      <c r="BS17" s="167"/>
      <c r="BT17" s="167"/>
      <c r="BU17" s="167"/>
      <c r="BV17" s="322" t="s">
        <v>97</v>
      </c>
      <c r="BW17" s="323" t="s">
        <v>223</v>
      </c>
      <c r="BX17" s="8"/>
      <c r="BY17" s="8"/>
      <c r="BZ17" s="8"/>
      <c r="CA17" s="8"/>
      <c r="CB17" s="8"/>
      <c r="CC17" s="340" t="s">
        <v>224</v>
      </c>
      <c r="CD17" s="341" t="s">
        <v>225</v>
      </c>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270"/>
      <c r="EM17" s="265"/>
      <c r="EN17" s="319"/>
      <c r="EO17" s="320" t="s">
        <v>226</v>
      </c>
      <c r="EP17" s="8"/>
      <c r="EQ17" s="8"/>
      <c r="ER17" s="8"/>
      <c r="ES17" s="8"/>
      <c r="ET17" s="270"/>
      <c r="EU17" s="342" t="s">
        <v>227</v>
      </c>
      <c r="EV17" s="167"/>
      <c r="EW17" s="167"/>
      <c r="EX17" s="167"/>
      <c r="EY17" s="167"/>
      <c r="EZ17" s="167"/>
      <c r="FA17" s="167"/>
      <c r="FB17" s="167"/>
      <c r="FC17" s="167"/>
      <c r="FD17" s="167"/>
      <c r="FE17" s="167"/>
      <c r="FF17" s="167"/>
      <c r="FG17" s="167"/>
      <c r="FH17" s="167"/>
      <c r="FI17" s="167"/>
      <c r="FJ17" s="167"/>
      <c r="FK17" s="167"/>
      <c r="FL17" s="167"/>
      <c r="FM17" s="167"/>
      <c r="FN17" s="167"/>
      <c r="FO17" s="167"/>
      <c r="FP17" s="167"/>
      <c r="FQ17" s="167"/>
      <c r="FR17" s="167"/>
      <c r="FS17" s="167"/>
      <c r="FT17" s="167"/>
      <c r="FU17" s="167"/>
      <c r="FV17" s="167"/>
      <c r="FW17" s="167"/>
      <c r="FX17" s="167"/>
      <c r="FY17" s="167"/>
      <c r="FZ17" s="167"/>
      <c r="GA17" s="167"/>
      <c r="GB17" s="273"/>
      <c r="GC17" s="328"/>
      <c r="GD17" s="328"/>
      <c r="GE17" s="328"/>
      <c r="GF17" s="328"/>
      <c r="GG17" s="328"/>
      <c r="GH17" s="328"/>
      <c r="GI17" s="328"/>
      <c r="GJ17" s="325" t="s">
        <v>228</v>
      </c>
      <c r="GK17" s="8"/>
      <c r="GL17" s="8"/>
      <c r="GM17" s="8"/>
      <c r="GN17" s="8"/>
      <c r="GO17" s="8"/>
      <c r="GP17" s="328"/>
      <c r="GQ17" s="328"/>
      <c r="GR17" s="328"/>
      <c r="GS17" s="328"/>
      <c r="GT17" s="328"/>
      <c r="GU17" s="328"/>
      <c r="GV17" s="325" t="s">
        <v>229</v>
      </c>
      <c r="GW17" s="8"/>
      <c r="GX17" s="8"/>
      <c r="GY17" s="8"/>
      <c r="GZ17" s="8"/>
      <c r="HA17" s="8"/>
      <c r="HB17" s="8"/>
      <c r="HC17" s="8"/>
      <c r="HD17" s="328"/>
      <c r="HE17" s="328"/>
      <c r="HF17" s="328"/>
      <c r="HG17" s="328"/>
      <c r="HH17" s="328"/>
      <c r="HI17" s="328"/>
      <c r="HJ17" s="328"/>
      <c r="HK17" s="319"/>
      <c r="HL17" s="319"/>
      <c r="HM17" s="319"/>
      <c r="HN17" s="319"/>
      <c r="HO17" s="319"/>
      <c r="HP17" s="319"/>
      <c r="HQ17" s="319"/>
      <c r="HR17" s="319"/>
      <c r="HS17" s="319"/>
      <c r="HT17" s="319"/>
      <c r="HU17" s="319"/>
      <c r="HV17" s="328"/>
      <c r="HW17" s="328"/>
      <c r="HX17" s="328"/>
      <c r="HY17" s="328"/>
      <c r="HZ17" s="328"/>
      <c r="IA17" s="328"/>
      <c r="IB17" s="328"/>
      <c r="IC17" s="343"/>
      <c r="ID17" s="305" t="s">
        <v>230</v>
      </c>
      <c r="IL17" s="343"/>
      <c r="IM17" s="187"/>
      <c r="IN17" s="299"/>
      <c r="IO17" s="187"/>
      <c r="IP17" s="319"/>
      <c r="IQ17" s="299"/>
      <c r="IR17" s="299"/>
      <c r="IS17" s="299"/>
      <c r="IT17" s="299"/>
      <c r="IU17" s="299"/>
      <c r="IV17" s="299"/>
      <c r="IW17" s="299"/>
      <c r="IX17" s="188" t="s">
        <v>231</v>
      </c>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5"/>
      <c r="LF17" s="188" t="s">
        <v>232</v>
      </c>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5"/>
      <c r="MJ17" s="344" t="s">
        <v>233</v>
      </c>
      <c r="MK17" s="8"/>
      <c r="ML17" s="8"/>
      <c r="MM17" s="8"/>
      <c r="MN17" s="8"/>
      <c r="MO17" s="8"/>
      <c r="MP17" s="8"/>
      <c r="MQ17" s="8"/>
      <c r="MR17" s="8"/>
      <c r="MS17" s="8"/>
      <c r="MT17" s="8"/>
      <c r="MU17" s="345"/>
      <c r="MV17" s="345"/>
      <c r="MW17" s="345"/>
      <c r="MX17" s="345"/>
      <c r="MY17" s="345"/>
      <c r="MZ17" s="345"/>
      <c r="NA17" s="345"/>
      <c r="NB17" s="345"/>
      <c r="NC17" s="345"/>
      <c r="ND17" s="345"/>
      <c r="NE17" s="345"/>
      <c r="NF17" s="345"/>
      <c r="NG17" s="345"/>
      <c r="NH17" s="345"/>
    </row>
    <row r="18" ht="59.25" customHeight="1">
      <c r="A18" s="191"/>
      <c r="B18" s="130">
        <v>10.0</v>
      </c>
      <c r="C18" s="215" t="s">
        <v>234</v>
      </c>
      <c r="D18" s="132" t="s">
        <v>235</v>
      </c>
      <c r="E18" s="133" t="s">
        <v>75</v>
      </c>
      <c r="F18" s="134" t="s">
        <v>236</v>
      </c>
      <c r="G18" s="346"/>
      <c r="H18" s="347"/>
      <c r="I18" s="347"/>
      <c r="J18" s="347"/>
      <c r="K18" s="347"/>
      <c r="L18" s="347"/>
      <c r="M18" s="347"/>
      <c r="N18" s="347"/>
      <c r="O18" s="348"/>
      <c r="P18" s="348"/>
      <c r="Q18" s="348"/>
      <c r="R18" s="348"/>
      <c r="S18" s="348"/>
      <c r="T18" s="348"/>
      <c r="U18" s="348"/>
      <c r="V18" s="348"/>
      <c r="W18" s="348"/>
      <c r="X18" s="348"/>
      <c r="Y18" s="348"/>
      <c r="Z18" s="348"/>
      <c r="AA18" s="348"/>
      <c r="AB18" s="348"/>
      <c r="AC18" s="348"/>
      <c r="AD18" s="348"/>
      <c r="AE18" s="348"/>
      <c r="AF18" s="348"/>
      <c r="AG18" s="348"/>
      <c r="AH18" s="348"/>
      <c r="AI18" s="348"/>
      <c r="AJ18" s="348"/>
      <c r="AK18" s="348"/>
      <c r="AL18" s="348"/>
      <c r="AM18" s="349" t="s">
        <v>237</v>
      </c>
      <c r="AN18" s="167"/>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c r="CS18" s="167"/>
      <c r="CT18" s="167"/>
      <c r="CU18" s="167"/>
      <c r="CV18" s="167"/>
      <c r="CW18" s="167"/>
      <c r="CX18" s="167"/>
      <c r="CY18" s="167"/>
      <c r="CZ18" s="350" t="s">
        <v>238</v>
      </c>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264"/>
      <c r="EF18" s="351"/>
      <c r="EG18" s="351"/>
      <c r="EH18" s="351"/>
      <c r="EI18" s="252" t="s">
        <v>239</v>
      </c>
      <c r="EJ18" s="167"/>
      <c r="EK18" s="167"/>
      <c r="EL18" s="167"/>
      <c r="EM18" s="167"/>
      <c r="EN18" s="167"/>
      <c r="EO18" s="167"/>
      <c r="EP18" s="167"/>
      <c r="EQ18" s="167"/>
      <c r="ER18" s="167"/>
      <c r="ES18" s="167"/>
      <c r="ET18" s="167"/>
      <c r="EU18" s="270"/>
      <c r="EV18" s="352"/>
      <c r="EW18" s="353" t="s">
        <v>240</v>
      </c>
      <c r="EX18" s="8"/>
      <c r="EY18" s="8"/>
      <c r="EZ18" s="8"/>
      <c r="FA18" s="8"/>
      <c r="FB18" s="8"/>
      <c r="FC18" s="8"/>
      <c r="FD18" s="8"/>
      <c r="FE18" s="8"/>
      <c r="FF18" s="8"/>
      <c r="FG18" s="8"/>
      <c r="FH18" s="8"/>
      <c r="FI18" s="8"/>
      <c r="FJ18" s="8"/>
      <c r="FK18" s="8"/>
      <c r="FL18" s="8"/>
      <c r="FM18" s="8"/>
      <c r="FN18" s="273"/>
      <c r="FO18" s="354"/>
      <c r="FP18" s="354"/>
      <c r="FQ18" s="354"/>
      <c r="FR18" s="355"/>
      <c r="FS18" s="243"/>
      <c r="FT18" s="243"/>
      <c r="FU18" s="243"/>
      <c r="FV18" s="243"/>
      <c r="FW18" s="243"/>
      <c r="FX18" s="243"/>
      <c r="FY18" s="243"/>
      <c r="FZ18" s="243"/>
      <c r="GA18" s="243"/>
      <c r="GB18" s="243"/>
      <c r="GC18" s="243"/>
      <c r="GD18" s="243"/>
      <c r="GE18" s="243"/>
      <c r="GF18" s="243"/>
      <c r="GG18" s="244" t="s">
        <v>241</v>
      </c>
      <c r="GH18" s="8"/>
      <c r="GI18" s="8"/>
      <c r="GJ18" s="8"/>
      <c r="GK18" s="273"/>
      <c r="GL18" s="243"/>
      <c r="GM18" s="243"/>
      <c r="GN18" s="243"/>
      <c r="GO18" s="243"/>
      <c r="GP18" s="243"/>
      <c r="GQ18" s="243"/>
      <c r="GR18" s="243"/>
      <c r="GS18" s="243"/>
      <c r="GT18" s="243"/>
      <c r="GU18" s="243"/>
      <c r="GV18" s="243"/>
      <c r="GW18" s="243"/>
      <c r="GX18" s="243"/>
      <c r="GY18" s="243"/>
      <c r="GZ18" s="243"/>
      <c r="HA18" s="243"/>
      <c r="HB18" s="243"/>
      <c r="HC18" s="243"/>
      <c r="HD18" s="243"/>
      <c r="HE18" s="243"/>
      <c r="HF18" s="243"/>
      <c r="HG18" s="243"/>
      <c r="HH18" s="243"/>
      <c r="HI18" s="243"/>
      <c r="HJ18" s="243"/>
      <c r="HK18" s="243"/>
      <c r="HL18" s="243"/>
      <c r="HM18" s="243"/>
      <c r="HN18" s="243"/>
      <c r="HO18" s="243"/>
      <c r="HP18" s="356" t="s">
        <v>242</v>
      </c>
      <c r="HQ18" s="8"/>
      <c r="HR18" s="8"/>
      <c r="HS18" s="8"/>
      <c r="HT18" s="8"/>
      <c r="HU18" s="8"/>
      <c r="HV18" s="8"/>
      <c r="HW18" s="8"/>
      <c r="HX18" s="8"/>
      <c r="HY18" s="8"/>
      <c r="HZ18" s="8"/>
      <c r="IA18" s="8"/>
      <c r="IB18" s="8"/>
      <c r="IC18" s="8"/>
      <c r="ID18" s="8"/>
      <c r="IE18" s="8"/>
      <c r="IF18" s="8"/>
      <c r="IG18" s="8"/>
      <c r="IH18" s="8"/>
      <c r="II18" s="8"/>
      <c r="IJ18" s="8"/>
      <c r="IK18" s="243"/>
      <c r="IL18" s="243"/>
      <c r="IM18" s="243"/>
      <c r="IN18" s="243"/>
      <c r="IO18" s="243"/>
      <c r="IP18" s="243"/>
      <c r="IQ18" s="243"/>
      <c r="IR18" s="246" t="s">
        <v>243</v>
      </c>
      <c r="IS18" s="8"/>
      <c r="IT18" s="8"/>
      <c r="IU18" s="8"/>
      <c r="IV18" s="8"/>
      <c r="IW18" s="8"/>
      <c r="IX18" s="8"/>
      <c r="IY18" s="8"/>
      <c r="IZ18" s="8"/>
      <c r="JA18" s="8"/>
      <c r="JB18" s="8"/>
      <c r="JC18" s="8"/>
      <c r="JD18" s="8"/>
      <c r="JE18" s="8"/>
      <c r="JF18" s="5"/>
      <c r="JG18" s="243"/>
      <c r="JH18" s="243"/>
      <c r="JI18" s="243"/>
      <c r="JJ18" s="148" t="s">
        <v>244</v>
      </c>
      <c r="JK18" s="8"/>
      <c r="JL18" s="8"/>
      <c r="JM18" s="8"/>
      <c r="JN18" s="8"/>
      <c r="JO18" s="8"/>
      <c r="JP18" s="8"/>
      <c r="JQ18" s="5"/>
      <c r="JR18" s="357"/>
      <c r="JS18" s="357"/>
      <c r="JT18" s="357"/>
      <c r="JU18" s="357"/>
      <c r="JV18" s="357"/>
      <c r="JW18" s="358"/>
      <c r="JX18" s="358"/>
      <c r="JY18" s="358"/>
      <c r="JZ18" s="358"/>
      <c r="KA18" s="202" t="s">
        <v>245</v>
      </c>
      <c r="KB18" s="8"/>
      <c r="KC18" s="8"/>
      <c r="KD18" s="8"/>
      <c r="KE18" s="358"/>
      <c r="KF18" s="358"/>
      <c r="KG18" s="358"/>
      <c r="KH18" s="358"/>
      <c r="KI18" s="244" t="s">
        <v>246</v>
      </c>
      <c r="KJ18" s="8"/>
      <c r="KK18" s="8"/>
      <c r="KL18" s="8"/>
      <c r="KM18" s="8"/>
      <c r="KN18" s="8"/>
      <c r="KO18" s="8"/>
      <c r="KP18" s="8"/>
      <c r="KQ18" s="8"/>
      <c r="KR18" s="8"/>
      <c r="KS18" s="8"/>
      <c r="KT18" s="8"/>
      <c r="KU18" s="243"/>
      <c r="KV18" s="243"/>
      <c r="KW18" s="243"/>
      <c r="KX18" s="243"/>
      <c r="KY18" s="243"/>
      <c r="KZ18" s="243"/>
      <c r="LA18" s="243"/>
      <c r="LB18" s="243"/>
      <c r="LC18" s="243"/>
      <c r="LD18" s="243"/>
      <c r="LE18" s="243"/>
      <c r="LF18" s="243"/>
      <c r="LG18" s="237"/>
      <c r="LH18" s="237"/>
      <c r="LI18" s="237"/>
      <c r="LJ18" s="237"/>
      <c r="LK18" s="237"/>
      <c r="LL18" s="247" t="s">
        <v>247</v>
      </c>
      <c r="LM18" s="8"/>
      <c r="LN18" s="8"/>
      <c r="LO18" s="237"/>
      <c r="LP18" s="237"/>
      <c r="LQ18" s="237"/>
      <c r="LR18" s="237"/>
      <c r="LS18" s="247" t="s">
        <v>248</v>
      </c>
      <c r="LT18" s="8"/>
      <c r="LU18" s="8"/>
      <c r="LV18" s="359"/>
      <c r="LW18" s="359"/>
      <c r="LX18" s="359"/>
      <c r="LY18" s="359"/>
      <c r="LZ18" s="359"/>
      <c r="MA18" s="359"/>
      <c r="MB18" s="359"/>
      <c r="MC18" s="359"/>
      <c r="MD18" s="359"/>
      <c r="ME18" s="359"/>
      <c r="MF18" s="359"/>
      <c r="MG18" s="359"/>
      <c r="MH18" s="359"/>
      <c r="MI18" s="284" t="s">
        <v>249</v>
      </c>
      <c r="MJ18" s="8"/>
      <c r="MK18" s="8"/>
      <c r="ML18" s="8"/>
      <c r="MM18" s="8"/>
      <c r="MN18" s="8"/>
      <c r="MO18" s="8"/>
      <c r="MP18" s="8"/>
      <c r="MQ18" s="8"/>
      <c r="MR18" s="8"/>
      <c r="MS18" s="8"/>
      <c r="MT18" s="8"/>
      <c r="MU18" s="8"/>
      <c r="MV18" s="8"/>
      <c r="MW18" s="8"/>
      <c r="MX18" s="8"/>
      <c r="MY18" s="8"/>
      <c r="MZ18" s="8"/>
      <c r="NA18" s="8"/>
      <c r="NB18" s="8"/>
      <c r="NC18" s="8"/>
      <c r="ND18" s="8"/>
      <c r="NE18" s="359"/>
      <c r="NF18" s="359"/>
      <c r="NG18" s="359"/>
      <c r="NH18" s="359"/>
    </row>
    <row r="19" ht="45.0" customHeight="1">
      <c r="A19" s="213" t="s">
        <v>250</v>
      </c>
      <c r="B19" s="214">
        <v>11.0</v>
      </c>
      <c r="C19" s="131" t="s">
        <v>251</v>
      </c>
      <c r="D19" s="153" t="s">
        <v>252</v>
      </c>
      <c r="E19" s="133" t="s">
        <v>75</v>
      </c>
      <c r="F19" s="134" t="s">
        <v>37</v>
      </c>
      <c r="G19" s="360"/>
      <c r="H19" s="360"/>
      <c r="I19" s="360"/>
      <c r="J19" s="360"/>
      <c r="K19" s="360"/>
      <c r="L19" s="360"/>
      <c r="M19" s="360"/>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0"/>
      <c r="AM19" s="360"/>
      <c r="AN19" s="360"/>
      <c r="AO19" s="360"/>
      <c r="AP19" s="360"/>
      <c r="AQ19" s="360"/>
      <c r="AR19" s="361" t="s">
        <v>207</v>
      </c>
      <c r="AS19" s="8"/>
      <c r="AT19" s="8"/>
      <c r="AU19" s="8"/>
      <c r="AV19" s="8"/>
      <c r="AW19" s="8"/>
      <c r="AX19" s="8"/>
      <c r="AY19" s="8"/>
      <c r="AZ19" s="8"/>
      <c r="BA19" s="8"/>
      <c r="BB19" s="8"/>
      <c r="BC19" s="8"/>
      <c r="BD19" s="8"/>
      <c r="BE19" s="8"/>
      <c r="BF19" s="362" t="s">
        <v>253</v>
      </c>
      <c r="BG19" s="8"/>
      <c r="BH19" s="8"/>
      <c r="BI19" s="8"/>
      <c r="BJ19" s="8"/>
      <c r="BK19" s="8"/>
      <c r="BL19" s="8"/>
      <c r="BM19" s="8"/>
      <c r="BN19" s="8"/>
      <c r="BO19" s="8"/>
      <c r="BP19" s="8"/>
      <c r="BQ19" s="8"/>
      <c r="BR19" s="8"/>
      <c r="BS19" s="340" t="s">
        <v>224</v>
      </c>
      <c r="BT19" s="363" t="s">
        <v>254</v>
      </c>
      <c r="BU19" s="8"/>
      <c r="BV19" s="8"/>
      <c r="BW19" s="8"/>
      <c r="BX19" s="8"/>
      <c r="BY19" s="8"/>
      <c r="BZ19" s="8"/>
      <c r="CA19" s="364"/>
      <c r="CB19" s="340" t="s">
        <v>255</v>
      </c>
      <c r="CC19" s="323" t="s">
        <v>256</v>
      </c>
      <c r="CD19" s="8"/>
      <c r="CE19" s="8"/>
      <c r="CF19" s="8"/>
      <c r="CG19" s="8"/>
      <c r="CH19" s="8"/>
      <c r="CI19" s="8"/>
      <c r="CJ19" s="8"/>
      <c r="CK19" s="8"/>
      <c r="CL19" s="8"/>
      <c r="CM19" s="8"/>
      <c r="CN19" s="8"/>
      <c r="CO19" s="8"/>
      <c r="CP19" s="8"/>
      <c r="CQ19" s="253" t="s">
        <v>99</v>
      </c>
      <c r="CR19" s="365"/>
      <c r="CS19" s="354"/>
      <c r="CT19" s="354"/>
      <c r="CU19" s="366" t="s">
        <v>257</v>
      </c>
      <c r="CV19" s="8"/>
      <c r="CW19" s="8"/>
      <c r="CX19" s="8"/>
      <c r="CY19" s="8"/>
      <c r="CZ19" s="8"/>
      <c r="DA19" s="8"/>
      <c r="DB19" s="8"/>
      <c r="DC19" s="8"/>
      <c r="DD19" s="8"/>
      <c r="DE19" s="8"/>
      <c r="DF19" s="253" t="s">
        <v>224</v>
      </c>
      <c r="DG19" s="367" t="s">
        <v>258</v>
      </c>
      <c r="DH19" s="8"/>
      <c r="DI19" s="8"/>
      <c r="DJ19" s="8"/>
      <c r="DK19" s="8"/>
      <c r="DL19" s="8"/>
      <c r="DM19" s="8"/>
      <c r="DN19" s="8"/>
      <c r="DO19" s="8"/>
      <c r="DP19" s="8"/>
      <c r="DQ19" s="8"/>
      <c r="DR19" s="8"/>
      <c r="DS19" s="8"/>
      <c r="DT19" s="8"/>
      <c r="DU19" s="8"/>
      <c r="DV19" s="8"/>
      <c r="DW19" s="8"/>
      <c r="DX19" s="8"/>
      <c r="DY19" s="8"/>
      <c r="DZ19" s="8"/>
      <c r="EA19" s="8"/>
      <c r="EB19" s="8"/>
      <c r="EC19" s="8"/>
      <c r="ED19" s="8"/>
      <c r="EE19" s="8"/>
      <c r="EF19" s="270"/>
      <c r="EG19" s="265"/>
      <c r="EH19" s="319"/>
      <c r="EI19" s="319"/>
      <c r="EJ19" s="319"/>
      <c r="EK19" s="319"/>
      <c r="EL19" s="300" t="s">
        <v>259</v>
      </c>
      <c r="EM19" s="8"/>
      <c r="EN19" s="8"/>
      <c r="EO19" s="8"/>
      <c r="EP19" s="8"/>
      <c r="EQ19" s="8"/>
      <c r="ER19" s="8"/>
      <c r="ES19" s="8"/>
      <c r="ET19" s="8"/>
      <c r="EU19" s="8"/>
      <c r="EV19" s="8"/>
      <c r="EW19" s="8"/>
      <c r="EX19" s="8"/>
      <c r="EY19" s="8"/>
      <c r="EZ19" s="5"/>
      <c r="FA19" s="273"/>
      <c r="FB19" s="368"/>
      <c r="FC19" s="256" t="s">
        <v>260</v>
      </c>
      <c r="FD19" s="8"/>
      <c r="FE19" s="8"/>
      <c r="FF19" s="8"/>
      <c r="FG19" s="8"/>
      <c r="FH19" s="8"/>
      <c r="FI19" s="8"/>
      <c r="FJ19" s="273"/>
      <c r="FK19" s="265"/>
      <c r="FL19" s="369"/>
      <c r="FM19" s="369"/>
      <c r="FN19" s="369"/>
      <c r="FO19" s="369"/>
      <c r="FP19" s="369"/>
      <c r="FQ19" s="369"/>
      <c r="FR19" s="369"/>
      <c r="FS19" s="369"/>
      <c r="FT19" s="369"/>
      <c r="FU19" s="369"/>
      <c r="FV19" s="369"/>
      <c r="FW19" s="369"/>
      <c r="FX19" s="369"/>
      <c r="FY19" s="304" t="s">
        <v>261</v>
      </c>
      <c r="FZ19" s="8"/>
      <c r="GA19" s="8"/>
      <c r="GB19" s="8"/>
      <c r="GC19" s="8"/>
      <c r="GD19" s="8"/>
      <c r="GE19" s="8"/>
      <c r="GF19" s="8"/>
      <c r="GG19" s="8"/>
      <c r="GH19" s="8"/>
      <c r="GI19" s="8"/>
      <c r="GJ19" s="8"/>
      <c r="GK19" s="8"/>
      <c r="GL19" s="8"/>
      <c r="GM19" s="8"/>
      <c r="GN19" s="8"/>
      <c r="GO19" s="273"/>
      <c r="GP19" s="370" t="s">
        <v>262</v>
      </c>
      <c r="GQ19" s="8"/>
      <c r="GR19" s="8"/>
      <c r="GS19" s="8"/>
      <c r="GT19" s="8"/>
      <c r="GU19" s="8"/>
      <c r="GV19" s="8"/>
      <c r="GW19" s="8"/>
      <c r="GX19" s="8"/>
      <c r="GY19" s="5"/>
      <c r="GZ19" s="273"/>
      <c r="HA19" s="370" t="s">
        <v>263</v>
      </c>
      <c r="HB19" s="8"/>
      <c r="HC19" s="8"/>
      <c r="HD19" s="8"/>
      <c r="HE19" s="8"/>
      <c r="HF19" s="8"/>
      <c r="HG19" s="8"/>
      <c r="HH19" s="8"/>
      <c r="HI19" s="8"/>
      <c r="HJ19" s="8"/>
      <c r="HK19" s="8"/>
      <c r="HL19" s="8"/>
      <c r="HM19" s="8"/>
      <c r="HN19" s="8"/>
      <c r="HO19" s="8"/>
      <c r="HP19" s="8"/>
      <c r="HQ19" s="8"/>
      <c r="HR19" s="8"/>
      <c r="HS19" s="273"/>
      <c r="HT19" s="369"/>
      <c r="HU19" s="369"/>
      <c r="HV19" s="369"/>
      <c r="HW19" s="369"/>
      <c r="HX19" s="371" t="s">
        <v>264</v>
      </c>
      <c r="HY19" s="8"/>
      <c r="HZ19" s="8"/>
      <c r="IA19" s="8"/>
      <c r="IB19" s="8"/>
      <c r="IC19" s="8"/>
      <c r="ID19" s="8"/>
      <c r="IE19" s="8"/>
      <c r="IF19" s="369"/>
      <c r="IG19" s="369"/>
      <c r="IH19" s="369"/>
      <c r="II19" s="369"/>
      <c r="IJ19" s="369"/>
      <c r="IK19" s="369"/>
      <c r="IL19" s="369"/>
      <c r="IM19" s="369"/>
      <c r="IN19" s="369"/>
      <c r="IO19" s="369"/>
      <c r="IP19" s="369"/>
      <c r="IQ19" s="149" t="s">
        <v>265</v>
      </c>
      <c r="IR19" s="8"/>
      <c r="IS19" s="8"/>
      <c r="IT19" s="8"/>
      <c r="IU19" s="8"/>
      <c r="IV19" s="8"/>
      <c r="IW19" s="8"/>
      <c r="IX19" s="8"/>
      <c r="IY19" s="8"/>
      <c r="IZ19" s="8"/>
      <c r="JA19" s="8"/>
      <c r="JB19" s="8"/>
      <c r="JC19" s="8"/>
      <c r="JD19" s="8"/>
      <c r="JE19" s="8"/>
      <c r="JF19" s="8"/>
      <c r="JG19" s="5"/>
      <c r="JH19" s="369"/>
      <c r="JI19" s="369"/>
      <c r="JJ19" s="353" t="s">
        <v>266</v>
      </c>
      <c r="JK19" s="8"/>
      <c r="JL19" s="8"/>
      <c r="JM19" s="8"/>
      <c r="JN19" s="8"/>
      <c r="JO19" s="8"/>
      <c r="JP19" s="8"/>
      <c r="JQ19" s="8"/>
      <c r="JR19" s="8"/>
      <c r="JS19" s="8"/>
      <c r="JT19" s="5"/>
      <c r="JU19" s="369"/>
      <c r="JV19" s="369"/>
      <c r="JW19" s="369"/>
      <c r="JX19" s="369"/>
      <c r="JY19" s="369"/>
      <c r="JZ19" s="366" t="s">
        <v>267</v>
      </c>
      <c r="KA19" s="8"/>
      <c r="KB19" s="8"/>
      <c r="KC19" s="8"/>
      <c r="KD19" s="8"/>
      <c r="KE19" s="8"/>
      <c r="KF19" s="8"/>
      <c r="KG19" s="8"/>
      <c r="KH19" s="8"/>
      <c r="KI19" s="8"/>
      <c r="KJ19" s="8"/>
      <c r="KK19" s="372"/>
      <c r="KL19" s="372"/>
      <c r="KM19" s="372"/>
      <c r="KN19" s="369"/>
      <c r="KO19" s="369"/>
      <c r="KP19" s="369"/>
      <c r="KQ19" s="369"/>
      <c r="KR19" s="202" t="s">
        <v>268</v>
      </c>
      <c r="KS19" s="8"/>
      <c r="KT19" s="8"/>
      <c r="KU19" s="8"/>
      <c r="KV19" s="8"/>
      <c r="KW19" s="8"/>
      <c r="KX19" s="8"/>
      <c r="KY19" s="8"/>
      <c r="KZ19" s="8"/>
      <c r="LA19" s="8"/>
      <c r="LB19" s="8"/>
      <c r="LC19" s="8"/>
      <c r="LD19" s="8"/>
      <c r="LE19" s="8"/>
      <c r="LF19" s="370" t="s">
        <v>269</v>
      </c>
      <c r="LG19" s="8"/>
      <c r="LH19" s="8"/>
      <c r="LI19" s="8"/>
      <c r="LJ19" s="8"/>
      <c r="LK19" s="8"/>
      <c r="LL19" s="373"/>
      <c r="LM19" s="373"/>
      <c r="LN19" s="373"/>
      <c r="LO19" s="373"/>
      <c r="LP19" s="373"/>
      <c r="LQ19" s="373"/>
      <c r="LR19" s="373"/>
      <c r="LS19" s="373"/>
      <c r="LT19" s="373"/>
      <c r="LU19" s="373"/>
      <c r="LV19" s="373"/>
      <c r="LW19" s="373"/>
      <c r="LX19" s="373"/>
      <c r="LY19" s="373"/>
      <c r="LZ19" s="373"/>
      <c r="MA19" s="373"/>
      <c r="MB19" s="373"/>
      <c r="MC19" s="373"/>
      <c r="MD19" s="373"/>
      <c r="ME19" s="373"/>
      <c r="MF19" s="373"/>
      <c r="MG19" s="373"/>
      <c r="MH19" s="373"/>
      <c r="MI19" s="373"/>
      <c r="MJ19" s="373"/>
      <c r="MK19" s="373"/>
      <c r="ML19" s="373"/>
      <c r="MM19" s="373"/>
      <c r="MN19" s="373"/>
      <c r="MO19" s="373"/>
      <c r="MP19" s="373"/>
      <c r="MQ19" s="373"/>
      <c r="MR19" s="373"/>
      <c r="MS19" s="373"/>
      <c r="MT19" s="373"/>
      <c r="MU19" s="373"/>
      <c r="MV19" s="373"/>
      <c r="MW19" s="202" t="s">
        <v>270</v>
      </c>
      <c r="MX19" s="8"/>
      <c r="MY19" s="8"/>
      <c r="MZ19" s="8"/>
      <c r="NA19" s="8"/>
      <c r="NB19" s="8"/>
      <c r="NC19" s="373"/>
      <c r="ND19" s="373"/>
      <c r="NE19" s="373"/>
      <c r="NF19" s="373"/>
      <c r="NG19" s="373"/>
      <c r="NH19" s="373"/>
    </row>
    <row r="20" ht="48.75" customHeight="1">
      <c r="A20" s="152"/>
      <c r="B20" s="214">
        <v>12.0</v>
      </c>
      <c r="C20" s="131" t="s">
        <v>271</v>
      </c>
      <c r="D20" s="153" t="s">
        <v>272</v>
      </c>
      <c r="E20" s="133" t="s">
        <v>75</v>
      </c>
      <c r="F20" s="134" t="s">
        <v>273</v>
      </c>
      <c r="G20" s="374"/>
      <c r="H20" s="374"/>
      <c r="I20" s="374"/>
      <c r="J20" s="374"/>
      <c r="K20" s="374"/>
      <c r="L20" s="374"/>
      <c r="M20" s="374"/>
      <c r="N20" s="374"/>
      <c r="O20" s="374"/>
      <c r="P20" s="374"/>
      <c r="Q20" s="374"/>
      <c r="R20" s="374"/>
      <c r="S20" s="374"/>
      <c r="T20" s="374"/>
      <c r="U20" s="374"/>
      <c r="V20" s="374"/>
      <c r="W20" s="374"/>
      <c r="X20" s="374"/>
      <c r="Y20" s="374"/>
      <c r="Z20" s="374"/>
      <c r="AA20" s="374"/>
      <c r="AB20" s="374"/>
      <c r="AC20" s="374"/>
      <c r="AD20" s="374"/>
      <c r="AE20" s="374"/>
      <c r="AF20" s="374"/>
      <c r="AG20" s="374"/>
      <c r="AH20" s="374"/>
      <c r="AI20" s="374"/>
      <c r="AJ20" s="374"/>
      <c r="AK20" s="374"/>
      <c r="AL20" s="8"/>
      <c r="AM20" s="374"/>
      <c r="AN20" s="374"/>
      <c r="AO20" s="374"/>
      <c r="AP20" s="374"/>
      <c r="AQ20" s="374"/>
      <c r="AR20" s="375"/>
      <c r="AS20" s="376" t="s">
        <v>274</v>
      </c>
      <c r="AY20" s="377" t="s">
        <v>275</v>
      </c>
      <c r="AZ20" s="167"/>
      <c r="BA20" s="16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71"/>
      <c r="BZ20" s="378" t="s">
        <v>276</v>
      </c>
      <c r="CA20" s="167"/>
      <c r="CB20" s="167"/>
      <c r="CC20" s="167"/>
      <c r="CD20" s="167"/>
      <c r="CE20" s="167"/>
      <c r="CF20" s="167"/>
      <c r="CG20" s="167"/>
      <c r="CH20" s="167"/>
      <c r="CI20" s="167"/>
      <c r="CJ20" s="167"/>
      <c r="CK20" s="167"/>
      <c r="CL20" s="379" t="s">
        <v>277</v>
      </c>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380"/>
      <c r="DQ20" s="381"/>
      <c r="DR20" s="382"/>
      <c r="DS20" s="259"/>
      <c r="DT20" s="266"/>
      <c r="DU20" s="266"/>
      <c r="DV20" s="366" t="s">
        <v>278</v>
      </c>
      <c r="DW20" s="8"/>
      <c r="DX20" s="8"/>
      <c r="DY20" s="8"/>
      <c r="DZ20" s="8"/>
      <c r="EA20" s="8"/>
      <c r="EB20" s="8"/>
      <c r="EC20" s="8"/>
      <c r="ED20" s="8"/>
      <c r="EE20" s="8"/>
      <c r="EF20" s="8"/>
      <c r="EG20" s="8"/>
      <c r="EH20" s="8"/>
      <c r="EI20" s="8"/>
      <c r="EJ20" s="8"/>
      <c r="EK20" s="8"/>
      <c r="EL20" s="8"/>
      <c r="EM20" s="8"/>
      <c r="EN20" s="8"/>
      <c r="EO20" s="8"/>
      <c r="EP20" s="270"/>
      <c r="EQ20" s="265"/>
      <c r="ER20" s="266"/>
      <c r="ES20" s="383" t="s">
        <v>184</v>
      </c>
      <c r="ET20" s="266"/>
      <c r="EU20" s="384"/>
      <c r="EV20" s="384"/>
      <c r="EW20" s="384"/>
      <c r="EX20" s="384"/>
      <c r="EY20" s="256" t="s">
        <v>279</v>
      </c>
      <c r="EZ20" s="8"/>
      <c r="FA20" s="8"/>
      <c r="FB20" s="8"/>
      <c r="FC20" s="8"/>
      <c r="FD20" s="8"/>
      <c r="FE20" s="8"/>
      <c r="FF20" s="8"/>
      <c r="FG20" s="8"/>
      <c r="FH20" s="8"/>
      <c r="FI20" s="8"/>
      <c r="FJ20" s="8"/>
      <c r="FK20" s="8"/>
      <c r="FL20" s="273"/>
      <c r="FM20" s="266"/>
      <c r="FN20" s="266"/>
      <c r="FO20" s="266"/>
      <c r="FP20" s="266"/>
      <c r="FQ20" s="266"/>
      <c r="FR20" s="266"/>
      <c r="FS20" s="266"/>
      <c r="FT20" s="266"/>
      <c r="FU20" s="266"/>
      <c r="FV20" s="266"/>
      <c r="FW20" s="266"/>
      <c r="FX20" s="266"/>
      <c r="FY20" s="266"/>
      <c r="FZ20" s="266"/>
      <c r="GA20" s="266"/>
      <c r="GB20" s="370" t="s">
        <v>280</v>
      </c>
      <c r="GC20" s="8"/>
      <c r="GD20" s="8"/>
      <c r="GE20" s="8"/>
      <c r="GF20" s="8"/>
      <c r="GG20" s="8"/>
      <c r="GH20" s="8"/>
      <c r="GI20" s="8"/>
      <c r="GJ20" s="8"/>
      <c r="GK20" s="8"/>
      <c r="GL20" s="8"/>
      <c r="GM20" s="8"/>
      <c r="GN20" s="8"/>
      <c r="GO20" s="273"/>
      <c r="GP20" s="266"/>
      <c r="GQ20" s="266"/>
      <c r="GR20" s="266"/>
      <c r="GS20" s="266"/>
      <c r="GT20" s="370" t="s">
        <v>281</v>
      </c>
      <c r="GU20" s="8"/>
      <c r="GV20" s="8"/>
      <c r="GW20" s="8"/>
      <c r="GX20" s="8"/>
      <c r="GY20" s="8"/>
      <c r="GZ20" s="8"/>
      <c r="HA20" s="273"/>
      <c r="HB20" s="266"/>
      <c r="HC20" s="266"/>
      <c r="HD20" s="266"/>
      <c r="HE20" s="266"/>
      <c r="HF20" s="266"/>
      <c r="HG20" s="266"/>
      <c r="HH20" s="266"/>
      <c r="HI20" s="266"/>
      <c r="HJ20" s="266"/>
      <c r="HK20" s="266"/>
      <c r="HL20" s="266"/>
      <c r="HM20" s="385" t="s">
        <v>282</v>
      </c>
      <c r="HN20" s="8"/>
      <c r="HO20" s="8"/>
      <c r="HP20" s="8"/>
      <c r="HQ20" s="8"/>
      <c r="HR20" s="8"/>
      <c r="HS20" s="273"/>
      <c r="HT20" s="266"/>
      <c r="HU20" s="266"/>
      <c r="HV20" s="266"/>
      <c r="HW20" s="266"/>
      <c r="HX20" s="266"/>
      <c r="HY20" s="266"/>
      <c r="HZ20" s="266"/>
      <c r="IA20" s="266"/>
      <c r="IB20" s="386" t="s">
        <v>283</v>
      </c>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5"/>
      <c r="JE20" s="387"/>
      <c r="JF20" s="388" t="s">
        <v>284</v>
      </c>
      <c r="JG20" s="8"/>
      <c r="JH20" s="8"/>
      <c r="JI20" s="8"/>
      <c r="JJ20" s="372"/>
      <c r="JK20" s="372"/>
      <c r="JL20" s="372"/>
      <c r="JM20" s="372"/>
      <c r="JN20" s="372"/>
      <c r="JO20" s="372"/>
      <c r="JP20" s="372"/>
      <c r="JQ20" s="372"/>
      <c r="JR20" s="389" t="s">
        <v>285</v>
      </c>
      <c r="JS20" s="8"/>
      <c r="JT20" s="8"/>
      <c r="JU20" s="8"/>
      <c r="JV20" s="8"/>
      <c r="JW20" s="8"/>
      <c r="JX20" s="8"/>
      <c r="JY20" s="266"/>
      <c r="JZ20" s="266"/>
      <c r="KA20" s="202" t="s">
        <v>286</v>
      </c>
      <c r="KB20" s="8"/>
      <c r="KC20" s="266"/>
      <c r="KD20" s="266"/>
      <c r="KE20" s="266"/>
      <c r="KF20" s="266"/>
      <c r="KG20" s="266"/>
      <c r="KH20" s="266"/>
      <c r="KI20" s="266"/>
      <c r="KJ20" s="149" t="s">
        <v>287</v>
      </c>
      <c r="KK20" s="8"/>
      <c r="KL20" s="8"/>
      <c r="KM20" s="8"/>
      <c r="KN20" s="8"/>
      <c r="KO20" s="8"/>
      <c r="KP20" s="8"/>
      <c r="KQ20" s="8"/>
      <c r="KR20" s="8"/>
      <c r="KS20" s="8"/>
      <c r="KT20" s="8"/>
      <c r="KU20" s="8"/>
      <c r="KV20" s="149" t="s">
        <v>288</v>
      </c>
      <c r="KW20" s="8"/>
      <c r="KX20" s="8"/>
      <c r="KY20" s="8"/>
      <c r="KZ20" s="8"/>
      <c r="LA20" s="8"/>
      <c r="LB20" s="8"/>
      <c r="LC20" s="8"/>
      <c r="LD20" s="8"/>
      <c r="LE20" s="5"/>
      <c r="LG20" s="370" t="s">
        <v>289</v>
      </c>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201"/>
    </row>
    <row r="21" ht="45.0" customHeight="1">
      <c r="A21" s="191"/>
      <c r="B21" s="214">
        <v>13.0</v>
      </c>
      <c r="C21" s="215" t="s">
        <v>290</v>
      </c>
      <c r="D21" s="132" t="s">
        <v>291</v>
      </c>
      <c r="E21" s="216" t="s">
        <v>292</v>
      </c>
      <c r="F21" s="315" t="s">
        <v>293</v>
      </c>
      <c r="G21" s="347"/>
      <c r="H21" s="347"/>
      <c r="I21" s="347"/>
      <c r="J21" s="347"/>
      <c r="K21" s="347"/>
      <c r="L21" s="347"/>
      <c r="M21" s="347"/>
      <c r="N21" s="347"/>
      <c r="O21" s="347"/>
      <c r="P21" s="347"/>
      <c r="Q21" s="347"/>
      <c r="R21" s="347"/>
      <c r="S21" s="347"/>
      <c r="T21" s="347"/>
      <c r="U21" s="347"/>
      <c r="V21" s="347"/>
      <c r="W21" s="347"/>
      <c r="X21" s="347"/>
      <c r="Y21" s="347"/>
      <c r="Z21" s="347"/>
      <c r="AA21" s="347"/>
      <c r="AB21" s="347"/>
      <c r="AC21" s="347"/>
      <c r="AD21" s="347"/>
      <c r="AE21" s="347"/>
      <c r="AF21" s="347"/>
      <c r="AG21" s="347"/>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347"/>
      <c r="BD21" s="347"/>
      <c r="BE21" s="347"/>
      <c r="BF21" s="347"/>
      <c r="BG21" s="347"/>
      <c r="BH21" s="390"/>
      <c r="BI21" s="391"/>
      <c r="BJ21" s="391"/>
      <c r="BK21" s="391"/>
      <c r="BL21" s="391"/>
      <c r="BM21" s="391"/>
      <c r="BN21" s="392"/>
      <c r="BO21" s="392"/>
      <c r="BP21" s="392"/>
      <c r="BQ21" s="392"/>
      <c r="BR21" s="392"/>
      <c r="BS21" s="392"/>
      <c r="BT21" s="393"/>
      <c r="BU21" s="393"/>
      <c r="BV21" s="393"/>
      <c r="BW21" s="393"/>
      <c r="BX21" s="393"/>
      <c r="BY21" s="393"/>
      <c r="BZ21" s="393"/>
      <c r="CA21" s="393"/>
      <c r="CB21" s="393"/>
      <c r="CC21" s="393"/>
      <c r="CD21" s="393"/>
      <c r="CE21" s="393"/>
      <c r="CF21" s="393"/>
      <c r="CG21" s="393"/>
      <c r="CH21" s="393"/>
      <c r="CI21" s="393"/>
      <c r="CJ21" s="393"/>
      <c r="CK21" s="393"/>
      <c r="CL21" s="393"/>
      <c r="CM21" s="393"/>
      <c r="CN21" s="393"/>
      <c r="CO21" s="393"/>
      <c r="CP21" s="393"/>
      <c r="CQ21" s="393"/>
      <c r="CR21" s="391"/>
      <c r="CS21" s="392"/>
      <c r="CT21" s="392"/>
      <c r="CU21" s="393"/>
      <c r="CV21" s="393"/>
      <c r="CW21" s="393"/>
      <c r="CX21" s="393"/>
      <c r="CY21" s="392"/>
      <c r="CZ21" s="392"/>
      <c r="DA21" s="392"/>
      <c r="DB21" s="392"/>
      <c r="DC21" s="392"/>
      <c r="DD21" s="392"/>
      <c r="DE21" s="392"/>
      <c r="DF21" s="392"/>
      <c r="DG21" s="392"/>
      <c r="DH21" s="392"/>
      <c r="DI21" s="392"/>
      <c r="DJ21" s="392"/>
      <c r="DK21" s="392"/>
      <c r="DL21" s="392"/>
      <c r="DM21" s="392"/>
      <c r="DN21" s="392"/>
      <c r="DO21" s="392"/>
      <c r="DP21" s="392"/>
      <c r="DQ21" s="392"/>
      <c r="DR21" s="392"/>
      <c r="DS21" s="392"/>
      <c r="DT21" s="392"/>
      <c r="DU21" s="392"/>
      <c r="DV21" s="392"/>
      <c r="DW21" s="392"/>
      <c r="DX21" s="392"/>
      <c r="DY21" s="392"/>
      <c r="DZ21" s="392"/>
      <c r="EA21" s="392"/>
      <c r="EB21" s="392"/>
      <c r="EC21" s="391"/>
      <c r="ED21" s="392"/>
      <c r="EE21" s="392"/>
      <c r="EF21" s="392"/>
      <c r="EG21" s="392"/>
      <c r="EH21" s="392"/>
      <c r="EI21" s="392"/>
      <c r="EJ21" s="392"/>
      <c r="EK21" s="392"/>
      <c r="EL21" s="392"/>
      <c r="EM21" s="392"/>
      <c r="EN21" s="392"/>
      <c r="EO21" s="392"/>
      <c r="EP21" s="392"/>
      <c r="EQ21" s="392"/>
      <c r="ER21" s="392"/>
      <c r="ES21" s="392"/>
      <c r="ET21" s="392"/>
      <c r="EU21" s="392"/>
      <c r="EV21" s="392"/>
      <c r="EW21" s="392"/>
      <c r="EX21" s="392"/>
      <c r="EY21" s="392"/>
      <c r="EZ21" s="392"/>
      <c r="FA21" s="392"/>
      <c r="FB21" s="392"/>
      <c r="FC21" s="392"/>
      <c r="FD21" s="392"/>
      <c r="FE21" s="392"/>
      <c r="FF21" s="392"/>
      <c r="FG21" s="392"/>
      <c r="FH21" s="392"/>
      <c r="FI21" s="391"/>
      <c r="FJ21" s="392"/>
      <c r="FK21" s="392"/>
      <c r="FL21" s="392"/>
      <c r="FM21" s="392"/>
      <c r="FN21" s="394"/>
      <c r="FO21" s="347"/>
      <c r="FP21" s="347"/>
      <c r="FQ21" s="347"/>
      <c r="FR21" s="347"/>
      <c r="FS21" s="347"/>
      <c r="FT21" s="347"/>
      <c r="FU21" s="347"/>
      <c r="FV21" s="347"/>
      <c r="FW21" s="347"/>
      <c r="FX21" s="347"/>
      <c r="FY21" s="347"/>
      <c r="FZ21" s="347"/>
      <c r="GA21" s="347"/>
      <c r="GB21" s="347"/>
      <c r="GC21" s="347"/>
      <c r="GD21" s="347"/>
      <c r="GE21" s="347"/>
      <c r="GF21" s="347"/>
      <c r="GG21" s="347"/>
      <c r="GH21" s="243"/>
      <c r="GI21" s="243"/>
      <c r="GJ21" s="243"/>
      <c r="GK21" s="243"/>
      <c r="GL21" s="243"/>
      <c r="GM21" s="358"/>
      <c r="GN21" s="358"/>
      <c r="GO21" s="358"/>
      <c r="GP21" s="358"/>
      <c r="GQ21" s="358"/>
      <c r="GR21" s="358"/>
      <c r="GS21" s="244" t="s">
        <v>294</v>
      </c>
      <c r="GT21" s="8"/>
      <c r="GU21" s="8"/>
      <c r="GV21" s="8"/>
      <c r="GW21" s="8"/>
      <c r="GX21" s="8"/>
      <c r="GY21" s="8"/>
      <c r="GZ21" s="264"/>
      <c r="HA21" s="395"/>
      <c r="HB21" s="395"/>
      <c r="HC21" s="395"/>
      <c r="HD21" s="395"/>
      <c r="HE21" s="395"/>
      <c r="HF21" s="396"/>
      <c r="HG21" s="244" t="s">
        <v>295</v>
      </c>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397" t="s">
        <v>296</v>
      </c>
      <c r="IP21" s="8"/>
      <c r="IQ21" s="8"/>
      <c r="IR21" s="8"/>
      <c r="IS21" s="8"/>
      <c r="IT21" s="8"/>
      <c r="IU21" s="8"/>
      <c r="IV21" s="8"/>
      <c r="IW21" s="8"/>
      <c r="IX21" s="8"/>
      <c r="IY21" s="8"/>
      <c r="IZ21" s="8"/>
      <c r="JA21" s="8"/>
      <c r="JB21" s="8"/>
      <c r="JC21" s="8"/>
      <c r="JD21" s="8"/>
      <c r="JE21" s="8"/>
      <c r="JF21" s="8"/>
      <c r="JG21" s="8"/>
      <c r="JH21" s="8"/>
      <c r="JI21" s="8"/>
      <c r="JJ21" s="5"/>
      <c r="JK21" s="372"/>
      <c r="JL21" s="372"/>
      <c r="JM21" s="398"/>
      <c r="JN21" s="398"/>
      <c r="JO21" s="398"/>
      <c r="JP21" s="398"/>
      <c r="JQ21" s="398"/>
      <c r="JR21" s="398"/>
      <c r="JS21" s="398"/>
      <c r="JT21" s="398"/>
      <c r="JU21" s="398"/>
      <c r="JV21" s="244" t="s">
        <v>297</v>
      </c>
      <c r="JW21" s="8"/>
      <c r="JX21" s="8"/>
      <c r="JY21" s="8"/>
      <c r="JZ21" s="8"/>
      <c r="KA21" s="8"/>
      <c r="KB21" s="8"/>
      <c r="KC21" s="8"/>
      <c r="KD21" s="8"/>
      <c r="KE21" s="8"/>
      <c r="KF21" s="8"/>
      <c r="KG21" s="8"/>
      <c r="KH21" s="8"/>
      <c r="KI21" s="8"/>
      <c r="KJ21" s="8"/>
      <c r="KK21" s="8"/>
      <c r="KL21" s="8"/>
      <c r="KM21" s="8"/>
      <c r="KN21" s="243"/>
      <c r="KO21" s="243"/>
      <c r="KP21" s="243"/>
      <c r="KQ21" s="243"/>
      <c r="KR21" s="244" t="s">
        <v>298</v>
      </c>
      <c r="KS21" s="8"/>
      <c r="KT21" s="8"/>
      <c r="KU21" s="8"/>
      <c r="KV21" s="8"/>
      <c r="KW21" s="8"/>
      <c r="KX21" s="8"/>
      <c r="KY21" s="8"/>
      <c r="KZ21" s="8"/>
      <c r="LA21" s="8"/>
      <c r="LB21" s="243"/>
      <c r="LC21" s="243"/>
      <c r="LD21" s="243"/>
      <c r="LE21" s="243"/>
      <c r="LF21" s="243"/>
      <c r="LG21" s="237"/>
      <c r="LH21" s="237"/>
      <c r="LI21" s="237"/>
      <c r="LJ21" s="237"/>
      <c r="LK21" s="237"/>
      <c r="LL21" s="237"/>
      <c r="LM21" s="237"/>
      <c r="LN21" s="237"/>
      <c r="LO21" s="237"/>
      <c r="LP21" s="237"/>
      <c r="LQ21" s="237"/>
      <c r="LR21" s="237"/>
      <c r="LS21" s="237"/>
      <c r="LT21" s="237"/>
      <c r="LU21" s="237"/>
      <c r="LV21" s="359"/>
      <c r="LW21" s="359"/>
      <c r="LX21" s="359"/>
      <c r="LY21" s="359"/>
      <c r="LZ21" s="359"/>
      <c r="MA21" s="359"/>
      <c r="MB21" s="359"/>
      <c r="MC21" s="359"/>
      <c r="MD21" s="359"/>
      <c r="ME21" s="359"/>
      <c r="MF21" s="359"/>
      <c r="MG21" s="359"/>
      <c r="MH21" s="359"/>
      <c r="MI21" s="359"/>
      <c r="MJ21" s="359"/>
      <c r="MK21" s="359"/>
      <c r="ML21" s="359"/>
      <c r="MM21" s="359"/>
      <c r="MN21" s="359"/>
      <c r="MO21" s="359"/>
      <c r="MP21" s="359"/>
      <c r="MQ21" s="359"/>
      <c r="MR21" s="359"/>
      <c r="MS21" s="359"/>
      <c r="MT21" s="359"/>
      <c r="MU21" s="359"/>
      <c r="MV21" s="359"/>
      <c r="MW21" s="359"/>
      <c r="MX21" s="359"/>
      <c r="MY21" s="359"/>
      <c r="MZ21" s="359"/>
      <c r="NA21" s="359"/>
      <c r="NB21" s="359"/>
      <c r="NC21" s="359"/>
      <c r="ND21" s="359"/>
      <c r="NE21" s="359"/>
      <c r="NF21" s="359"/>
      <c r="NG21" s="359"/>
      <c r="NH21" s="399"/>
    </row>
    <row r="22" ht="45.0" customHeight="1">
      <c r="A22" s="129" t="s">
        <v>299</v>
      </c>
      <c r="B22" s="130">
        <v>14.0</v>
      </c>
      <c r="C22" s="131" t="s">
        <v>300</v>
      </c>
      <c r="D22" s="132" t="s">
        <v>301</v>
      </c>
      <c r="E22" s="216" t="s">
        <v>75</v>
      </c>
      <c r="F22" s="400" t="s">
        <v>40</v>
      </c>
      <c r="G22" s="375"/>
      <c r="H22" s="375"/>
      <c r="I22" s="375"/>
      <c r="J22" s="375"/>
      <c r="K22" s="375"/>
      <c r="L22" s="375"/>
      <c r="M22" s="375"/>
      <c r="N22" s="375"/>
      <c r="O22" s="375"/>
      <c r="P22" s="375"/>
      <c r="Q22" s="375"/>
      <c r="R22" s="375"/>
      <c r="S22" s="375"/>
      <c r="T22" s="375"/>
      <c r="U22" s="375"/>
      <c r="V22" s="375"/>
      <c r="W22" s="375"/>
      <c r="X22" s="375"/>
      <c r="Y22" s="375"/>
      <c r="Z22" s="375"/>
      <c r="AA22" s="375"/>
      <c r="AB22" s="375"/>
      <c r="AC22" s="375"/>
      <c r="AD22" s="375"/>
      <c r="AE22" s="375"/>
      <c r="AF22" s="375"/>
      <c r="AG22" s="375"/>
      <c r="AH22" s="375"/>
      <c r="AI22" s="375"/>
      <c r="AJ22" s="375"/>
      <c r="AK22" s="375"/>
      <c r="AL22" s="375"/>
      <c r="AM22" s="375"/>
      <c r="AN22" s="375"/>
      <c r="AO22" s="375"/>
      <c r="AP22" s="375"/>
      <c r="AQ22" s="375"/>
      <c r="AR22" s="375"/>
      <c r="AS22" s="375"/>
      <c r="AT22" s="375"/>
      <c r="AU22" s="375"/>
      <c r="AV22" s="375"/>
      <c r="AW22" s="375"/>
      <c r="AX22" s="375"/>
      <c r="AY22" s="375"/>
      <c r="AZ22" s="375"/>
      <c r="BA22" s="375"/>
      <c r="BB22" s="375"/>
      <c r="BC22" s="375"/>
      <c r="BD22" s="375"/>
      <c r="BE22" s="375"/>
      <c r="BF22" s="375"/>
      <c r="BG22" s="375"/>
      <c r="BH22" s="375"/>
      <c r="BI22" s="375"/>
      <c r="BJ22" s="375"/>
      <c r="BK22" s="375"/>
      <c r="BL22" s="375"/>
      <c r="BM22" s="375"/>
      <c r="BN22" s="401"/>
      <c r="BO22" s="374"/>
      <c r="BP22" s="374"/>
      <c r="BQ22" s="374"/>
      <c r="BR22" s="374"/>
      <c r="BS22" s="374"/>
      <c r="BT22" s="374"/>
      <c r="BU22" s="374"/>
      <c r="BV22" s="374"/>
      <c r="BW22" s="374"/>
      <c r="BX22" s="374"/>
      <c r="BY22" s="374"/>
      <c r="BZ22" s="374"/>
      <c r="CA22" s="374"/>
      <c r="CB22" s="374"/>
      <c r="CC22" s="374"/>
      <c r="CD22" s="374"/>
      <c r="CE22" s="374"/>
      <c r="CF22" s="374"/>
      <c r="CG22" s="374"/>
      <c r="CH22" s="374"/>
      <c r="CI22" s="374"/>
      <c r="CJ22" s="374"/>
      <c r="CK22" s="374"/>
      <c r="CL22" s="374"/>
      <c r="CM22" s="374"/>
      <c r="CN22" s="374"/>
      <c r="CO22" s="374"/>
      <c r="CP22" s="374"/>
      <c r="CQ22" s="374"/>
      <c r="CR22" s="374"/>
      <c r="CS22" s="374"/>
      <c r="CT22" s="374"/>
      <c r="CU22" s="374"/>
      <c r="CV22" s="374"/>
      <c r="CW22" s="374"/>
      <c r="CX22" s="374"/>
      <c r="CY22" s="374"/>
      <c r="CZ22" s="374"/>
      <c r="DA22" s="374"/>
      <c r="DB22" s="374"/>
      <c r="DC22" s="374"/>
      <c r="DD22" s="374"/>
      <c r="DE22" s="374"/>
      <c r="DF22" s="374"/>
      <c r="DG22" s="374"/>
      <c r="DH22" s="374"/>
      <c r="DI22" s="374"/>
      <c r="DJ22" s="374"/>
      <c r="DK22" s="374"/>
      <c r="DL22" s="374"/>
      <c r="DM22" s="374"/>
      <c r="DN22" s="374"/>
      <c r="DO22" s="374"/>
      <c r="DP22" s="402"/>
      <c r="DQ22" s="402"/>
      <c r="DR22" s="374"/>
      <c r="DS22" s="374"/>
      <c r="DT22" s="374"/>
      <c r="DU22" s="374"/>
      <c r="DV22" s="374"/>
      <c r="DW22" s="374"/>
      <c r="DX22" s="374"/>
      <c r="DY22" s="374"/>
      <c r="DZ22" s="374"/>
      <c r="EA22" s="374"/>
      <c r="EB22" s="374"/>
      <c r="EC22" s="374"/>
      <c r="ED22" s="374"/>
      <c r="EE22" s="374"/>
      <c r="EF22" s="374"/>
      <c r="EG22" s="374"/>
      <c r="EH22" s="374"/>
      <c r="EI22" s="374"/>
      <c r="EJ22" s="374"/>
      <c r="EK22" s="374"/>
      <c r="EL22" s="374"/>
      <c r="EM22" s="374"/>
      <c r="EN22" s="374"/>
      <c r="EO22" s="374"/>
      <c r="EP22" s="374"/>
      <c r="EQ22" s="374"/>
      <c r="ER22" s="374"/>
      <c r="ES22" s="374"/>
      <c r="ET22" s="374"/>
      <c r="EU22" s="374"/>
      <c r="EV22" s="374"/>
      <c r="EW22" s="374"/>
      <c r="EX22" s="374"/>
      <c r="EY22" s="374"/>
      <c r="EZ22" s="403"/>
      <c r="FA22" s="404" t="s">
        <v>302</v>
      </c>
      <c r="FB22" s="8"/>
      <c r="FC22" s="8"/>
      <c r="FD22" s="8"/>
      <c r="FE22" s="273"/>
      <c r="FF22" s="405"/>
      <c r="FG22" s="405"/>
      <c r="FH22" s="405"/>
      <c r="FI22" s="405"/>
      <c r="FJ22" s="405"/>
      <c r="FK22" s="405"/>
      <c r="FL22" s="406"/>
      <c r="FM22" s="366" t="s">
        <v>303</v>
      </c>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370" t="s">
        <v>304</v>
      </c>
      <c r="GS22" s="8"/>
      <c r="GT22" s="8"/>
      <c r="GU22" s="8"/>
      <c r="GV22" s="8"/>
      <c r="GW22" s="8"/>
      <c r="GX22" s="8"/>
      <c r="GY22" s="8"/>
      <c r="GZ22" s="8"/>
      <c r="HA22" s="8"/>
      <c r="HB22" s="8"/>
      <c r="HC22" s="8"/>
      <c r="HD22" s="8"/>
      <c r="HE22" s="8"/>
      <c r="HF22" s="8"/>
      <c r="HG22" s="8"/>
      <c r="HH22" s="8"/>
      <c r="HI22" s="8"/>
      <c r="HJ22" s="8"/>
      <c r="HK22" s="8"/>
      <c r="HL22" s="8"/>
      <c r="HM22" s="8"/>
      <c r="HN22" s="273"/>
      <c r="HO22" s="406"/>
      <c r="HP22" s="406"/>
      <c r="HQ22" s="406"/>
      <c r="HR22" s="371" t="s">
        <v>305</v>
      </c>
      <c r="HS22" s="8"/>
      <c r="HT22" s="8"/>
      <c r="HU22" s="8"/>
      <c r="HV22" s="8"/>
      <c r="HW22" s="8"/>
      <c r="HX22" s="8"/>
      <c r="HY22" s="8"/>
      <c r="HZ22" s="8"/>
      <c r="IA22" s="8"/>
      <c r="IB22" s="406"/>
      <c r="IC22" s="406"/>
      <c r="ID22" s="406"/>
      <c r="IE22" s="406"/>
      <c r="IF22" s="406"/>
      <c r="IG22" s="406"/>
      <c r="IH22" s="406"/>
      <c r="II22" s="406"/>
      <c r="IJ22" s="406"/>
      <c r="IK22" s="406"/>
      <c r="IL22" s="372"/>
      <c r="IM22" s="372"/>
      <c r="IN22" s="372"/>
      <c r="IO22" s="372"/>
      <c r="IP22" s="372"/>
      <c r="IQ22" s="149" t="s">
        <v>306</v>
      </c>
      <c r="IR22" s="8"/>
      <c r="IS22" s="8"/>
      <c r="IT22" s="8"/>
      <c r="IU22" s="8"/>
      <c r="IV22" s="8"/>
      <c r="IW22" s="8"/>
      <c r="IX22" s="8"/>
      <c r="IY22" s="8"/>
      <c r="IZ22" s="8"/>
      <c r="JA22" s="8"/>
      <c r="JB22" s="8"/>
      <c r="JC22" s="8"/>
      <c r="JD22" s="8"/>
      <c r="JE22" s="8"/>
      <c r="JF22" s="8"/>
      <c r="JG22" s="5"/>
      <c r="JH22" s="406"/>
      <c r="JI22" s="406"/>
      <c r="JJ22" s="406"/>
      <c r="JK22" s="406"/>
      <c r="JL22" s="406"/>
      <c r="JM22" s="406"/>
      <c r="JN22" s="406"/>
      <c r="JO22" s="406"/>
      <c r="JP22" s="406"/>
      <c r="JQ22" s="406"/>
      <c r="JR22" s="406"/>
      <c r="JS22" s="406"/>
      <c r="JT22" s="149" t="s">
        <v>307</v>
      </c>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5"/>
      <c r="KX22" s="406"/>
      <c r="KY22" s="406"/>
      <c r="KZ22" s="406"/>
      <c r="LA22" s="406"/>
      <c r="LB22" s="406"/>
      <c r="LC22" s="406"/>
      <c r="LD22" s="406"/>
      <c r="LE22" s="406"/>
      <c r="LF22" s="406"/>
      <c r="LG22" s="407"/>
      <c r="LH22" s="407"/>
      <c r="LI22" s="407"/>
      <c r="LJ22" s="407"/>
      <c r="LK22" s="407"/>
      <c r="LL22" s="407"/>
      <c r="LM22" s="407"/>
      <c r="LN22" s="407"/>
      <c r="LO22" s="407"/>
      <c r="LP22" s="407"/>
      <c r="LQ22" s="407"/>
      <c r="LR22" s="407"/>
      <c r="LS22" s="407"/>
      <c r="LT22" s="407"/>
      <c r="LU22" s="407"/>
      <c r="LV22" s="407"/>
      <c r="LW22" s="407"/>
      <c r="LX22" s="407"/>
      <c r="LY22" s="407"/>
      <c r="LZ22" s="407"/>
      <c r="MA22" s="407"/>
      <c r="MB22" s="407"/>
      <c r="MC22" s="407"/>
      <c r="MD22" s="407"/>
      <c r="ME22" s="407"/>
      <c r="MF22" s="407"/>
      <c r="MG22" s="212" t="s">
        <v>308</v>
      </c>
      <c r="MH22" s="8"/>
      <c r="MI22" s="8"/>
      <c r="MJ22" s="8"/>
      <c r="MK22" s="8"/>
      <c r="ML22" s="8"/>
      <c r="MM22" s="407"/>
      <c r="MN22" s="407"/>
      <c r="MO22" s="407"/>
      <c r="MP22" s="407"/>
      <c r="MQ22" s="407"/>
      <c r="MR22" s="407"/>
      <c r="MS22" s="407"/>
      <c r="MT22" s="407"/>
      <c r="MU22" s="407"/>
      <c r="MV22" s="407"/>
      <c r="MW22" s="407"/>
      <c r="MX22" s="407"/>
      <c r="MY22" s="407"/>
      <c r="MZ22" s="407"/>
      <c r="NA22" s="407"/>
      <c r="NB22" s="407"/>
      <c r="NC22" s="407"/>
      <c r="ND22" s="407"/>
      <c r="NE22" s="407"/>
      <c r="NF22" s="407"/>
      <c r="NG22" s="407"/>
      <c r="NH22" s="407"/>
    </row>
    <row r="23" ht="45.0" customHeight="1">
      <c r="A23" s="152"/>
      <c r="B23" s="130">
        <v>15.0</v>
      </c>
      <c r="C23" s="131" t="s">
        <v>309</v>
      </c>
      <c r="D23" s="153" t="s">
        <v>310</v>
      </c>
      <c r="E23" s="133" t="s">
        <v>75</v>
      </c>
      <c r="F23" s="408" t="s">
        <v>311</v>
      </c>
      <c r="G23" s="409"/>
      <c r="H23" s="409"/>
      <c r="I23" s="409"/>
      <c r="J23" s="409"/>
      <c r="K23" s="409"/>
      <c r="L23" s="409"/>
      <c r="M23" s="409"/>
      <c r="N23" s="409"/>
      <c r="O23" s="409"/>
      <c r="P23" s="409"/>
      <c r="Q23" s="409"/>
      <c r="R23" s="409"/>
      <c r="S23" s="409"/>
      <c r="T23" s="409"/>
      <c r="U23" s="409"/>
      <c r="V23" s="409"/>
      <c r="W23" s="409"/>
      <c r="X23" s="409"/>
      <c r="Y23" s="409"/>
      <c r="Z23" s="409"/>
      <c r="AA23" s="409"/>
      <c r="AB23" s="409"/>
      <c r="AC23" s="409"/>
      <c r="AD23" s="409"/>
      <c r="AE23" s="409"/>
      <c r="AF23" s="409"/>
      <c r="AG23" s="409"/>
      <c r="AH23" s="410" t="s">
        <v>312</v>
      </c>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8" t="s">
        <v>255</v>
      </c>
      <c r="BY23" s="411" t="s">
        <v>313</v>
      </c>
      <c r="BZ23" s="8"/>
      <c r="CA23" s="8"/>
      <c r="CB23" s="8"/>
      <c r="CC23" s="8"/>
      <c r="CD23" s="8"/>
      <c r="CE23" s="8"/>
      <c r="CF23" s="8"/>
      <c r="CG23" s="8"/>
      <c r="CH23" s="168" t="s">
        <v>224</v>
      </c>
      <c r="CI23" s="412" t="s">
        <v>314</v>
      </c>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413" t="s">
        <v>99</v>
      </c>
      <c r="DM23" s="414" t="s">
        <v>315</v>
      </c>
      <c r="DN23" s="167"/>
      <c r="DO23" s="167"/>
      <c r="DP23" s="167"/>
      <c r="DQ23" s="167"/>
      <c r="DR23" s="167"/>
      <c r="DS23" s="167"/>
      <c r="DT23" s="167"/>
      <c r="DU23" s="167"/>
      <c r="DV23" s="167"/>
      <c r="DW23" s="167"/>
      <c r="DX23" s="167"/>
      <c r="DY23" s="167"/>
      <c r="DZ23" s="415" t="s">
        <v>316</v>
      </c>
      <c r="EA23" s="8"/>
      <c r="EB23" s="8"/>
      <c r="EC23" s="8"/>
      <c r="ED23" s="8"/>
      <c r="EE23" s="415" t="s">
        <v>317</v>
      </c>
      <c r="EF23" s="8"/>
      <c r="EG23" s="8"/>
      <c r="EH23" s="8"/>
      <c r="EI23" s="416"/>
      <c r="EJ23" s="417"/>
      <c r="EK23" s="418"/>
      <c r="EL23" s="418"/>
      <c r="EM23" s="418"/>
      <c r="EN23" s="419"/>
      <c r="EO23" s="419"/>
      <c r="EP23" s="419"/>
      <c r="EQ23" s="419"/>
      <c r="ER23" s="419"/>
      <c r="ES23" s="386" t="s">
        <v>318</v>
      </c>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V23" s="183"/>
      <c r="FW23" s="201"/>
      <c r="FX23" s="201"/>
      <c r="FY23" s="201"/>
      <c r="FZ23" s="201"/>
      <c r="GA23" s="201"/>
      <c r="GB23" s="201"/>
      <c r="GC23" s="201"/>
      <c r="GD23" s="201"/>
      <c r="GE23" s="420"/>
      <c r="GF23" s="420"/>
      <c r="GG23" s="183"/>
      <c r="GH23" s="201"/>
      <c r="GI23" s="201"/>
      <c r="GJ23" s="202" t="s">
        <v>319</v>
      </c>
      <c r="GK23" s="8"/>
      <c r="GL23" s="8"/>
      <c r="GM23" s="8"/>
      <c r="GN23" s="8"/>
      <c r="GO23" s="8"/>
      <c r="GP23" s="421" t="s">
        <v>320</v>
      </c>
      <c r="GQ23" s="8"/>
      <c r="GR23" s="8"/>
      <c r="GS23" s="8"/>
      <c r="GT23" s="8"/>
      <c r="GU23" s="8"/>
      <c r="GV23" s="8"/>
      <c r="GW23" s="8"/>
      <c r="GX23" s="8"/>
      <c r="GY23" s="8"/>
      <c r="GZ23" s="8"/>
      <c r="HA23" s="8"/>
      <c r="HB23" s="201"/>
      <c r="HC23" s="201"/>
      <c r="HD23" s="201"/>
      <c r="HE23" s="201"/>
      <c r="HF23" s="201"/>
      <c r="HG23" s="201"/>
      <c r="HH23" s="201"/>
      <c r="HI23" s="201"/>
      <c r="HJ23" s="201"/>
      <c r="HK23" s="201"/>
      <c r="HL23" s="201"/>
      <c r="HM23" s="201"/>
      <c r="HN23" s="422" t="s">
        <v>321</v>
      </c>
      <c r="IR23" s="201"/>
      <c r="IS23" s="201"/>
      <c r="IT23" s="201"/>
      <c r="IU23" s="423" t="s">
        <v>322</v>
      </c>
      <c r="IV23" s="8"/>
      <c r="IW23" s="8"/>
      <c r="IX23" s="8"/>
      <c r="IY23" s="8"/>
      <c r="IZ23" s="424"/>
      <c r="JA23" s="202" t="s">
        <v>323</v>
      </c>
      <c r="JB23" s="8"/>
      <c r="JC23" s="8"/>
      <c r="JD23" s="8"/>
      <c r="JE23" s="8"/>
      <c r="JF23" s="8"/>
      <c r="JG23" s="8"/>
      <c r="JH23" s="8"/>
      <c r="JI23" s="8"/>
      <c r="JJ23" s="8"/>
      <c r="JK23" s="8"/>
      <c r="JL23" s="8"/>
      <c r="JM23" s="8"/>
      <c r="JN23" s="8"/>
      <c r="JO23" s="8"/>
      <c r="JP23" s="8"/>
      <c r="JQ23" s="8"/>
      <c r="JR23" s="8"/>
      <c r="JS23" s="8"/>
      <c r="JT23" s="8"/>
      <c r="JU23" s="201"/>
      <c r="JV23" s="201"/>
      <c r="JW23" s="385" t="s">
        <v>324</v>
      </c>
      <c r="JX23" s="8"/>
      <c r="JY23" s="8"/>
      <c r="JZ23" s="8"/>
      <c r="KA23" s="8"/>
      <c r="KB23" s="8"/>
      <c r="KC23" s="8"/>
      <c r="KD23" s="8"/>
      <c r="KE23" s="8"/>
      <c r="KF23" s="8"/>
      <c r="KG23" s="8"/>
      <c r="KH23" s="8"/>
      <c r="KI23" s="8"/>
      <c r="KJ23" s="8"/>
      <c r="KK23" s="8"/>
      <c r="KL23" s="8"/>
      <c r="KM23" s="201"/>
      <c r="KN23" s="201"/>
      <c r="KO23" s="201"/>
      <c r="KP23" s="201"/>
      <c r="KQ23" s="201"/>
      <c r="KR23" s="201"/>
      <c r="KS23" s="201"/>
      <c r="KT23" s="201"/>
      <c r="KU23" s="201"/>
      <c r="KV23" s="201"/>
      <c r="KW23" s="201"/>
      <c r="KX23" s="201"/>
      <c r="KY23" s="201"/>
      <c r="KZ23" s="201"/>
      <c r="LA23" s="201"/>
      <c r="LB23" s="201"/>
      <c r="LC23" s="201"/>
      <c r="LD23" s="201"/>
      <c r="LE23" s="202" t="s">
        <v>325</v>
      </c>
      <c r="LF23" s="8"/>
      <c r="LG23" s="8"/>
      <c r="LH23" s="8"/>
      <c r="LI23" s="8"/>
      <c r="LJ23" s="8"/>
      <c r="LK23" s="8"/>
      <c r="LL23" s="8"/>
      <c r="LM23" s="8"/>
      <c r="LN23" s="8"/>
      <c r="LO23" s="8"/>
      <c r="LP23" s="201"/>
      <c r="LQ23" s="201"/>
      <c r="LR23" s="201"/>
      <c r="LS23" s="201"/>
      <c r="LT23" s="201"/>
      <c r="LU23" s="201"/>
      <c r="LV23" s="201"/>
      <c r="LW23" s="201"/>
      <c r="LX23" s="201"/>
      <c r="LY23" s="201"/>
      <c r="LZ23" s="201"/>
      <c r="MA23" s="201"/>
      <c r="MB23" s="201"/>
      <c r="MC23" s="201"/>
      <c r="MD23" s="201"/>
      <c r="ME23" s="201"/>
      <c r="MF23" s="201"/>
      <c r="MG23" s="201"/>
      <c r="MH23" s="201"/>
      <c r="MI23" s="201"/>
      <c r="MJ23" s="201"/>
      <c r="MK23" s="201"/>
      <c r="ML23" s="201"/>
      <c r="MM23" s="201"/>
      <c r="MN23" s="201"/>
      <c r="MO23" s="201"/>
      <c r="MP23" s="201"/>
      <c r="MQ23" s="201"/>
      <c r="MR23" s="201"/>
      <c r="MS23" s="201"/>
      <c r="MT23" s="201"/>
      <c r="MU23" s="201"/>
      <c r="MV23" s="201"/>
      <c r="MW23" s="201"/>
      <c r="MX23" s="201"/>
      <c r="MY23" s="201"/>
      <c r="MZ23" s="201"/>
      <c r="NA23" s="201"/>
      <c r="NB23" s="201"/>
      <c r="NC23" s="201"/>
      <c r="ND23" s="201"/>
      <c r="NE23" s="201"/>
      <c r="NF23" s="201"/>
      <c r="NG23" s="201"/>
      <c r="NH23" s="201"/>
    </row>
    <row r="24" ht="45.0" customHeight="1">
      <c r="A24" s="191"/>
      <c r="B24" s="130">
        <v>16.0</v>
      </c>
      <c r="C24" s="131" t="s">
        <v>326</v>
      </c>
      <c r="D24" s="132" t="s">
        <v>327</v>
      </c>
      <c r="E24" s="216" t="s">
        <v>292</v>
      </c>
      <c r="F24" s="400" t="s">
        <v>43</v>
      </c>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5"/>
      <c r="BO24" s="193"/>
      <c r="BP24" s="193"/>
      <c r="BQ24" s="193"/>
      <c r="BR24" s="193"/>
      <c r="BS24" s="193"/>
      <c r="BT24" s="193"/>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425"/>
      <c r="DQ24" s="425"/>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426" t="s">
        <v>328</v>
      </c>
      <c r="ET24" s="193"/>
      <c r="EU24" s="427"/>
      <c r="EV24" s="427"/>
      <c r="EW24" s="428" t="s">
        <v>329</v>
      </c>
      <c r="EX24" s="8"/>
      <c r="EY24" s="8"/>
      <c r="EZ24" s="8"/>
      <c r="FA24" s="8"/>
      <c r="FB24" s="8"/>
      <c r="FC24" s="8"/>
      <c r="FD24" s="8"/>
      <c r="FE24" s="8"/>
      <c r="FF24" s="8"/>
      <c r="FG24" s="8"/>
      <c r="FH24" s="8"/>
      <c r="FI24" s="8"/>
      <c r="FJ24" s="8"/>
      <c r="FK24" s="183"/>
      <c r="FL24" s="429" t="s">
        <v>330</v>
      </c>
      <c r="FM24" s="8"/>
      <c r="FN24" s="8"/>
      <c r="FO24" s="8"/>
      <c r="FP24" s="8"/>
      <c r="FQ24" s="8"/>
      <c r="FR24" s="8"/>
      <c r="FS24" s="371" t="s">
        <v>331</v>
      </c>
      <c r="FT24" s="8"/>
      <c r="FU24" s="8"/>
      <c r="FV24" s="430"/>
      <c r="FW24" s="8"/>
      <c r="FX24" s="8"/>
      <c r="FY24" s="8"/>
      <c r="FZ24" s="8"/>
      <c r="GA24" s="8"/>
      <c r="GB24" s="8"/>
      <c r="GC24" s="8"/>
      <c r="GD24" s="8"/>
      <c r="GE24" s="8"/>
      <c r="GF24" s="8"/>
      <c r="GG24" s="8"/>
      <c r="GH24" s="8"/>
      <c r="GI24" s="8"/>
      <c r="GJ24" s="8"/>
      <c r="GK24" s="8"/>
      <c r="GL24" s="8"/>
      <c r="GM24" s="8"/>
      <c r="GN24" s="8"/>
      <c r="GO24" s="5"/>
      <c r="GP24" s="202"/>
      <c r="GQ24" s="8"/>
      <c r="GR24" s="8"/>
      <c r="GS24" s="8"/>
      <c r="GT24" s="202" t="s">
        <v>332</v>
      </c>
      <c r="GU24" s="8"/>
      <c r="GV24" s="8"/>
      <c r="GW24" s="8"/>
      <c r="GX24" s="8"/>
      <c r="GY24" s="8"/>
      <c r="GZ24" s="8"/>
      <c r="HA24" s="8"/>
      <c r="HB24" s="8"/>
      <c r="HC24" s="407"/>
      <c r="HD24" s="407"/>
      <c r="HE24" s="407"/>
      <c r="HF24" s="407"/>
      <c r="HG24" s="407"/>
      <c r="HH24" s="407"/>
      <c r="HI24" s="407"/>
      <c r="HJ24" s="407"/>
      <c r="HK24" s="202" t="s">
        <v>333</v>
      </c>
      <c r="HL24" s="8"/>
      <c r="HM24" s="8"/>
      <c r="HN24" s="8"/>
      <c r="HO24" s="8"/>
      <c r="HP24" s="8"/>
      <c r="HQ24" s="8"/>
      <c r="HR24" s="8"/>
      <c r="HS24" s="8"/>
      <c r="HT24" s="8"/>
      <c r="HU24" s="8"/>
      <c r="HV24" s="431" t="s">
        <v>334</v>
      </c>
      <c r="HW24" s="8"/>
      <c r="HX24" s="8"/>
      <c r="HY24" s="277" t="s">
        <v>335</v>
      </c>
      <c r="HZ24" s="8"/>
      <c r="IA24" s="8"/>
      <c r="IB24" s="8"/>
      <c r="IC24" s="8"/>
      <c r="ID24" s="8"/>
      <c r="IE24" s="8"/>
      <c r="IF24" s="8"/>
      <c r="IG24" s="8"/>
      <c r="IH24" s="8"/>
      <c r="II24" s="8"/>
      <c r="IJ24" s="8"/>
      <c r="IK24" s="8"/>
      <c r="IL24" s="149" t="s">
        <v>336</v>
      </c>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5"/>
      <c r="JP24" s="210" t="s">
        <v>337</v>
      </c>
      <c r="JQ24" s="8"/>
      <c r="JR24" s="8"/>
      <c r="JS24" s="8"/>
      <c r="JT24" s="8"/>
      <c r="JU24" s="8"/>
      <c r="JV24" s="8"/>
      <c r="JW24" s="8"/>
      <c r="JX24" s="202" t="s">
        <v>338</v>
      </c>
      <c r="JY24" s="8"/>
      <c r="JZ24" s="8"/>
      <c r="KA24" s="8"/>
      <c r="KB24" s="8"/>
      <c r="KC24" s="8"/>
      <c r="KD24" s="202" t="s">
        <v>339</v>
      </c>
      <c r="KE24" s="8"/>
      <c r="KF24" s="8"/>
      <c r="KG24" s="8"/>
      <c r="KH24" s="8"/>
      <c r="KI24" s="203"/>
      <c r="KJ24" s="407"/>
      <c r="KK24" s="407"/>
      <c r="KL24" s="407"/>
      <c r="KM24" s="407"/>
      <c r="KN24" s="407"/>
      <c r="KO24" s="202" t="s">
        <v>340</v>
      </c>
      <c r="KP24" s="8"/>
      <c r="KQ24" s="8"/>
      <c r="KR24" s="8"/>
      <c r="KS24" s="8"/>
      <c r="KT24" s="8"/>
      <c r="KU24" s="8"/>
      <c r="KV24" s="8"/>
      <c r="KW24" s="8"/>
      <c r="KX24" s="8"/>
      <c r="KY24" s="8"/>
      <c r="KZ24" s="8"/>
      <c r="LA24" s="8"/>
      <c r="LB24" s="8"/>
      <c r="LC24" s="407"/>
      <c r="LD24" s="407"/>
      <c r="LE24" s="202" t="s">
        <v>325</v>
      </c>
      <c r="LF24" s="8"/>
      <c r="LG24" s="8"/>
      <c r="LH24" s="8"/>
      <c r="LI24" s="8"/>
      <c r="LJ24" s="8"/>
      <c r="LK24" s="8"/>
      <c r="LL24" s="8"/>
      <c r="LM24" s="8"/>
      <c r="LN24" s="8"/>
      <c r="LO24" s="8"/>
      <c r="LP24" s="8"/>
      <c r="LQ24" s="8"/>
      <c r="LR24" s="8"/>
      <c r="LS24" s="8"/>
      <c r="LT24" s="8"/>
      <c r="LU24" s="8"/>
      <c r="LV24" s="8"/>
      <c r="LW24" s="8"/>
      <c r="LX24" s="8"/>
      <c r="LY24" s="8"/>
      <c r="LZ24" s="8"/>
      <c r="MA24" s="8"/>
      <c r="MB24" s="8"/>
      <c r="MC24" s="407"/>
      <c r="MD24" s="407"/>
      <c r="ME24" s="407"/>
      <c r="MF24" s="407"/>
      <c r="MG24" s="407"/>
      <c r="MH24" s="407"/>
      <c r="MI24" s="407"/>
      <c r="MJ24" s="407"/>
      <c r="MK24" s="407"/>
      <c r="ML24" s="407"/>
      <c r="MM24" s="407"/>
      <c r="MN24" s="407"/>
      <c r="MO24" s="407"/>
      <c r="MP24" s="407"/>
      <c r="MQ24" s="407"/>
      <c r="MR24" s="407"/>
      <c r="MS24" s="407"/>
      <c r="MT24" s="407"/>
      <c r="MU24" s="407"/>
      <c r="MV24" s="407"/>
      <c r="MW24" s="407"/>
      <c r="MX24" s="407"/>
      <c r="MY24" s="407"/>
      <c r="MZ24" s="407"/>
      <c r="NA24" s="407"/>
      <c r="NB24" s="407"/>
      <c r="NC24" s="407"/>
      <c r="ND24" s="407"/>
      <c r="NE24" s="407"/>
      <c r="NF24" s="407"/>
      <c r="NG24" s="407"/>
      <c r="NH24" s="407"/>
    </row>
    <row r="25" ht="45.0" customHeight="1">
      <c r="A25" s="432" t="s">
        <v>341</v>
      </c>
      <c r="B25" s="433">
        <v>17.0</v>
      </c>
      <c r="C25" s="215" t="s">
        <v>342</v>
      </c>
      <c r="D25" s="132"/>
      <c r="E25" s="216" t="s">
        <v>292</v>
      </c>
      <c r="F25" s="133"/>
      <c r="G25" s="434"/>
      <c r="H25" s="434"/>
      <c r="I25" s="434"/>
      <c r="J25" s="434"/>
      <c r="K25" s="434"/>
      <c r="L25" s="434"/>
      <c r="M25" s="434"/>
      <c r="N25" s="434"/>
      <c r="O25" s="434"/>
      <c r="P25" s="434"/>
      <c r="Q25" s="434"/>
      <c r="R25" s="434"/>
      <c r="S25" s="434"/>
      <c r="T25" s="434"/>
      <c r="U25" s="434"/>
      <c r="V25" s="434"/>
      <c r="W25" s="434"/>
      <c r="X25" s="434"/>
      <c r="Y25" s="434"/>
      <c r="Z25" s="434"/>
      <c r="AA25" s="434"/>
      <c r="AB25" s="434"/>
      <c r="AC25" s="434"/>
      <c r="AD25" s="434"/>
      <c r="AE25" s="434"/>
      <c r="AF25" s="434"/>
      <c r="AG25" s="434"/>
      <c r="AH25" s="434"/>
      <c r="AI25" s="434"/>
      <c r="AJ25" s="434"/>
      <c r="AK25" s="434"/>
      <c r="AL25" s="434"/>
      <c r="AM25" s="434"/>
      <c r="AN25" s="434"/>
      <c r="AO25" s="434"/>
      <c r="AP25" s="434"/>
      <c r="AQ25" s="434"/>
      <c r="AR25" s="434"/>
      <c r="AS25" s="434"/>
      <c r="AT25" s="434"/>
      <c r="AU25" s="434"/>
      <c r="AV25" s="434"/>
      <c r="AW25" s="434"/>
      <c r="AX25" s="434"/>
      <c r="AY25" s="434"/>
      <c r="AZ25" s="434"/>
      <c r="BA25" s="434"/>
      <c r="BB25" s="434"/>
      <c r="BC25" s="434"/>
      <c r="BD25" s="434"/>
      <c r="BE25" s="434"/>
      <c r="BF25" s="434"/>
      <c r="BG25" s="434"/>
      <c r="BH25" s="434"/>
      <c r="BI25" s="434"/>
      <c r="BJ25" s="434"/>
      <c r="BK25" s="434"/>
      <c r="BL25" s="434"/>
      <c r="BM25" s="434"/>
      <c r="BN25" s="434"/>
      <c r="BO25" s="434"/>
      <c r="BP25" s="434"/>
      <c r="BQ25" s="434"/>
      <c r="BR25" s="434"/>
      <c r="BS25" s="434"/>
      <c r="BT25" s="434"/>
      <c r="BU25" s="434"/>
      <c r="BV25" s="434"/>
      <c r="BW25" s="434"/>
      <c r="BX25" s="434"/>
      <c r="BY25" s="434"/>
      <c r="BZ25" s="434"/>
      <c r="CA25" s="434"/>
      <c r="CB25" s="434"/>
      <c r="CC25" s="434"/>
      <c r="CD25" s="434"/>
      <c r="CE25" s="434"/>
      <c r="CF25" s="434"/>
      <c r="CG25" s="434"/>
      <c r="CH25" s="434"/>
      <c r="CI25" s="434"/>
      <c r="CJ25" s="434"/>
      <c r="CK25" s="434"/>
      <c r="CL25" s="434"/>
      <c r="CM25" s="434"/>
      <c r="CN25" s="434"/>
      <c r="CO25" s="434"/>
      <c r="CP25" s="434"/>
      <c r="CQ25" s="434"/>
      <c r="CR25" s="434"/>
      <c r="CS25" s="434"/>
      <c r="CT25" s="434"/>
      <c r="CU25" s="434"/>
      <c r="CV25" s="434"/>
      <c r="CW25" s="434"/>
      <c r="CX25" s="434"/>
      <c r="CY25" s="434"/>
      <c r="CZ25" s="434"/>
      <c r="DA25" s="434"/>
      <c r="DB25" s="434"/>
      <c r="DC25" s="434"/>
      <c r="DD25" s="434"/>
      <c r="DE25" s="434"/>
      <c r="DF25" s="434"/>
      <c r="DG25" s="434"/>
      <c r="DH25" s="434"/>
      <c r="DI25" s="434"/>
      <c r="DJ25" s="434"/>
      <c r="DK25" s="434"/>
      <c r="DL25" s="434"/>
      <c r="DM25" s="434"/>
      <c r="DN25" s="434"/>
      <c r="DO25" s="434"/>
      <c r="DP25" s="435"/>
      <c r="DQ25" s="434"/>
      <c r="DR25" s="434"/>
      <c r="DS25" s="434"/>
      <c r="DT25" s="434"/>
      <c r="DU25" s="434"/>
      <c r="DV25" s="434"/>
      <c r="DW25" s="434"/>
      <c r="DX25" s="434"/>
      <c r="DY25" s="434"/>
      <c r="DZ25" s="434"/>
      <c r="EA25" s="434"/>
      <c r="EB25" s="434"/>
      <c r="EC25" s="434"/>
      <c r="ED25" s="434"/>
      <c r="EE25" s="434"/>
      <c r="EF25" s="434"/>
      <c r="EG25" s="434"/>
      <c r="EH25" s="434"/>
      <c r="EI25" s="434"/>
      <c r="EJ25" s="434"/>
      <c r="EK25" s="434"/>
      <c r="EL25" s="434"/>
      <c r="EM25" s="434"/>
      <c r="EN25" s="434"/>
      <c r="EO25" s="434"/>
      <c r="EP25" s="434"/>
      <c r="EQ25" s="434"/>
      <c r="ER25" s="434"/>
      <c r="ES25" s="434"/>
      <c r="ET25" s="434"/>
      <c r="EU25" s="436"/>
      <c r="EV25" s="436"/>
      <c r="EW25" s="436"/>
      <c r="EX25" s="436"/>
      <c r="EY25" s="436"/>
      <c r="EZ25" s="436"/>
      <c r="FA25" s="436"/>
      <c r="FB25" s="436"/>
      <c r="FC25" s="427"/>
      <c r="FD25" s="427"/>
      <c r="FE25" s="427"/>
      <c r="FF25" s="427"/>
      <c r="FG25" s="427"/>
      <c r="FH25" s="427"/>
      <c r="FI25" s="427"/>
      <c r="FJ25" s="427"/>
      <c r="FK25" s="193"/>
      <c r="FL25" s="193"/>
      <c r="FM25" s="193"/>
      <c r="FN25" s="193"/>
      <c r="FO25" s="193"/>
      <c r="FP25" s="193"/>
      <c r="FQ25" s="193"/>
      <c r="FR25" s="193"/>
      <c r="FS25" s="193"/>
      <c r="FT25" s="193"/>
      <c r="FU25" s="193"/>
      <c r="FV25" s="193"/>
      <c r="FW25" s="193"/>
      <c r="FX25" s="193"/>
      <c r="FY25" s="193"/>
      <c r="FZ25" s="193"/>
      <c r="GA25" s="437"/>
      <c r="GB25" s="437"/>
      <c r="GC25" s="437"/>
      <c r="GD25" s="437"/>
      <c r="GE25" s="437"/>
      <c r="GF25" s="437"/>
      <c r="GG25" s="437"/>
      <c r="GH25" s="437"/>
      <c r="GI25" s="437"/>
      <c r="GJ25" s="437"/>
      <c r="GK25" s="437"/>
      <c r="GL25" s="437"/>
      <c r="GM25" s="437"/>
      <c r="GN25" s="437"/>
      <c r="GO25" s="437"/>
      <c r="GP25" s="437"/>
      <c r="GQ25" s="407"/>
      <c r="GR25" s="407"/>
      <c r="GS25" s="407"/>
      <c r="GT25" s="407"/>
      <c r="GU25" s="407"/>
      <c r="GV25" s="407"/>
      <c r="GW25" s="407"/>
      <c r="GX25" s="407"/>
      <c r="GY25" s="407"/>
      <c r="GZ25" s="407"/>
      <c r="HA25" s="407"/>
      <c r="HB25" s="407"/>
      <c r="HC25" s="438" t="s">
        <v>343</v>
      </c>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5"/>
      <c r="IH25" s="438" t="s">
        <v>343</v>
      </c>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5"/>
      <c r="JL25" s="438" t="s">
        <v>343</v>
      </c>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5"/>
      <c r="KQ25" s="438" t="s">
        <v>343</v>
      </c>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5"/>
      <c r="LV25" s="439" t="s">
        <v>343</v>
      </c>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5"/>
      <c r="MZ25" s="437"/>
      <c r="NA25" s="8"/>
      <c r="NB25" s="8"/>
      <c r="NC25" s="8"/>
      <c r="ND25" s="8"/>
      <c r="NE25" s="8"/>
      <c r="NF25" s="8"/>
      <c r="NG25" s="8"/>
      <c r="NH25" s="5"/>
    </row>
    <row r="26" ht="45.0" customHeight="1">
      <c r="A26" s="440" t="s">
        <v>72</v>
      </c>
      <c r="B26" s="433">
        <v>18.0</v>
      </c>
      <c r="C26" s="138" t="s">
        <v>344</v>
      </c>
      <c r="D26" s="153"/>
      <c r="E26" s="133" t="s">
        <v>75</v>
      </c>
      <c r="F26" s="315" t="s">
        <v>345</v>
      </c>
      <c r="G26" s="441"/>
      <c r="H26" s="411" t="s">
        <v>346</v>
      </c>
      <c r="I26" s="8"/>
      <c r="J26" s="8"/>
      <c r="K26" s="8"/>
      <c r="L26" s="8"/>
      <c r="M26" s="8"/>
      <c r="N26" s="8"/>
      <c r="O26" s="8"/>
      <c r="P26" s="8"/>
      <c r="Q26" s="8"/>
      <c r="R26" s="8"/>
      <c r="S26" s="8"/>
      <c r="T26" s="8"/>
      <c r="U26" s="8"/>
      <c r="V26" s="8"/>
      <c r="W26" s="8"/>
      <c r="X26" s="8"/>
      <c r="Y26" s="8"/>
      <c r="Z26" s="8"/>
      <c r="AA26" s="5"/>
      <c r="AB26" s="442"/>
      <c r="AC26" s="442"/>
      <c r="AD26" s="442"/>
      <c r="AE26" s="442"/>
      <c r="AF26" s="442"/>
      <c r="AG26" s="442"/>
      <c r="AH26" s="443" t="s">
        <v>347</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5"/>
      <c r="BN26" s="181" t="s">
        <v>348</v>
      </c>
      <c r="BO26" s="8"/>
      <c r="BP26" s="8"/>
      <c r="BQ26" s="8"/>
      <c r="BR26" s="8"/>
      <c r="BS26" s="8"/>
      <c r="BT26" s="444" t="s">
        <v>224</v>
      </c>
      <c r="BU26" s="443" t="s">
        <v>349</v>
      </c>
      <c r="BV26" s="8"/>
      <c r="BW26" s="8"/>
      <c r="BX26" s="8"/>
      <c r="BY26" s="8"/>
      <c r="BZ26" s="8"/>
      <c r="CA26" s="8"/>
      <c r="CB26" s="8"/>
      <c r="CC26" s="8"/>
      <c r="CD26" s="8"/>
      <c r="CE26" s="8"/>
      <c r="CF26" s="8"/>
      <c r="CG26" s="8"/>
      <c r="CH26" s="8"/>
      <c r="CI26" s="8"/>
      <c r="CJ26" s="8"/>
      <c r="CK26" s="8"/>
      <c r="CL26" s="8"/>
      <c r="CM26" s="8"/>
      <c r="CN26" s="8"/>
      <c r="CO26" s="8"/>
      <c r="CP26" s="8"/>
      <c r="CQ26" s="8"/>
      <c r="CR26" s="445" t="s">
        <v>97</v>
      </c>
      <c r="CS26" s="446"/>
      <c r="CT26" s="446"/>
      <c r="CU26" s="162" t="s">
        <v>350</v>
      </c>
      <c r="CV26" s="8"/>
      <c r="CW26" s="8"/>
      <c r="CX26" s="8"/>
      <c r="CY26" s="411" t="s">
        <v>351</v>
      </c>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413" t="s">
        <v>352</v>
      </c>
      <c r="ED26" s="181" t="s">
        <v>353</v>
      </c>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447"/>
      <c r="FI26" s="183"/>
      <c r="FJ26" s="448"/>
      <c r="FK26" s="447"/>
      <c r="FL26" s="447"/>
      <c r="FM26" s="449"/>
      <c r="FN26" s="449"/>
      <c r="FO26" s="449"/>
      <c r="FP26" s="449"/>
      <c r="FQ26" s="449"/>
      <c r="FR26" s="449"/>
      <c r="FS26" s="449"/>
      <c r="FT26" s="449"/>
      <c r="FU26" s="449"/>
      <c r="FV26" s="449"/>
      <c r="FW26" s="449"/>
      <c r="FX26" s="449"/>
      <c r="FY26" s="449"/>
      <c r="FZ26" s="449"/>
      <c r="GA26" s="449"/>
      <c r="GB26" s="449"/>
      <c r="GC26" s="449"/>
      <c r="GD26" s="449"/>
      <c r="GE26" s="449"/>
      <c r="GF26" s="449"/>
      <c r="GG26" s="449"/>
      <c r="GH26" s="449"/>
      <c r="GI26" s="449"/>
      <c r="GJ26" s="449"/>
      <c r="GK26" s="449"/>
      <c r="GL26" s="449"/>
      <c r="GM26" s="449"/>
      <c r="GN26" s="449"/>
      <c r="GO26" s="449"/>
      <c r="GP26" s="449"/>
      <c r="GQ26" s="449"/>
      <c r="GR26" s="449"/>
      <c r="GS26" s="449"/>
      <c r="GT26" s="449"/>
      <c r="GU26" s="449"/>
      <c r="GV26" s="449"/>
      <c r="GW26" s="449"/>
      <c r="GX26" s="449"/>
      <c r="GY26" s="449"/>
      <c r="GZ26" s="449"/>
      <c r="HA26" s="449"/>
      <c r="HB26" s="449"/>
      <c r="HC26" s="449"/>
      <c r="HD26" s="449"/>
      <c r="HE26" s="449"/>
      <c r="HF26" s="449"/>
      <c r="HG26" s="449"/>
      <c r="HH26" s="449"/>
      <c r="HI26" s="449"/>
      <c r="HJ26" s="449"/>
      <c r="HK26" s="449"/>
      <c r="HL26" s="449"/>
      <c r="HM26" s="449"/>
      <c r="HN26" s="449"/>
      <c r="HO26" s="449"/>
      <c r="HP26" s="449"/>
      <c r="HQ26" s="449"/>
      <c r="HR26" s="449"/>
      <c r="HS26" s="449"/>
      <c r="HT26" s="449"/>
      <c r="HU26" s="449"/>
      <c r="HV26" s="449"/>
      <c r="HW26" s="449"/>
      <c r="HX26" s="449"/>
      <c r="HY26" s="449"/>
      <c r="HZ26" s="449"/>
      <c r="IA26" s="449"/>
      <c r="IB26" s="449"/>
      <c r="IC26" s="449"/>
      <c r="ID26" s="449"/>
      <c r="IE26" s="449"/>
      <c r="IF26" s="449"/>
      <c r="IG26" s="449"/>
      <c r="IH26" s="449"/>
      <c r="II26" s="449"/>
      <c r="IJ26" s="449"/>
      <c r="IK26" s="449"/>
      <c r="IL26" s="449"/>
      <c r="IM26" s="449"/>
      <c r="IN26" s="449"/>
      <c r="IO26" s="449"/>
      <c r="IP26" s="449"/>
      <c r="IQ26" s="449"/>
      <c r="IR26" s="449"/>
      <c r="IS26" s="449"/>
      <c r="IT26" s="449"/>
      <c r="IU26" s="449"/>
      <c r="IV26" s="449"/>
      <c r="IW26" s="449"/>
      <c r="IX26" s="449"/>
      <c r="IY26" s="449"/>
      <c r="IZ26" s="449"/>
      <c r="JA26" s="449"/>
      <c r="JB26" s="449"/>
      <c r="JC26" s="449"/>
      <c r="JD26" s="449"/>
      <c r="JE26" s="449"/>
      <c r="JF26" s="449"/>
      <c r="JG26" s="449"/>
      <c r="JH26" s="449"/>
      <c r="JI26" s="449"/>
      <c r="JJ26" s="449"/>
      <c r="JK26" s="449"/>
      <c r="JL26" s="449"/>
      <c r="JM26" s="449"/>
      <c r="JN26" s="449"/>
      <c r="JO26" s="449"/>
      <c r="JP26" s="449"/>
      <c r="JQ26" s="449"/>
      <c r="JR26" s="449"/>
      <c r="JS26" s="449"/>
      <c r="JT26" s="449"/>
      <c r="JU26" s="449"/>
      <c r="JV26" s="449"/>
      <c r="JW26" s="449"/>
      <c r="JX26" s="449"/>
      <c r="JY26" s="449"/>
      <c r="JZ26" s="449"/>
      <c r="KA26" s="449"/>
      <c r="KB26" s="449"/>
      <c r="KC26" s="449"/>
      <c r="KD26" s="449"/>
      <c r="KE26" s="449"/>
      <c r="KF26" s="449"/>
      <c r="KG26" s="449"/>
      <c r="KH26" s="449"/>
      <c r="KI26" s="449"/>
      <c r="KJ26" s="449"/>
      <c r="KK26" s="449"/>
      <c r="KL26" s="449"/>
      <c r="KM26" s="449"/>
      <c r="KN26" s="449"/>
      <c r="KO26" s="449"/>
      <c r="KP26" s="449"/>
      <c r="KQ26" s="449"/>
      <c r="KR26" s="449"/>
      <c r="KS26" s="449"/>
      <c r="KT26" s="449"/>
      <c r="KU26" s="449"/>
      <c r="KV26" s="449"/>
      <c r="KW26" s="449"/>
      <c r="KX26" s="449"/>
      <c r="KY26" s="449"/>
      <c r="KZ26" s="449"/>
      <c r="LA26" s="449"/>
      <c r="LB26" s="449"/>
      <c r="LC26" s="449"/>
      <c r="LD26" s="449"/>
      <c r="LE26" s="449"/>
      <c r="LF26" s="449"/>
      <c r="LG26" s="449"/>
      <c r="LH26" s="449"/>
      <c r="LI26" s="449"/>
      <c r="LJ26" s="449"/>
      <c r="LK26" s="449"/>
      <c r="LL26" s="449"/>
      <c r="LM26" s="449"/>
      <c r="LN26" s="449"/>
      <c r="LO26" s="449"/>
      <c r="LP26" s="449"/>
      <c r="LQ26" s="449"/>
      <c r="LR26" s="449"/>
      <c r="LS26" s="449"/>
      <c r="LT26" s="449"/>
      <c r="LU26" s="449"/>
      <c r="LV26" s="450"/>
      <c r="LW26" s="450"/>
      <c r="LX26" s="450"/>
      <c r="LY26" s="450"/>
      <c r="LZ26" s="450"/>
      <c r="MA26" s="450"/>
      <c r="MB26" s="450"/>
      <c r="MC26" s="450"/>
      <c r="MD26" s="450"/>
      <c r="ME26" s="450"/>
      <c r="MF26" s="450"/>
      <c r="MG26" s="450"/>
      <c r="MH26" s="450"/>
      <c r="MI26" s="450"/>
      <c r="MJ26" s="450"/>
      <c r="MK26" s="450"/>
      <c r="ML26" s="450"/>
      <c r="MM26" s="450"/>
      <c r="MN26" s="450"/>
      <c r="MO26" s="450"/>
      <c r="MP26" s="450"/>
      <c r="MQ26" s="450"/>
      <c r="MR26" s="450"/>
      <c r="MS26" s="450"/>
      <c r="MT26" s="450"/>
      <c r="MU26" s="450"/>
      <c r="MV26" s="450"/>
      <c r="MW26" s="450"/>
      <c r="MX26" s="450"/>
      <c r="MY26" s="450"/>
      <c r="MZ26" s="450"/>
      <c r="NA26" s="450"/>
      <c r="NB26" s="450"/>
      <c r="NC26" s="450"/>
      <c r="ND26" s="450"/>
      <c r="NE26" s="450"/>
      <c r="NF26" s="450"/>
      <c r="NG26" s="450"/>
      <c r="NH26" s="451"/>
    </row>
    <row r="27" ht="45.0" customHeight="1">
      <c r="A27" s="452"/>
      <c r="B27" s="214">
        <v>19.0</v>
      </c>
      <c r="C27" s="138" t="s">
        <v>354</v>
      </c>
      <c r="D27" s="153"/>
      <c r="E27" s="133" t="s">
        <v>355</v>
      </c>
      <c r="F27" s="315" t="s">
        <v>356</v>
      </c>
      <c r="G27" s="453"/>
      <c r="H27" s="453"/>
      <c r="I27" s="453"/>
      <c r="J27" s="453"/>
      <c r="K27" s="453"/>
      <c r="L27" s="453"/>
      <c r="M27" s="453"/>
      <c r="N27" s="453"/>
      <c r="O27" s="453"/>
      <c r="P27" s="453"/>
      <c r="Q27" s="453"/>
      <c r="R27" s="453"/>
      <c r="S27" s="453"/>
      <c r="T27" s="453"/>
      <c r="U27" s="453"/>
      <c r="V27" s="453"/>
      <c r="W27" s="453"/>
      <c r="X27" s="453"/>
      <c r="Y27" s="453"/>
      <c r="Z27" s="453"/>
      <c r="AA27" s="453"/>
      <c r="AB27" s="453"/>
      <c r="AC27" s="453"/>
      <c r="AD27" s="453"/>
      <c r="AE27" s="453"/>
      <c r="AF27" s="453"/>
      <c r="AG27" s="453"/>
      <c r="AH27" s="196"/>
      <c r="AI27" s="196"/>
      <c r="AJ27" s="196"/>
      <c r="AK27" s="196"/>
      <c r="AL27" s="196"/>
      <c r="AM27" s="196"/>
      <c r="AN27" s="196"/>
      <c r="AO27" s="196"/>
      <c r="AP27" s="196"/>
      <c r="AQ27" s="196"/>
      <c r="AR27" s="196"/>
      <c r="AS27" s="196"/>
      <c r="AT27" s="196"/>
      <c r="AU27" s="196"/>
      <c r="AV27" s="196"/>
      <c r="AW27" s="196"/>
      <c r="AX27" s="196"/>
      <c r="AY27" s="196"/>
      <c r="AZ27" s="196"/>
      <c r="BA27" s="196"/>
      <c r="BB27" s="196"/>
      <c r="BC27" s="453"/>
      <c r="BD27" s="453"/>
      <c r="BE27" s="453"/>
      <c r="BF27" s="453"/>
      <c r="BG27" s="453"/>
      <c r="BH27" s="453"/>
      <c r="BI27" s="453"/>
      <c r="BJ27" s="453"/>
      <c r="BK27" s="453"/>
      <c r="BL27" s="453"/>
      <c r="BM27" s="453"/>
      <c r="BN27" s="453"/>
      <c r="BO27" s="453"/>
      <c r="BP27" s="453"/>
      <c r="BQ27" s="453"/>
      <c r="BR27" s="453"/>
      <c r="BS27" s="453"/>
      <c r="BT27" s="453"/>
      <c r="BU27" s="453"/>
      <c r="BV27" s="453"/>
      <c r="BW27" s="453"/>
      <c r="BX27" s="453"/>
      <c r="BY27" s="453"/>
      <c r="BZ27" s="453"/>
      <c r="CA27" s="453"/>
      <c r="CB27" s="453"/>
      <c r="CC27" s="453"/>
      <c r="CD27" s="453"/>
      <c r="CE27" s="453"/>
      <c r="CF27" s="453"/>
      <c r="CG27" s="453"/>
      <c r="CH27" s="453"/>
      <c r="CI27" s="453"/>
      <c r="CJ27" s="453"/>
      <c r="CK27" s="453"/>
      <c r="CL27" s="453"/>
      <c r="CM27" s="453"/>
      <c r="CN27" s="453"/>
      <c r="CO27" s="453"/>
      <c r="CP27" s="453"/>
      <c r="CQ27" s="453"/>
      <c r="CR27" s="453"/>
      <c r="CS27" s="453"/>
      <c r="CT27" s="453"/>
      <c r="CU27" s="453"/>
      <c r="CV27" s="453"/>
      <c r="CW27" s="453"/>
      <c r="CX27" s="453"/>
      <c r="CY27" s="453"/>
      <c r="CZ27" s="453"/>
      <c r="DA27" s="453"/>
      <c r="DB27" s="453"/>
      <c r="DC27" s="453"/>
      <c r="DD27" s="453"/>
      <c r="DE27" s="453"/>
      <c r="DF27" s="453"/>
      <c r="DG27" s="453"/>
      <c r="DH27" s="453"/>
      <c r="DI27" s="453"/>
      <c r="DJ27" s="453"/>
      <c r="DK27" s="453"/>
      <c r="DL27" s="453"/>
      <c r="DM27" s="453"/>
      <c r="DN27" s="453"/>
      <c r="DO27" s="453"/>
      <c r="DP27" s="453"/>
      <c r="DQ27" s="453"/>
      <c r="DR27" s="453"/>
      <c r="DS27" s="453"/>
      <c r="DT27" s="453"/>
      <c r="DU27" s="453"/>
      <c r="DV27" s="453"/>
      <c r="DW27" s="453"/>
      <c r="DX27" s="453"/>
      <c r="DY27" s="453"/>
      <c r="DZ27" s="453"/>
      <c r="EA27" s="453"/>
      <c r="EB27" s="453"/>
      <c r="EC27" s="453"/>
      <c r="ED27" s="453"/>
      <c r="EE27" s="453"/>
      <c r="EF27" s="453"/>
      <c r="EG27" s="453"/>
      <c r="EH27" s="453"/>
      <c r="EI27" s="453"/>
      <c r="EJ27" s="453"/>
      <c r="EK27" s="453"/>
      <c r="EL27" s="453"/>
      <c r="EM27" s="453"/>
      <c r="EN27" s="453"/>
      <c r="EO27" s="453"/>
      <c r="EP27" s="453"/>
      <c r="EQ27" s="453"/>
      <c r="ER27" s="453"/>
      <c r="ES27" s="453"/>
      <c r="ET27" s="453"/>
      <c r="EU27" s="453"/>
      <c r="EV27" s="453"/>
      <c r="EW27" s="453"/>
      <c r="EX27" s="453"/>
      <c r="EY27" s="453"/>
      <c r="EZ27" s="453"/>
      <c r="FA27" s="453"/>
      <c r="FB27" s="453"/>
      <c r="FC27" s="453"/>
      <c r="FD27" s="453"/>
      <c r="FE27" s="453"/>
      <c r="FF27" s="453"/>
      <c r="FG27" s="453"/>
      <c r="FH27" s="453"/>
      <c r="FI27" s="453"/>
      <c r="FJ27" s="453"/>
      <c r="FK27" s="453"/>
      <c r="FL27" s="453"/>
      <c r="FM27" s="453"/>
      <c r="FN27" s="453"/>
      <c r="FO27" s="453"/>
      <c r="FP27" s="453"/>
      <c r="FQ27" s="453"/>
      <c r="FR27" s="453"/>
      <c r="FS27" s="453"/>
      <c r="FT27" s="453"/>
      <c r="FU27" s="453"/>
      <c r="FV27" s="453"/>
      <c r="FW27" s="453"/>
      <c r="FX27" s="453"/>
      <c r="FY27" s="453"/>
      <c r="FZ27" s="453"/>
      <c r="GA27" s="453"/>
      <c r="GB27" s="453"/>
      <c r="GC27" s="453"/>
      <c r="GD27" s="453"/>
      <c r="GE27" s="453"/>
      <c r="GF27" s="453"/>
      <c r="GG27" s="453"/>
      <c r="GH27" s="453"/>
      <c r="GI27" s="453"/>
      <c r="GJ27" s="453"/>
      <c r="GK27" s="453"/>
      <c r="GL27" s="453"/>
      <c r="GM27" s="453"/>
      <c r="GN27" s="453"/>
      <c r="GO27" s="453"/>
      <c r="GP27" s="453"/>
      <c r="GQ27" s="453"/>
      <c r="GR27" s="453"/>
      <c r="GS27" s="453"/>
      <c r="GT27" s="453"/>
      <c r="GU27" s="453"/>
      <c r="GV27" s="453"/>
      <c r="GW27" s="453"/>
      <c r="GX27" s="453"/>
      <c r="GY27" s="453"/>
      <c r="GZ27" s="358"/>
      <c r="HA27" s="244"/>
      <c r="HB27" s="244"/>
      <c r="HC27" s="244"/>
      <c r="HD27" s="244"/>
      <c r="HE27" s="244"/>
      <c r="HF27" s="244"/>
      <c r="HG27" s="244"/>
      <c r="HH27" s="244"/>
      <c r="HI27" s="244"/>
      <c r="HJ27" s="244"/>
      <c r="HK27" s="244"/>
      <c r="HL27" s="244"/>
      <c r="HM27" s="244"/>
      <c r="HN27" s="244"/>
      <c r="HO27" s="244"/>
      <c r="HP27" s="244"/>
      <c r="HQ27" s="244"/>
      <c r="HR27" s="244"/>
      <c r="HS27" s="244"/>
      <c r="HT27" s="244"/>
      <c r="HU27" s="244"/>
      <c r="HV27" s="244"/>
      <c r="HW27" s="244"/>
      <c r="HX27" s="244"/>
      <c r="HY27" s="244"/>
      <c r="HZ27" s="244"/>
      <c r="IA27" s="244"/>
      <c r="IB27" s="244"/>
      <c r="IC27" s="244"/>
      <c r="ID27" s="244"/>
      <c r="IE27" s="244"/>
      <c r="IF27" s="358"/>
      <c r="IG27" s="358"/>
      <c r="IH27" s="358"/>
      <c r="II27" s="358"/>
      <c r="IJ27" s="358"/>
      <c r="IK27" s="358"/>
      <c r="IL27" s="358"/>
      <c r="IM27" s="358"/>
      <c r="IN27" s="358"/>
      <c r="IO27" s="358"/>
      <c r="IP27" s="358"/>
      <c r="IQ27" s="358"/>
      <c r="IR27" s="358"/>
      <c r="IS27" s="358"/>
      <c r="IT27" s="358"/>
      <c r="IU27" s="358"/>
      <c r="IV27" s="358"/>
      <c r="IW27" s="358"/>
      <c r="IX27" s="358"/>
      <c r="IY27" s="358"/>
      <c r="IZ27" s="358"/>
      <c r="JA27" s="358"/>
      <c r="JB27" s="358"/>
      <c r="JC27" s="358"/>
      <c r="JD27" s="358"/>
      <c r="JE27" s="358"/>
      <c r="JF27" s="358"/>
      <c r="JG27" s="358"/>
      <c r="JH27" s="358"/>
      <c r="JI27" s="244" t="s">
        <v>357</v>
      </c>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358"/>
      <c r="KO27" s="358"/>
      <c r="KP27" s="358"/>
      <c r="KQ27" s="358"/>
      <c r="KR27" s="358"/>
      <c r="KS27" s="358"/>
      <c r="KT27" s="358"/>
      <c r="KU27" s="358"/>
      <c r="KV27" s="358"/>
      <c r="KW27" s="358"/>
      <c r="KX27" s="358"/>
      <c r="KY27" s="237"/>
      <c r="KZ27" s="237"/>
      <c r="LA27" s="237"/>
      <c r="LB27" s="237"/>
      <c r="LC27" s="237"/>
      <c r="LD27" s="237"/>
      <c r="LE27" s="237"/>
      <c r="LF27" s="237"/>
      <c r="LG27" s="237"/>
      <c r="LH27" s="237"/>
      <c r="LI27" s="237"/>
      <c r="LJ27" s="237"/>
      <c r="LK27" s="237"/>
      <c r="LL27" s="247" t="s">
        <v>358</v>
      </c>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359"/>
      <c r="MR27" s="359"/>
      <c r="MS27" s="359"/>
      <c r="MT27" s="359"/>
      <c r="MU27" s="359"/>
      <c r="MV27" s="359"/>
      <c r="MW27" s="359"/>
      <c r="MX27" s="359"/>
      <c r="MY27" s="359"/>
      <c r="MZ27" s="359"/>
      <c r="NA27" s="359"/>
      <c r="NB27" s="359"/>
      <c r="NC27" s="359"/>
      <c r="ND27" s="359"/>
      <c r="NE27" s="359"/>
      <c r="NF27" s="359"/>
      <c r="NG27" s="359"/>
      <c r="NH27" s="399"/>
    </row>
    <row r="28" ht="13.5" customHeight="1">
      <c r="A28" s="454"/>
      <c r="B28" s="455"/>
      <c r="C28" s="456"/>
      <c r="D28" s="132"/>
      <c r="E28" s="457"/>
      <c r="F28" s="458"/>
      <c r="G28" s="459"/>
      <c r="H28" s="459"/>
      <c r="I28" s="459"/>
      <c r="J28" s="459"/>
      <c r="K28" s="459"/>
      <c r="L28" s="459"/>
      <c r="M28" s="459"/>
      <c r="N28" s="459"/>
      <c r="O28" s="459"/>
      <c r="P28" s="459"/>
      <c r="Q28" s="459"/>
      <c r="R28" s="459"/>
      <c r="S28" s="459"/>
      <c r="T28" s="459"/>
      <c r="U28" s="459"/>
      <c r="V28" s="459"/>
      <c r="W28" s="459"/>
      <c r="X28" s="459"/>
      <c r="Y28" s="459"/>
      <c r="Z28" s="459"/>
      <c r="AA28" s="459"/>
      <c r="AB28" s="459"/>
      <c r="AC28" s="459"/>
      <c r="AD28" s="459"/>
      <c r="AE28" s="459"/>
      <c r="AF28" s="459"/>
      <c r="AG28" s="459"/>
      <c r="AH28" s="460"/>
      <c r="AI28" s="460"/>
      <c r="AJ28" s="460"/>
      <c r="AK28" s="460"/>
      <c r="AL28" s="460"/>
      <c r="AM28" s="460"/>
      <c r="AN28" s="460"/>
      <c r="AO28" s="460"/>
      <c r="AP28" s="460"/>
      <c r="AQ28" s="460"/>
      <c r="AR28" s="460"/>
      <c r="AS28" s="460"/>
      <c r="AT28" s="460"/>
      <c r="AU28" s="460"/>
      <c r="AV28" s="460"/>
      <c r="AW28" s="460"/>
      <c r="AX28" s="460"/>
      <c r="AY28" s="460"/>
      <c r="AZ28" s="460"/>
      <c r="BA28" s="460"/>
      <c r="BB28" s="460"/>
      <c r="BC28" s="459"/>
      <c r="BD28" s="459"/>
      <c r="BE28" s="459"/>
      <c r="BF28" s="459"/>
      <c r="BG28" s="459"/>
      <c r="BH28" s="459"/>
      <c r="BI28" s="459"/>
      <c r="BJ28" s="459"/>
      <c r="BK28" s="459"/>
      <c r="BL28" s="459"/>
      <c r="BM28" s="459"/>
      <c r="BN28" s="459"/>
      <c r="BO28" s="459"/>
      <c r="BP28" s="459"/>
      <c r="BQ28" s="459"/>
      <c r="BR28" s="459"/>
      <c r="BS28" s="459"/>
      <c r="BT28" s="459"/>
      <c r="BU28" s="459"/>
      <c r="BV28" s="459"/>
      <c r="BW28" s="459"/>
      <c r="BX28" s="459"/>
      <c r="BY28" s="459"/>
      <c r="BZ28" s="459"/>
      <c r="CA28" s="459"/>
      <c r="CB28" s="459"/>
      <c r="CC28" s="459"/>
      <c r="CD28" s="459"/>
      <c r="CE28" s="459"/>
      <c r="CF28" s="459"/>
      <c r="CG28" s="459"/>
      <c r="CH28" s="459"/>
      <c r="CI28" s="459"/>
      <c r="CJ28" s="459"/>
      <c r="CK28" s="459"/>
      <c r="CL28" s="459"/>
      <c r="CM28" s="459"/>
      <c r="CN28" s="459"/>
      <c r="CO28" s="459"/>
      <c r="CP28" s="459"/>
      <c r="CQ28" s="459"/>
      <c r="CR28" s="459"/>
      <c r="CS28" s="459"/>
      <c r="CT28" s="459"/>
      <c r="CU28" s="459"/>
      <c r="CV28" s="459"/>
      <c r="CW28" s="459"/>
      <c r="CX28" s="459"/>
      <c r="CY28" s="459"/>
      <c r="CZ28" s="459"/>
      <c r="DA28" s="459"/>
      <c r="DB28" s="459"/>
      <c r="DC28" s="459"/>
      <c r="DD28" s="459"/>
      <c r="DE28" s="459"/>
      <c r="DF28" s="459"/>
      <c r="DG28" s="459"/>
      <c r="DH28" s="459"/>
      <c r="DI28" s="459"/>
      <c r="DJ28" s="459"/>
      <c r="DK28" s="459"/>
      <c r="DL28" s="459"/>
      <c r="DM28" s="459"/>
      <c r="DN28" s="459"/>
      <c r="DO28" s="459"/>
      <c r="DP28" s="459"/>
      <c r="DQ28" s="459"/>
      <c r="DR28" s="459"/>
      <c r="DS28" s="459"/>
      <c r="DT28" s="459"/>
      <c r="DU28" s="459"/>
      <c r="DV28" s="459"/>
      <c r="DW28" s="459"/>
      <c r="DX28" s="459"/>
      <c r="DY28" s="459"/>
      <c r="DZ28" s="459"/>
      <c r="EA28" s="459"/>
      <c r="EB28" s="459"/>
      <c r="EC28" s="459"/>
      <c r="ED28" s="459"/>
      <c r="EE28" s="459"/>
      <c r="EF28" s="459"/>
      <c r="EG28" s="459"/>
      <c r="EH28" s="459"/>
      <c r="EI28" s="459"/>
      <c r="EJ28" s="459"/>
      <c r="EK28" s="459"/>
      <c r="EL28" s="459"/>
      <c r="EM28" s="459"/>
      <c r="EN28" s="459"/>
      <c r="EO28" s="459"/>
      <c r="EP28" s="459"/>
      <c r="EQ28" s="459"/>
      <c r="ER28" s="459"/>
      <c r="ES28" s="459"/>
      <c r="ET28" s="459"/>
      <c r="EU28" s="459"/>
      <c r="EV28" s="459"/>
      <c r="EW28" s="459"/>
      <c r="EX28" s="459"/>
      <c r="EY28" s="459"/>
      <c r="EZ28" s="459"/>
      <c r="FA28" s="459"/>
      <c r="FB28" s="459"/>
      <c r="FC28" s="459"/>
      <c r="FD28" s="459"/>
      <c r="FE28" s="459"/>
      <c r="FF28" s="459"/>
      <c r="FG28" s="459"/>
      <c r="FH28" s="459"/>
      <c r="FI28" s="459"/>
      <c r="FJ28" s="459"/>
      <c r="FK28" s="459"/>
      <c r="FL28" s="459"/>
      <c r="FM28" s="459"/>
      <c r="FN28" s="459"/>
      <c r="FO28" s="459"/>
      <c r="FP28" s="459"/>
      <c r="FQ28" s="459"/>
      <c r="FR28" s="459"/>
      <c r="FS28" s="459"/>
      <c r="FT28" s="459"/>
      <c r="FU28" s="459"/>
      <c r="FV28" s="459"/>
      <c r="FW28" s="459"/>
      <c r="FX28" s="459"/>
      <c r="FY28" s="459"/>
      <c r="FZ28" s="459"/>
      <c r="GA28" s="459"/>
      <c r="GB28" s="459"/>
      <c r="GC28" s="459"/>
      <c r="GD28" s="459"/>
      <c r="GE28" s="459"/>
      <c r="GF28" s="459"/>
      <c r="GG28" s="459"/>
      <c r="GH28" s="459"/>
      <c r="GI28" s="459"/>
      <c r="GJ28" s="459"/>
      <c r="GK28" s="459"/>
      <c r="GL28" s="459"/>
      <c r="GM28" s="459"/>
      <c r="GN28" s="459"/>
      <c r="GO28" s="459"/>
      <c r="GP28" s="459"/>
      <c r="GQ28" s="459"/>
      <c r="GR28" s="459"/>
      <c r="GS28" s="459"/>
      <c r="GT28" s="459"/>
      <c r="GU28" s="459"/>
      <c r="GV28" s="459"/>
      <c r="GW28" s="459"/>
      <c r="GX28" s="459"/>
      <c r="GY28" s="459"/>
      <c r="GZ28" s="461"/>
      <c r="HA28" s="461"/>
      <c r="HB28" s="461"/>
      <c r="HC28" s="461"/>
      <c r="HD28" s="461"/>
      <c r="HE28" s="461"/>
      <c r="HF28" s="461"/>
      <c r="HG28" s="461"/>
      <c r="HH28" s="461"/>
      <c r="HI28" s="461"/>
      <c r="HJ28" s="461"/>
      <c r="HK28" s="461"/>
      <c r="HL28" s="461"/>
      <c r="HM28" s="461"/>
      <c r="HN28" s="461"/>
      <c r="HO28" s="461"/>
      <c r="HP28" s="461"/>
      <c r="HQ28" s="461"/>
      <c r="HR28" s="461"/>
      <c r="HS28" s="461"/>
      <c r="HT28" s="461"/>
      <c r="HU28" s="461"/>
      <c r="HV28" s="461"/>
      <c r="HW28" s="461"/>
      <c r="HX28" s="461"/>
      <c r="HY28" s="461"/>
      <c r="HZ28" s="461"/>
      <c r="IA28" s="461"/>
      <c r="IB28" s="461"/>
      <c r="IC28" s="461"/>
      <c r="ID28" s="461"/>
      <c r="IE28" s="461"/>
      <c r="IF28" s="461"/>
      <c r="IG28" s="461"/>
      <c r="IH28" s="461"/>
      <c r="II28" s="461"/>
      <c r="IJ28" s="461"/>
      <c r="IK28" s="461"/>
      <c r="IL28" s="462"/>
      <c r="IM28" s="462"/>
      <c r="IN28" s="462"/>
      <c r="IO28" s="462"/>
      <c r="IP28" s="462"/>
      <c r="IQ28" s="462"/>
      <c r="IR28" s="461"/>
      <c r="IS28" s="461"/>
      <c r="IT28" s="461"/>
      <c r="IU28" s="461"/>
      <c r="IV28" s="461"/>
      <c r="IW28" s="461"/>
      <c r="IX28" s="461"/>
      <c r="IY28" s="461"/>
      <c r="IZ28" s="461"/>
      <c r="JA28" s="461"/>
      <c r="JB28" s="461"/>
      <c r="JC28" s="461"/>
      <c r="JD28" s="461"/>
      <c r="JE28" s="461"/>
      <c r="JF28" s="461"/>
      <c r="JG28" s="461"/>
      <c r="JH28" s="461"/>
      <c r="JI28" s="461"/>
      <c r="JJ28" s="461"/>
      <c r="JK28" s="461"/>
      <c r="JL28" s="461"/>
      <c r="JM28" s="461"/>
      <c r="JN28" s="461"/>
      <c r="JO28" s="461"/>
      <c r="JP28" s="461"/>
      <c r="JQ28" s="461"/>
      <c r="JR28" s="461"/>
      <c r="JS28" s="461"/>
      <c r="JT28" s="461"/>
      <c r="JU28" s="461"/>
      <c r="JV28" s="461"/>
      <c r="JW28" s="461"/>
      <c r="JX28" s="461"/>
      <c r="JY28" s="461"/>
      <c r="JZ28" s="461"/>
      <c r="KA28" s="461"/>
      <c r="KB28" s="461"/>
      <c r="KC28" s="461"/>
      <c r="KD28" s="461"/>
      <c r="KE28" s="461"/>
      <c r="KF28" s="461"/>
      <c r="KG28" s="461"/>
      <c r="KH28" s="461"/>
      <c r="KI28" s="461"/>
      <c r="KJ28" s="461"/>
      <c r="KK28" s="461"/>
      <c r="KL28" s="461"/>
      <c r="KM28" s="461"/>
      <c r="KN28" s="461"/>
      <c r="KO28" s="461"/>
      <c r="KP28" s="461"/>
      <c r="KQ28" s="461"/>
      <c r="KR28" s="461"/>
      <c r="KS28" s="461"/>
      <c r="KT28" s="461"/>
      <c r="KU28" s="461"/>
      <c r="KV28" s="461"/>
      <c r="KW28" s="461"/>
      <c r="KX28" s="461"/>
      <c r="KY28" s="459"/>
      <c r="KZ28" s="459"/>
      <c r="LA28" s="459"/>
      <c r="LB28" s="459"/>
      <c r="LC28" s="459"/>
      <c r="LD28" s="459"/>
      <c r="LE28" s="459"/>
      <c r="LF28" s="459"/>
      <c r="LG28" s="459"/>
      <c r="LH28" s="459"/>
      <c r="LI28" s="459"/>
      <c r="LJ28" s="459"/>
      <c r="LK28" s="459"/>
      <c r="LL28" s="459"/>
      <c r="LM28" s="459"/>
      <c r="LN28" s="459"/>
      <c r="LO28" s="459"/>
      <c r="LP28" s="459"/>
      <c r="LQ28" s="459"/>
      <c r="LR28" s="459"/>
      <c r="LS28" s="459"/>
      <c r="LT28" s="459"/>
      <c r="LU28" s="459"/>
      <c r="LV28" s="463"/>
      <c r="LW28" s="463"/>
      <c r="LX28" s="463"/>
      <c r="LY28" s="463"/>
      <c r="LZ28" s="463"/>
      <c r="MA28" s="463"/>
      <c r="MB28" s="463"/>
      <c r="MC28" s="463"/>
      <c r="MD28" s="463"/>
      <c r="ME28" s="463"/>
      <c r="MF28" s="463"/>
      <c r="MG28" s="463"/>
      <c r="MH28" s="463"/>
      <c r="MI28" s="463"/>
      <c r="MJ28" s="463"/>
      <c r="MK28" s="463"/>
      <c r="ML28" s="463"/>
      <c r="MM28" s="463"/>
      <c r="MN28" s="463"/>
      <c r="MO28" s="463"/>
      <c r="MP28" s="463"/>
      <c r="MQ28" s="463"/>
      <c r="MR28" s="463"/>
      <c r="MS28" s="463"/>
      <c r="MT28" s="463"/>
      <c r="MU28" s="463"/>
      <c r="MV28" s="463"/>
      <c r="MW28" s="463"/>
      <c r="MX28" s="463"/>
      <c r="MY28" s="463"/>
      <c r="MZ28" s="463"/>
      <c r="NA28" s="463"/>
      <c r="NB28" s="463"/>
      <c r="NC28" s="463"/>
      <c r="ND28" s="463"/>
      <c r="NE28" s="463"/>
      <c r="NF28" s="463"/>
      <c r="NG28" s="463"/>
      <c r="NH28" s="464"/>
    </row>
    <row r="29" ht="45.0" customHeight="1">
      <c r="B29" s="214">
        <v>20.0</v>
      </c>
      <c r="C29" s="131" t="s">
        <v>359</v>
      </c>
      <c r="D29" s="132"/>
      <c r="E29" s="216"/>
      <c r="F29" s="133"/>
      <c r="G29" s="453"/>
      <c r="H29" s="453"/>
      <c r="I29" s="453"/>
      <c r="J29" s="453"/>
      <c r="K29" s="453"/>
      <c r="L29" s="453"/>
      <c r="M29" s="453"/>
      <c r="N29" s="453"/>
      <c r="O29" s="453"/>
      <c r="P29" s="453"/>
      <c r="Q29" s="453"/>
      <c r="R29" s="453"/>
      <c r="S29" s="453"/>
      <c r="T29" s="453"/>
      <c r="U29" s="453"/>
      <c r="V29" s="453"/>
      <c r="W29" s="453"/>
      <c r="X29" s="453"/>
      <c r="Y29" s="453"/>
      <c r="Z29" s="453"/>
      <c r="AA29" s="453"/>
      <c r="AB29" s="453"/>
      <c r="AC29" s="453"/>
      <c r="AD29" s="453"/>
      <c r="AE29" s="453"/>
      <c r="AF29" s="453"/>
      <c r="AG29" s="453"/>
      <c r="AH29" s="196"/>
      <c r="AI29" s="196"/>
      <c r="AJ29" s="196"/>
      <c r="AK29" s="196"/>
      <c r="AL29" s="196"/>
      <c r="AM29" s="196"/>
      <c r="AN29" s="196"/>
      <c r="AO29" s="196"/>
      <c r="AP29" s="196"/>
      <c r="AQ29" s="196"/>
      <c r="AR29" s="196"/>
      <c r="AS29" s="196"/>
      <c r="AT29" s="196"/>
      <c r="AU29" s="196"/>
      <c r="AV29" s="196"/>
      <c r="AW29" s="196"/>
      <c r="AX29" s="196"/>
      <c r="AY29" s="196"/>
      <c r="AZ29" s="196"/>
      <c r="BA29" s="196"/>
      <c r="BB29" s="196"/>
      <c r="BC29" s="453"/>
      <c r="BD29" s="453"/>
      <c r="BE29" s="453"/>
      <c r="BF29" s="453"/>
      <c r="BG29" s="453"/>
      <c r="BH29" s="453"/>
      <c r="BI29" s="453"/>
      <c r="BJ29" s="453"/>
      <c r="BK29" s="453"/>
      <c r="BL29" s="453"/>
      <c r="BM29" s="453"/>
      <c r="BN29" s="453"/>
      <c r="BO29" s="453"/>
      <c r="BP29" s="453"/>
      <c r="BQ29" s="453"/>
      <c r="BR29" s="453"/>
      <c r="BS29" s="453"/>
      <c r="BT29" s="453"/>
      <c r="BU29" s="453"/>
      <c r="BV29" s="453"/>
      <c r="BW29" s="453"/>
      <c r="BX29" s="453"/>
      <c r="BY29" s="453"/>
      <c r="BZ29" s="453"/>
      <c r="CA29" s="453"/>
      <c r="CB29" s="453"/>
      <c r="CC29" s="453"/>
      <c r="CD29" s="453"/>
      <c r="CE29" s="453"/>
      <c r="CF29" s="453"/>
      <c r="CG29" s="453"/>
      <c r="CH29" s="453"/>
      <c r="CI29" s="453"/>
      <c r="CJ29" s="453"/>
      <c r="CK29" s="453"/>
      <c r="CL29" s="453"/>
      <c r="CM29" s="453"/>
      <c r="CN29" s="453"/>
      <c r="CO29" s="453"/>
      <c r="CP29" s="453"/>
      <c r="CQ29" s="453"/>
      <c r="CR29" s="453"/>
      <c r="CS29" s="453"/>
      <c r="CT29" s="453"/>
      <c r="CU29" s="453"/>
      <c r="CV29" s="453"/>
      <c r="CW29" s="453"/>
      <c r="CX29" s="453"/>
      <c r="CY29" s="453"/>
      <c r="CZ29" s="453"/>
      <c r="DA29" s="453"/>
      <c r="DB29" s="453"/>
      <c r="DC29" s="453"/>
      <c r="DD29" s="453"/>
      <c r="DE29" s="453"/>
      <c r="DF29" s="453"/>
      <c r="DG29" s="453"/>
      <c r="DH29" s="453"/>
      <c r="DI29" s="453"/>
      <c r="DJ29" s="453"/>
      <c r="DK29" s="453"/>
      <c r="DL29" s="453"/>
      <c r="DM29" s="453"/>
      <c r="DN29" s="453"/>
      <c r="DO29" s="453"/>
      <c r="DP29" s="453"/>
      <c r="DQ29" s="453"/>
      <c r="DR29" s="453"/>
      <c r="DS29" s="453"/>
      <c r="DT29" s="453"/>
      <c r="DU29" s="453"/>
      <c r="DV29" s="453"/>
      <c r="DW29" s="453"/>
      <c r="DX29" s="453"/>
      <c r="DY29" s="453"/>
      <c r="DZ29" s="453"/>
      <c r="EA29" s="453"/>
      <c r="EB29" s="453"/>
      <c r="EC29" s="453"/>
      <c r="ED29" s="453"/>
      <c r="EE29" s="453"/>
      <c r="EF29" s="453"/>
      <c r="EG29" s="453"/>
      <c r="EH29" s="453"/>
      <c r="EI29" s="453"/>
      <c r="EJ29" s="453"/>
      <c r="EK29" s="453"/>
      <c r="EL29" s="453"/>
      <c r="EM29" s="453"/>
      <c r="EN29" s="453"/>
      <c r="EO29" s="453"/>
      <c r="EP29" s="453"/>
      <c r="EQ29" s="453"/>
      <c r="ER29" s="453"/>
      <c r="ES29" s="453"/>
      <c r="ET29" s="453"/>
      <c r="EU29" s="453"/>
      <c r="EV29" s="453"/>
      <c r="EW29" s="453"/>
      <c r="EX29" s="453"/>
      <c r="EY29" s="453"/>
      <c r="EZ29" s="453"/>
      <c r="FA29" s="453"/>
      <c r="FB29" s="453"/>
      <c r="FC29" s="453"/>
      <c r="FD29" s="453"/>
      <c r="FE29" s="453"/>
      <c r="FF29" s="453"/>
      <c r="FG29" s="453"/>
      <c r="FH29" s="453"/>
      <c r="FI29" s="453"/>
      <c r="FJ29" s="453"/>
      <c r="FK29" s="453"/>
      <c r="FL29" s="453"/>
      <c r="FM29" s="453"/>
      <c r="FN29" s="453"/>
      <c r="FO29" s="453"/>
      <c r="FP29" s="453"/>
      <c r="FQ29" s="453"/>
      <c r="FR29" s="453"/>
      <c r="FS29" s="453"/>
      <c r="FT29" s="453"/>
      <c r="FU29" s="453"/>
      <c r="FV29" s="453"/>
      <c r="FW29" s="453"/>
      <c r="FX29" s="453"/>
      <c r="FY29" s="453"/>
      <c r="FZ29" s="453"/>
      <c r="GA29" s="453"/>
      <c r="GB29" s="453"/>
      <c r="GC29" s="453"/>
      <c r="GD29" s="453"/>
      <c r="GE29" s="453"/>
      <c r="GF29" s="453"/>
      <c r="GG29" s="453"/>
      <c r="GH29" s="453"/>
      <c r="GI29" s="453"/>
      <c r="GJ29" s="453"/>
      <c r="GK29" s="453"/>
      <c r="GL29" s="453"/>
      <c r="GM29" s="453"/>
      <c r="GN29" s="453"/>
      <c r="GO29" s="453"/>
      <c r="GP29" s="453"/>
      <c r="GQ29" s="453"/>
      <c r="GR29" s="453"/>
      <c r="GS29" s="453"/>
      <c r="GT29" s="453"/>
      <c r="GU29" s="453"/>
      <c r="GV29" s="453"/>
      <c r="GW29" s="453"/>
      <c r="GX29" s="453"/>
      <c r="GY29" s="453"/>
      <c r="GZ29" s="358"/>
      <c r="HA29" s="244"/>
      <c r="HB29" s="244"/>
      <c r="HC29" s="244"/>
      <c r="HD29" s="244"/>
      <c r="HE29" s="244"/>
      <c r="HF29" s="244"/>
      <c r="HG29" s="244"/>
      <c r="HH29" s="244"/>
      <c r="HI29" s="244"/>
      <c r="HJ29" s="244"/>
      <c r="HK29" s="244"/>
      <c r="HL29" s="244"/>
      <c r="HM29" s="244"/>
      <c r="HN29" s="244"/>
      <c r="HO29" s="244"/>
      <c r="HP29" s="244"/>
      <c r="HQ29" s="244"/>
      <c r="HR29" s="244"/>
      <c r="HS29" s="244"/>
      <c r="HT29" s="244"/>
      <c r="HU29" s="244"/>
      <c r="HV29" s="244"/>
      <c r="HW29" s="244"/>
      <c r="HX29" s="244"/>
      <c r="HY29" s="244"/>
      <c r="HZ29" s="244"/>
      <c r="IA29" s="244"/>
      <c r="IB29" s="244"/>
      <c r="IC29" s="244"/>
      <c r="ID29" s="244"/>
      <c r="IE29" s="244"/>
      <c r="IF29" s="358"/>
      <c r="IG29" s="358"/>
      <c r="IH29" s="358"/>
      <c r="II29" s="358"/>
      <c r="IJ29" s="358"/>
      <c r="IK29" s="358"/>
      <c r="IL29" s="247"/>
      <c r="IM29" s="247"/>
      <c r="IN29" s="247"/>
      <c r="IO29" s="247"/>
      <c r="IP29" s="247"/>
      <c r="IQ29" s="247"/>
      <c r="IR29" s="358"/>
      <c r="IS29" s="358"/>
      <c r="IT29" s="358"/>
      <c r="IU29" s="358"/>
      <c r="IV29" s="358"/>
      <c r="IW29" s="358"/>
      <c r="IX29" s="358"/>
      <c r="IY29" s="358"/>
      <c r="IZ29" s="358"/>
      <c r="JA29" s="358"/>
      <c r="JB29" s="358"/>
      <c r="JC29" s="358"/>
      <c r="JD29" s="358"/>
      <c r="JE29" s="358"/>
      <c r="JF29" s="358"/>
      <c r="JG29" s="358"/>
      <c r="JH29" s="358"/>
      <c r="JI29" s="358"/>
      <c r="JJ29" s="358"/>
      <c r="JL29" s="244"/>
      <c r="JM29" s="244"/>
      <c r="JN29" s="244"/>
      <c r="JO29" s="244"/>
      <c r="JP29" s="244"/>
      <c r="JQ29" s="244"/>
      <c r="JR29" s="244"/>
      <c r="JS29" s="244"/>
      <c r="JT29" s="244"/>
      <c r="JU29" s="244"/>
      <c r="JV29" s="244"/>
      <c r="JW29" s="244"/>
      <c r="JX29" s="244"/>
      <c r="JY29" s="244"/>
      <c r="JZ29" s="244"/>
      <c r="KA29" s="244"/>
      <c r="KB29" s="244"/>
      <c r="KC29" s="244"/>
      <c r="KD29" s="244"/>
      <c r="KE29" s="244"/>
      <c r="KF29" s="244"/>
      <c r="KG29" s="244"/>
      <c r="KH29" s="244"/>
      <c r="KI29" s="244"/>
      <c r="KJ29" s="244"/>
      <c r="KK29" s="244"/>
      <c r="KL29" s="244"/>
      <c r="KM29" s="244"/>
      <c r="KN29" s="244"/>
      <c r="KO29" s="244"/>
      <c r="KP29" s="244"/>
      <c r="KQ29" s="247"/>
      <c r="KR29" s="247"/>
      <c r="KS29" s="247"/>
      <c r="KT29" s="247"/>
      <c r="KU29" s="247"/>
      <c r="KV29" s="247"/>
      <c r="KW29" s="247"/>
      <c r="KX29" s="358"/>
      <c r="KY29" s="237"/>
      <c r="KZ29" s="237"/>
      <c r="LA29" s="237"/>
      <c r="LB29" s="237"/>
      <c r="LC29" s="237"/>
      <c r="LD29" s="237"/>
      <c r="LE29" s="237"/>
      <c r="LF29" s="237"/>
      <c r="LG29" s="237"/>
      <c r="LH29" s="237"/>
      <c r="LI29" s="237"/>
      <c r="LJ29" s="237"/>
      <c r="LK29" s="237"/>
      <c r="LL29" s="237"/>
      <c r="LM29" s="237"/>
      <c r="LN29" s="237"/>
      <c r="LO29" s="237"/>
      <c r="LP29" s="237"/>
      <c r="LQ29" s="237"/>
      <c r="LR29" s="237"/>
      <c r="LS29" s="237"/>
      <c r="LT29" s="237"/>
      <c r="LU29" s="237"/>
      <c r="LV29" s="359"/>
      <c r="LW29" s="359"/>
      <c r="LX29" s="359"/>
      <c r="LY29" s="359"/>
      <c r="LZ29" s="359"/>
      <c r="MA29" s="359"/>
      <c r="MB29" s="359"/>
      <c r="MC29" s="359"/>
      <c r="MD29" s="359"/>
      <c r="ME29" s="359"/>
      <c r="MF29" s="359"/>
      <c r="MG29" s="359"/>
      <c r="MH29" s="359"/>
      <c r="MI29" s="359"/>
      <c r="MJ29" s="359"/>
      <c r="MK29" s="359"/>
      <c r="ML29" s="359"/>
      <c r="MM29" s="359"/>
      <c r="MN29" s="359"/>
      <c r="MO29" s="359"/>
      <c r="MP29" s="359"/>
      <c r="MQ29" s="359"/>
      <c r="MR29" s="284" t="s">
        <v>360</v>
      </c>
      <c r="MS29" s="8"/>
      <c r="MT29" s="8"/>
      <c r="MU29" s="8"/>
      <c r="MV29" s="8"/>
      <c r="MW29" s="8"/>
      <c r="MX29" s="8"/>
      <c r="MY29" s="8"/>
      <c r="MZ29" s="8"/>
      <c r="NA29" s="8"/>
      <c r="NB29" s="8"/>
      <c r="NC29" s="8"/>
      <c r="ND29" s="8"/>
      <c r="NE29" s="8"/>
      <c r="NF29" s="359"/>
      <c r="NG29" s="359"/>
      <c r="NH29" s="399"/>
    </row>
    <row r="30" ht="45.0" customHeight="1">
      <c r="B30" s="214"/>
      <c r="C30" s="465" t="s">
        <v>361</v>
      </c>
      <c r="D30" s="132"/>
      <c r="E30" s="216" t="s">
        <v>292</v>
      </c>
      <c r="F30" s="315" t="s">
        <v>362</v>
      </c>
      <c r="G30" s="453"/>
      <c r="H30" s="453"/>
      <c r="I30" s="453"/>
      <c r="J30" s="453"/>
      <c r="K30" s="453"/>
      <c r="L30" s="453"/>
      <c r="M30" s="453"/>
      <c r="N30" s="453"/>
      <c r="O30" s="453"/>
      <c r="P30" s="453"/>
      <c r="Q30" s="453"/>
      <c r="R30" s="453"/>
      <c r="S30" s="453"/>
      <c r="T30" s="453"/>
      <c r="U30" s="453"/>
      <c r="V30" s="453"/>
      <c r="W30" s="453"/>
      <c r="X30" s="453"/>
      <c r="Y30" s="453"/>
      <c r="Z30" s="453"/>
      <c r="AA30" s="453"/>
      <c r="AB30" s="453"/>
      <c r="AC30" s="453"/>
      <c r="AD30" s="453"/>
      <c r="AE30" s="453"/>
      <c r="AF30" s="453"/>
      <c r="AG30" s="453"/>
      <c r="AH30" s="196"/>
      <c r="AI30" s="196"/>
      <c r="AJ30" s="196"/>
      <c r="AK30" s="196"/>
      <c r="AL30" s="196"/>
      <c r="AM30" s="196"/>
      <c r="AN30" s="196"/>
      <c r="AO30" s="196"/>
      <c r="AP30" s="196"/>
      <c r="AQ30" s="196"/>
      <c r="AR30" s="196"/>
      <c r="AS30" s="196"/>
      <c r="AT30" s="196"/>
      <c r="AU30" s="196"/>
      <c r="AV30" s="196"/>
      <c r="AW30" s="196"/>
      <c r="AX30" s="196"/>
      <c r="AY30" s="196"/>
      <c r="AZ30" s="196"/>
      <c r="BA30" s="196"/>
      <c r="BB30" s="196"/>
      <c r="BC30" s="453"/>
      <c r="BD30" s="453"/>
      <c r="BE30" s="453"/>
      <c r="BF30" s="453"/>
      <c r="BG30" s="453"/>
      <c r="BH30" s="453"/>
      <c r="BI30" s="453"/>
      <c r="BJ30" s="453"/>
      <c r="BK30" s="453"/>
      <c r="BL30" s="453"/>
      <c r="BM30" s="453"/>
      <c r="BN30" s="453"/>
      <c r="BO30" s="453"/>
      <c r="BP30" s="453"/>
      <c r="BQ30" s="453"/>
      <c r="BR30" s="453"/>
      <c r="BS30" s="453"/>
      <c r="BT30" s="453"/>
      <c r="BU30" s="453"/>
      <c r="BV30" s="453"/>
      <c r="BW30" s="453"/>
      <c r="BX30" s="453"/>
      <c r="BY30" s="453"/>
      <c r="BZ30" s="453"/>
      <c r="CA30" s="453"/>
      <c r="CB30" s="453"/>
      <c r="CC30" s="453"/>
      <c r="CD30" s="453"/>
      <c r="CE30" s="453"/>
      <c r="CF30" s="453"/>
      <c r="CG30" s="453"/>
      <c r="CH30" s="453"/>
      <c r="CI30" s="453"/>
      <c r="CJ30" s="453"/>
      <c r="CK30" s="453"/>
      <c r="CL30" s="453"/>
      <c r="CM30" s="453"/>
      <c r="CN30" s="453"/>
      <c r="CO30" s="453"/>
      <c r="CP30" s="453"/>
      <c r="CQ30" s="453"/>
      <c r="CR30" s="453"/>
      <c r="CS30" s="453"/>
      <c r="CT30" s="453"/>
      <c r="CU30" s="453"/>
      <c r="CV30" s="453"/>
      <c r="CW30" s="453"/>
      <c r="CX30" s="453"/>
      <c r="CY30" s="453"/>
      <c r="CZ30" s="453"/>
      <c r="DA30" s="453"/>
      <c r="DB30" s="453"/>
      <c r="DC30" s="453"/>
      <c r="DD30" s="453"/>
      <c r="DE30" s="453"/>
      <c r="DF30" s="453"/>
      <c r="DG30" s="453"/>
      <c r="DH30" s="453"/>
      <c r="DI30" s="453"/>
      <c r="DJ30" s="453"/>
      <c r="DK30" s="453"/>
      <c r="DL30" s="453"/>
      <c r="DM30" s="453"/>
      <c r="DN30" s="453"/>
      <c r="DO30" s="453"/>
      <c r="DP30" s="453"/>
      <c r="DQ30" s="453"/>
      <c r="DR30" s="453"/>
      <c r="DS30" s="453"/>
      <c r="DT30" s="453"/>
      <c r="DU30" s="453"/>
      <c r="DV30" s="453"/>
      <c r="DW30" s="453"/>
      <c r="DX30" s="453"/>
      <c r="DY30" s="453"/>
      <c r="DZ30" s="453"/>
      <c r="EA30" s="453"/>
      <c r="EB30" s="453"/>
      <c r="EC30" s="453"/>
      <c r="ED30" s="453"/>
      <c r="EE30" s="453"/>
      <c r="EF30" s="453"/>
      <c r="EG30" s="453"/>
      <c r="EH30" s="453"/>
      <c r="EI30" s="453"/>
      <c r="EJ30" s="453"/>
      <c r="EK30" s="453"/>
      <c r="EL30" s="453"/>
      <c r="EM30" s="453"/>
      <c r="EN30" s="453"/>
      <c r="EO30" s="453"/>
      <c r="EP30" s="453"/>
      <c r="EQ30" s="453"/>
      <c r="ER30" s="453"/>
      <c r="ES30" s="453"/>
      <c r="ET30" s="453"/>
      <c r="EU30" s="453"/>
      <c r="EV30" s="453"/>
      <c r="EW30" s="453"/>
      <c r="EX30" s="453"/>
      <c r="EY30" s="453"/>
      <c r="EZ30" s="453"/>
      <c r="FA30" s="453"/>
      <c r="FB30" s="453"/>
      <c r="FC30" s="453"/>
      <c r="FD30" s="453"/>
      <c r="FE30" s="453"/>
      <c r="FF30" s="453"/>
      <c r="FG30" s="453"/>
      <c r="FH30" s="453"/>
      <c r="FI30" s="453"/>
      <c r="FJ30" s="453"/>
      <c r="FK30" s="453"/>
      <c r="FL30" s="453"/>
      <c r="FM30" s="453"/>
      <c r="FN30" s="453"/>
      <c r="FO30" s="453"/>
      <c r="FP30" s="453"/>
      <c r="FQ30" s="453"/>
      <c r="FR30" s="453"/>
      <c r="FS30" s="453"/>
      <c r="FT30" s="453"/>
      <c r="FU30" s="453"/>
      <c r="FV30" s="453"/>
      <c r="FW30" s="453"/>
      <c r="FX30" s="453"/>
      <c r="FY30" s="453"/>
      <c r="FZ30" s="453"/>
      <c r="GA30" s="453"/>
      <c r="GB30" s="453"/>
      <c r="GC30" s="453"/>
      <c r="GD30" s="453"/>
      <c r="GE30" s="453"/>
      <c r="GF30" s="453"/>
      <c r="GG30" s="453"/>
      <c r="GH30" s="453"/>
      <c r="GI30" s="453"/>
      <c r="GJ30" s="453"/>
      <c r="GK30" s="453"/>
      <c r="GL30" s="453"/>
      <c r="GM30" s="453"/>
      <c r="GN30" s="453"/>
      <c r="GO30" s="453"/>
      <c r="GP30" s="453"/>
      <c r="GQ30" s="453"/>
      <c r="GR30" s="453"/>
      <c r="GS30" s="453"/>
      <c r="GT30" s="453"/>
      <c r="GU30" s="453"/>
      <c r="GV30" s="453"/>
      <c r="GW30" s="453"/>
      <c r="GX30" s="453"/>
      <c r="GY30" s="453"/>
      <c r="GZ30" s="358"/>
      <c r="HA30" s="246" t="s">
        <v>363</v>
      </c>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5"/>
      <c r="IF30" s="358"/>
      <c r="IG30" s="358"/>
      <c r="IH30" s="358"/>
      <c r="II30" s="358"/>
      <c r="IJ30" s="358"/>
      <c r="IK30" s="358"/>
      <c r="IL30" s="233" t="s">
        <v>364</v>
      </c>
      <c r="IM30" s="8"/>
      <c r="IN30" s="8"/>
      <c r="IO30" s="8"/>
      <c r="IP30" s="8"/>
      <c r="IQ30" s="5"/>
      <c r="IR30" s="358"/>
      <c r="IS30" s="358"/>
      <c r="IT30" s="358"/>
      <c r="IU30" s="358"/>
      <c r="IV30" s="358"/>
      <c r="IW30" s="358"/>
      <c r="IX30" s="358"/>
      <c r="IY30" s="358"/>
      <c r="IZ30" s="358"/>
      <c r="JA30" s="358"/>
      <c r="JB30" s="358"/>
      <c r="JC30" s="358"/>
      <c r="JD30" s="358"/>
      <c r="JE30" s="358"/>
      <c r="JF30" s="358"/>
      <c r="JG30" s="358"/>
      <c r="JH30" s="358"/>
      <c r="JI30" s="358"/>
      <c r="JJ30" s="358"/>
      <c r="JL30" s="244" t="s">
        <v>365</v>
      </c>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247" t="s">
        <v>366</v>
      </c>
      <c r="KR30" s="8"/>
      <c r="KS30" s="8"/>
      <c r="KT30" s="8"/>
      <c r="KU30" s="8"/>
      <c r="KV30" s="8"/>
      <c r="KW30" s="8"/>
      <c r="KX30" s="358"/>
      <c r="KY30" s="237"/>
      <c r="KZ30" s="237"/>
      <c r="LA30" s="237"/>
      <c r="LB30" s="237"/>
      <c r="LC30" s="237"/>
      <c r="LD30" s="237"/>
      <c r="LE30" s="237"/>
      <c r="LF30" s="237"/>
      <c r="LG30" s="237"/>
      <c r="LH30" s="237"/>
      <c r="LI30" s="237"/>
      <c r="LJ30" s="237"/>
      <c r="LK30" s="237"/>
      <c r="LL30" s="237"/>
      <c r="LM30" s="237"/>
      <c r="LN30" s="237"/>
      <c r="LO30" s="237"/>
      <c r="LP30" s="237"/>
      <c r="LQ30" s="237"/>
      <c r="LR30" s="237"/>
      <c r="LS30" s="237"/>
      <c r="LT30" s="237"/>
      <c r="LU30" s="237"/>
      <c r="LV30" s="359"/>
      <c r="LW30" s="359"/>
      <c r="LX30" s="359"/>
      <c r="LY30" s="359"/>
      <c r="LZ30" s="359"/>
      <c r="MA30" s="359"/>
      <c r="MB30" s="359"/>
      <c r="MC30" s="359"/>
      <c r="MD30" s="359"/>
      <c r="ME30" s="359"/>
      <c r="MF30" s="359"/>
      <c r="MG30" s="359"/>
      <c r="MH30" s="359"/>
      <c r="MI30" s="359"/>
      <c r="MJ30" s="359"/>
      <c r="MK30" s="359"/>
      <c r="ML30" s="359"/>
      <c r="MM30" s="359"/>
      <c r="MN30" s="359"/>
      <c r="MO30" s="359"/>
      <c r="MP30" s="359"/>
      <c r="MQ30" s="359"/>
      <c r="MR30" s="359"/>
      <c r="MS30" s="359"/>
      <c r="MT30" s="359"/>
      <c r="MU30" s="359"/>
      <c r="MV30" s="359"/>
      <c r="MW30" s="359"/>
      <c r="MX30" s="359"/>
      <c r="MY30" s="359"/>
      <c r="MZ30" s="359"/>
      <c r="NA30" s="359"/>
      <c r="NB30" s="359"/>
      <c r="NC30" s="359"/>
      <c r="ND30" s="359"/>
      <c r="NE30" s="359"/>
      <c r="NF30" s="359"/>
      <c r="NG30" s="359"/>
      <c r="NH30" s="399"/>
    </row>
    <row r="31" ht="45.0" customHeight="1">
      <c r="B31" s="214"/>
      <c r="C31" s="465" t="s">
        <v>367</v>
      </c>
      <c r="D31" s="132"/>
      <c r="E31" s="216" t="s">
        <v>292</v>
      </c>
      <c r="F31" s="133"/>
      <c r="G31" s="453"/>
      <c r="H31" s="453"/>
      <c r="I31" s="453"/>
      <c r="J31" s="453"/>
      <c r="K31" s="453"/>
      <c r="L31" s="453"/>
      <c r="M31" s="453"/>
      <c r="N31" s="453"/>
      <c r="O31" s="453"/>
      <c r="P31" s="453"/>
      <c r="Q31" s="453"/>
      <c r="R31" s="453"/>
      <c r="S31" s="453"/>
      <c r="T31" s="453"/>
      <c r="U31" s="453"/>
      <c r="V31" s="453"/>
      <c r="W31" s="453"/>
      <c r="X31" s="453"/>
      <c r="Y31" s="453"/>
      <c r="Z31" s="453"/>
      <c r="AA31" s="453"/>
      <c r="AB31" s="453"/>
      <c r="AC31" s="453"/>
      <c r="AD31" s="453"/>
      <c r="AE31" s="453"/>
      <c r="AF31" s="453"/>
      <c r="AG31" s="453"/>
      <c r="AH31" s="196"/>
      <c r="AI31" s="196"/>
      <c r="AJ31" s="196"/>
      <c r="AK31" s="196"/>
      <c r="AL31" s="196"/>
      <c r="AM31" s="196"/>
      <c r="AN31" s="196"/>
      <c r="AO31" s="196"/>
      <c r="AP31" s="196"/>
      <c r="AQ31" s="196"/>
      <c r="AR31" s="196"/>
      <c r="AS31" s="196"/>
      <c r="AT31" s="196"/>
      <c r="AU31" s="196"/>
      <c r="AV31" s="196"/>
      <c r="AW31" s="196"/>
      <c r="AX31" s="196"/>
      <c r="AY31" s="196"/>
      <c r="AZ31" s="196"/>
      <c r="BA31" s="196"/>
      <c r="BB31" s="196"/>
      <c r="BC31" s="453"/>
      <c r="BD31" s="453"/>
      <c r="BE31" s="453"/>
      <c r="BF31" s="453"/>
      <c r="BG31" s="453"/>
      <c r="BH31" s="453"/>
      <c r="BI31" s="453"/>
      <c r="BJ31" s="453"/>
      <c r="BK31" s="453"/>
      <c r="BL31" s="453"/>
      <c r="BM31" s="453"/>
      <c r="BN31" s="453"/>
      <c r="BO31" s="453"/>
      <c r="BP31" s="453"/>
      <c r="BQ31" s="453"/>
      <c r="BR31" s="453"/>
      <c r="BS31" s="453"/>
      <c r="BT31" s="453"/>
      <c r="BU31" s="453"/>
      <c r="BV31" s="453"/>
      <c r="BW31" s="453"/>
      <c r="BX31" s="453"/>
      <c r="BY31" s="453"/>
      <c r="BZ31" s="453"/>
      <c r="CA31" s="453"/>
      <c r="CB31" s="453"/>
      <c r="CC31" s="453"/>
      <c r="CD31" s="453"/>
      <c r="CE31" s="453"/>
      <c r="CF31" s="453"/>
      <c r="CG31" s="453"/>
      <c r="CH31" s="453"/>
      <c r="CI31" s="453"/>
      <c r="CJ31" s="453"/>
      <c r="CK31" s="453"/>
      <c r="CL31" s="453"/>
      <c r="CM31" s="453"/>
      <c r="CN31" s="453"/>
      <c r="CO31" s="453"/>
      <c r="CP31" s="453"/>
      <c r="CQ31" s="453"/>
      <c r="CR31" s="453"/>
      <c r="CS31" s="453"/>
      <c r="CT31" s="453"/>
      <c r="CU31" s="453"/>
      <c r="CV31" s="453"/>
      <c r="CW31" s="453"/>
      <c r="CX31" s="453"/>
      <c r="CY31" s="453"/>
      <c r="CZ31" s="453"/>
      <c r="DA31" s="453"/>
      <c r="DB31" s="453"/>
      <c r="DC31" s="453"/>
      <c r="DD31" s="453"/>
      <c r="DE31" s="453"/>
      <c r="DF31" s="453"/>
      <c r="DG31" s="453"/>
      <c r="DH31" s="453"/>
      <c r="DI31" s="453"/>
      <c r="DJ31" s="453"/>
      <c r="DK31" s="453"/>
      <c r="DL31" s="453"/>
      <c r="DM31" s="453"/>
      <c r="DN31" s="453"/>
      <c r="DO31" s="453"/>
      <c r="DP31" s="453"/>
      <c r="DQ31" s="453"/>
      <c r="DR31" s="453"/>
      <c r="DS31" s="453"/>
      <c r="DT31" s="453"/>
      <c r="DU31" s="453"/>
      <c r="DV31" s="453"/>
      <c r="DW31" s="453"/>
      <c r="DX31" s="453"/>
      <c r="DY31" s="453"/>
      <c r="DZ31" s="453"/>
      <c r="EA31" s="453"/>
      <c r="EB31" s="453"/>
      <c r="EC31" s="453"/>
      <c r="ED31" s="453"/>
      <c r="EE31" s="453"/>
      <c r="EF31" s="453"/>
      <c r="EG31" s="453"/>
      <c r="EH31" s="453"/>
      <c r="EI31" s="453"/>
      <c r="EJ31" s="453"/>
      <c r="EK31" s="453"/>
      <c r="EL31" s="453"/>
      <c r="EM31" s="453"/>
      <c r="EN31" s="453"/>
      <c r="EO31" s="453"/>
      <c r="EP31" s="453"/>
      <c r="EQ31" s="453"/>
      <c r="ER31" s="453"/>
      <c r="ES31" s="453"/>
      <c r="ET31" s="453"/>
      <c r="EU31" s="453"/>
      <c r="EV31" s="453"/>
      <c r="EW31" s="453"/>
      <c r="EX31" s="453"/>
      <c r="EY31" s="453"/>
      <c r="EZ31" s="453"/>
      <c r="FA31" s="453"/>
      <c r="FB31" s="453"/>
      <c r="FC31" s="453"/>
      <c r="FD31" s="453"/>
      <c r="FE31" s="453"/>
      <c r="FF31" s="453"/>
      <c r="FG31" s="453"/>
      <c r="FH31" s="453"/>
      <c r="FI31" s="453"/>
      <c r="FJ31" s="453"/>
      <c r="FK31" s="453"/>
      <c r="FL31" s="453"/>
      <c r="FM31" s="453"/>
      <c r="FN31" s="453"/>
      <c r="FO31" s="453"/>
      <c r="FP31" s="453"/>
      <c r="FQ31" s="453"/>
      <c r="FR31" s="453"/>
      <c r="FS31" s="453"/>
      <c r="FT31" s="453"/>
      <c r="FU31" s="453"/>
      <c r="FV31" s="453"/>
      <c r="FW31" s="453"/>
      <c r="FX31" s="453"/>
      <c r="FY31" s="453"/>
      <c r="FZ31" s="453"/>
      <c r="GA31" s="453"/>
      <c r="GB31" s="453"/>
      <c r="GC31" s="453"/>
      <c r="GD31" s="453"/>
      <c r="GE31" s="453"/>
      <c r="GF31" s="453"/>
      <c r="GG31" s="453"/>
      <c r="GH31" s="453"/>
      <c r="GI31" s="453"/>
      <c r="GJ31" s="453"/>
      <c r="GK31" s="453"/>
      <c r="GL31" s="453"/>
      <c r="GM31" s="453"/>
      <c r="GN31" s="453"/>
      <c r="GO31" s="453"/>
      <c r="GP31" s="453"/>
      <c r="GQ31" s="453"/>
      <c r="GR31" s="453"/>
      <c r="GS31" s="453"/>
      <c r="GT31" s="453"/>
      <c r="GU31" s="453"/>
      <c r="GV31" s="453"/>
      <c r="GW31" s="453"/>
      <c r="GX31" s="453"/>
      <c r="GY31" s="453"/>
      <c r="GZ31" s="453"/>
      <c r="HA31" s="453"/>
      <c r="HB31" s="453"/>
      <c r="HC31" s="453"/>
      <c r="HD31" s="453"/>
      <c r="HE31" s="453"/>
      <c r="HF31" s="453"/>
      <c r="HG31" s="453"/>
      <c r="HH31" s="453"/>
      <c r="HI31" s="453"/>
      <c r="HJ31" s="453"/>
      <c r="HK31" s="453"/>
      <c r="HL31" s="453"/>
      <c r="HM31" s="453"/>
      <c r="HN31" s="453"/>
      <c r="HO31" s="453"/>
      <c r="HP31" s="453"/>
      <c r="HQ31" s="453"/>
      <c r="HR31" s="453"/>
      <c r="HS31" s="453"/>
      <c r="HT31" s="453"/>
      <c r="HU31" s="453"/>
      <c r="HV31" s="453"/>
      <c r="HW31" s="453"/>
      <c r="HX31" s="453"/>
      <c r="HY31" s="453"/>
      <c r="HZ31" s="453"/>
      <c r="IA31" s="453"/>
      <c r="IB31" s="453"/>
      <c r="IC31" s="453"/>
      <c r="ID31" s="453"/>
      <c r="IE31" s="453"/>
      <c r="IF31" s="453"/>
      <c r="IG31" s="453"/>
      <c r="IH31" s="453"/>
      <c r="II31" s="453"/>
      <c r="IJ31" s="453"/>
      <c r="IK31" s="453"/>
      <c r="IL31" s="453"/>
      <c r="IM31" s="453"/>
      <c r="IN31" s="453"/>
      <c r="IO31" s="453"/>
      <c r="IP31" s="453"/>
      <c r="IQ31" s="453"/>
      <c r="IR31" s="453"/>
      <c r="IS31" s="453"/>
      <c r="IT31" s="453"/>
      <c r="IU31" s="453"/>
      <c r="IV31" s="453"/>
      <c r="IW31" s="453"/>
      <c r="IX31" s="453"/>
      <c r="IY31" s="453"/>
      <c r="IZ31" s="453"/>
      <c r="JA31" s="453"/>
      <c r="JB31" s="453"/>
      <c r="JC31" s="453"/>
      <c r="JD31" s="453"/>
      <c r="JE31" s="453"/>
      <c r="JF31" s="453"/>
      <c r="JG31" s="453"/>
      <c r="JH31" s="358"/>
      <c r="JI31" s="244" t="s">
        <v>368</v>
      </c>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188" t="s">
        <v>369</v>
      </c>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5"/>
      <c r="LS31" s="237"/>
      <c r="LT31" s="237"/>
      <c r="LU31" s="237"/>
      <c r="LV31" s="359"/>
      <c r="LW31" s="359"/>
      <c r="LX31" s="359"/>
      <c r="LY31" s="359"/>
      <c r="LZ31" s="359"/>
      <c r="MA31" s="359"/>
      <c r="MB31" s="359"/>
      <c r="MC31" s="359"/>
      <c r="MD31" s="359"/>
      <c r="ME31" s="359"/>
      <c r="MF31" s="359"/>
      <c r="MG31" s="359"/>
      <c r="MH31" s="359"/>
      <c r="MI31" s="359"/>
      <c r="MJ31" s="359"/>
      <c r="MK31" s="359"/>
      <c r="ML31" s="359"/>
      <c r="MM31" s="359"/>
      <c r="MN31" s="359"/>
      <c r="MO31" s="359"/>
      <c r="MP31" s="359"/>
      <c r="MQ31" s="359"/>
      <c r="MR31" s="359"/>
      <c r="MS31" s="359"/>
      <c r="MT31" s="359"/>
      <c r="MU31" s="359"/>
      <c r="MV31" s="359"/>
      <c r="MW31" s="359"/>
      <c r="MX31" s="359"/>
      <c r="MY31" s="359"/>
      <c r="MZ31" s="359"/>
      <c r="NA31" s="359"/>
      <c r="NB31" s="359"/>
      <c r="NC31" s="359"/>
      <c r="ND31" s="359"/>
      <c r="NE31" s="359"/>
      <c r="NF31" s="359"/>
      <c r="NG31" s="359"/>
      <c r="NH31" s="399"/>
    </row>
    <row r="32" ht="45.0" customHeight="1">
      <c r="B32" s="214"/>
      <c r="C32" s="465" t="s">
        <v>370</v>
      </c>
      <c r="D32" s="132"/>
      <c r="E32" s="216"/>
      <c r="F32" s="133"/>
      <c r="G32" s="453"/>
      <c r="H32" s="453"/>
      <c r="I32" s="453"/>
      <c r="J32" s="453"/>
      <c r="K32" s="453"/>
      <c r="L32" s="453"/>
      <c r="M32" s="453"/>
      <c r="N32" s="453"/>
      <c r="O32" s="453"/>
      <c r="P32" s="453"/>
      <c r="Q32" s="453"/>
      <c r="R32" s="453"/>
      <c r="S32" s="453"/>
      <c r="T32" s="453"/>
      <c r="U32" s="453"/>
      <c r="V32" s="453"/>
      <c r="W32" s="453"/>
      <c r="X32" s="453"/>
      <c r="Y32" s="453"/>
      <c r="Z32" s="453"/>
      <c r="AA32" s="453"/>
      <c r="AB32" s="453"/>
      <c r="AC32" s="453"/>
      <c r="AD32" s="453"/>
      <c r="AE32" s="453"/>
      <c r="AF32" s="453"/>
      <c r="AG32" s="453"/>
      <c r="AH32" s="196"/>
      <c r="AI32" s="196"/>
      <c r="AJ32" s="196"/>
      <c r="AK32" s="196"/>
      <c r="AL32" s="196"/>
      <c r="AM32" s="196"/>
      <c r="AN32" s="196"/>
      <c r="AO32" s="196"/>
      <c r="AP32" s="196"/>
      <c r="AQ32" s="196"/>
      <c r="AR32" s="196"/>
      <c r="AS32" s="196"/>
      <c r="AT32" s="196"/>
      <c r="AU32" s="196"/>
      <c r="AV32" s="196"/>
      <c r="AW32" s="196"/>
      <c r="AX32" s="196"/>
      <c r="AY32" s="196"/>
      <c r="AZ32" s="196"/>
      <c r="BA32" s="196"/>
      <c r="BB32" s="196"/>
      <c r="BC32" s="453"/>
      <c r="BD32" s="453"/>
      <c r="BE32" s="453"/>
      <c r="BF32" s="453"/>
      <c r="BG32" s="453"/>
      <c r="BH32" s="453"/>
      <c r="BI32" s="453"/>
      <c r="BJ32" s="453"/>
      <c r="BK32" s="453"/>
      <c r="BL32" s="453"/>
      <c r="BM32" s="453"/>
      <c r="BN32" s="453"/>
      <c r="BO32" s="453"/>
      <c r="BP32" s="453"/>
      <c r="BQ32" s="453"/>
      <c r="BR32" s="453"/>
      <c r="BS32" s="453"/>
      <c r="BT32" s="453"/>
      <c r="BU32" s="453"/>
      <c r="BV32" s="453"/>
      <c r="BW32" s="453"/>
      <c r="BX32" s="453"/>
      <c r="BY32" s="453"/>
      <c r="BZ32" s="453"/>
      <c r="CA32" s="453"/>
      <c r="CB32" s="453"/>
      <c r="CC32" s="453"/>
      <c r="CD32" s="453"/>
      <c r="CE32" s="453"/>
      <c r="CF32" s="453"/>
      <c r="CG32" s="453"/>
      <c r="CH32" s="453"/>
      <c r="CI32" s="453"/>
      <c r="CJ32" s="453"/>
      <c r="CK32" s="453"/>
      <c r="CL32" s="453"/>
      <c r="CM32" s="453"/>
      <c r="CN32" s="453"/>
      <c r="CO32" s="453"/>
      <c r="CP32" s="453"/>
      <c r="CQ32" s="453"/>
      <c r="CR32" s="453"/>
      <c r="CS32" s="453"/>
      <c r="CT32" s="453"/>
      <c r="CU32" s="453"/>
      <c r="CV32" s="453"/>
      <c r="CW32" s="453"/>
      <c r="CX32" s="453"/>
      <c r="CY32" s="453"/>
      <c r="CZ32" s="453"/>
      <c r="DA32" s="453"/>
      <c r="DB32" s="453"/>
      <c r="DC32" s="453"/>
      <c r="DD32" s="453"/>
      <c r="DE32" s="453"/>
      <c r="DF32" s="453"/>
      <c r="DG32" s="453"/>
      <c r="DH32" s="453"/>
      <c r="DI32" s="453"/>
      <c r="DJ32" s="453"/>
      <c r="DK32" s="453"/>
      <c r="DL32" s="453"/>
      <c r="DM32" s="453"/>
      <c r="DN32" s="453"/>
      <c r="DO32" s="453"/>
      <c r="DP32" s="453"/>
      <c r="DQ32" s="453"/>
      <c r="DR32" s="453"/>
      <c r="DS32" s="453"/>
      <c r="DT32" s="453"/>
      <c r="DU32" s="453"/>
      <c r="DV32" s="453"/>
      <c r="DW32" s="453"/>
      <c r="DX32" s="453"/>
      <c r="DY32" s="453"/>
      <c r="DZ32" s="453"/>
      <c r="EA32" s="453"/>
      <c r="EB32" s="453"/>
      <c r="EC32" s="453"/>
      <c r="ED32" s="453"/>
      <c r="EE32" s="453"/>
      <c r="EF32" s="453"/>
      <c r="EG32" s="453"/>
      <c r="EH32" s="453"/>
      <c r="EI32" s="453"/>
      <c r="EJ32" s="453"/>
      <c r="EK32" s="453"/>
      <c r="EL32" s="453"/>
      <c r="EM32" s="453"/>
      <c r="EN32" s="453"/>
      <c r="EO32" s="453"/>
      <c r="EP32" s="453"/>
      <c r="EQ32" s="453"/>
      <c r="ER32" s="453"/>
      <c r="ES32" s="453"/>
      <c r="ET32" s="453"/>
      <c r="EU32" s="453"/>
      <c r="EV32" s="453"/>
      <c r="EW32" s="453"/>
      <c r="EX32" s="453"/>
      <c r="EY32" s="453"/>
      <c r="EZ32" s="453"/>
      <c r="FA32" s="453"/>
      <c r="FB32" s="453"/>
      <c r="FC32" s="453"/>
      <c r="FD32" s="453"/>
      <c r="FE32" s="453"/>
      <c r="FF32" s="453"/>
      <c r="FG32" s="453"/>
      <c r="FH32" s="453"/>
      <c r="FI32" s="453"/>
      <c r="FJ32" s="453"/>
      <c r="FK32" s="453"/>
      <c r="FL32" s="453"/>
      <c r="FM32" s="453"/>
      <c r="FN32" s="453"/>
      <c r="FO32" s="453"/>
      <c r="FP32" s="453"/>
      <c r="FQ32" s="453"/>
      <c r="FR32" s="453"/>
      <c r="FS32" s="453"/>
      <c r="FT32" s="453"/>
      <c r="FU32" s="453"/>
      <c r="FV32" s="453"/>
      <c r="FW32" s="453"/>
      <c r="FX32" s="453"/>
      <c r="FY32" s="453"/>
      <c r="FZ32" s="453"/>
      <c r="GA32" s="453"/>
      <c r="GB32" s="453"/>
      <c r="GC32" s="453"/>
      <c r="GD32" s="453"/>
      <c r="GE32" s="453"/>
      <c r="GF32" s="453"/>
      <c r="GG32" s="453"/>
      <c r="GH32" s="453"/>
      <c r="GI32" s="453"/>
      <c r="GJ32" s="453"/>
      <c r="GK32" s="453"/>
      <c r="GL32" s="453"/>
      <c r="GM32" s="453"/>
      <c r="GN32" s="453"/>
      <c r="GO32" s="453"/>
      <c r="GP32" s="453"/>
      <c r="GQ32" s="453"/>
      <c r="GR32" s="453"/>
      <c r="GS32" s="453"/>
      <c r="GT32" s="453"/>
      <c r="GU32" s="453"/>
      <c r="GV32" s="453"/>
      <c r="GW32" s="453"/>
      <c r="GX32" s="453"/>
      <c r="GY32" s="453"/>
      <c r="GZ32" s="453"/>
      <c r="HA32" s="453"/>
      <c r="HB32" s="453"/>
      <c r="HC32" s="453"/>
      <c r="HD32" s="453"/>
      <c r="HE32" s="453"/>
      <c r="HF32" s="453"/>
      <c r="HG32" s="453"/>
      <c r="HH32" s="453"/>
      <c r="HI32" s="453"/>
      <c r="HJ32" s="453"/>
      <c r="HK32" s="453"/>
      <c r="HL32" s="453"/>
      <c r="HM32" s="453"/>
      <c r="HN32" s="453"/>
      <c r="HO32" s="453"/>
      <c r="HP32" s="453"/>
      <c r="HQ32" s="453"/>
      <c r="HR32" s="453"/>
      <c r="HS32" s="453"/>
      <c r="HT32" s="453"/>
      <c r="HU32" s="453"/>
      <c r="HV32" s="453"/>
      <c r="HW32" s="453"/>
      <c r="HX32" s="453"/>
      <c r="HY32" s="453"/>
      <c r="HZ32" s="453"/>
      <c r="IA32" s="453"/>
      <c r="IB32" s="453"/>
      <c r="IC32" s="453"/>
      <c r="ID32" s="453"/>
      <c r="IE32" s="453"/>
      <c r="IF32" s="453"/>
      <c r="IG32" s="453"/>
      <c r="IH32" s="453"/>
      <c r="II32" s="453"/>
      <c r="IJ32" s="453"/>
      <c r="IK32" s="453"/>
      <c r="IL32" s="453"/>
      <c r="IM32" s="453"/>
      <c r="IN32" s="453"/>
      <c r="IO32" s="453"/>
      <c r="IP32" s="453"/>
      <c r="IQ32" s="453"/>
      <c r="IR32" s="453"/>
      <c r="IS32" s="453"/>
      <c r="IT32" s="453"/>
      <c r="IU32" s="453"/>
      <c r="IV32" s="453"/>
      <c r="IW32" s="453"/>
      <c r="IX32" s="453"/>
      <c r="IY32" s="453"/>
      <c r="IZ32" s="453"/>
      <c r="JA32" s="453"/>
      <c r="JB32" s="453"/>
      <c r="JC32" s="453"/>
      <c r="JD32" s="453"/>
      <c r="JE32" s="453"/>
      <c r="JF32" s="453"/>
      <c r="JG32" s="453"/>
      <c r="JH32" s="453"/>
      <c r="JI32" s="453"/>
      <c r="JJ32" s="453"/>
      <c r="JK32" s="453"/>
      <c r="JL32" s="453"/>
      <c r="JM32" s="453"/>
      <c r="JN32" s="453"/>
      <c r="JO32" s="453"/>
      <c r="JP32" s="453"/>
      <c r="JQ32" s="453"/>
      <c r="JR32" s="453"/>
      <c r="JS32" s="453"/>
      <c r="JT32" s="453"/>
      <c r="JU32" s="453"/>
      <c r="JV32" s="453"/>
      <c r="JW32" s="453"/>
      <c r="JX32" s="453"/>
      <c r="JY32" s="453"/>
      <c r="JZ32" s="453"/>
      <c r="KA32" s="453"/>
      <c r="KB32" s="453"/>
      <c r="KC32" s="453"/>
      <c r="KD32" s="453"/>
      <c r="KE32" s="453"/>
      <c r="KF32" s="453"/>
      <c r="KG32" s="453"/>
      <c r="KH32" s="453"/>
      <c r="KI32" s="453"/>
      <c r="KJ32" s="453"/>
      <c r="KK32" s="453"/>
      <c r="KL32" s="453"/>
      <c r="KM32" s="453"/>
      <c r="KN32" s="453"/>
      <c r="KO32" s="453"/>
      <c r="KP32" s="453"/>
      <c r="KQ32" s="453"/>
      <c r="KR32" s="453"/>
      <c r="KS32" s="358"/>
      <c r="KT32" s="149" t="s">
        <v>371</v>
      </c>
      <c r="KU32" s="8"/>
      <c r="KV32" s="8"/>
      <c r="KW32" s="8"/>
      <c r="KX32" s="8"/>
      <c r="KY32" s="8"/>
      <c r="KZ32" s="8"/>
      <c r="LA32" s="5"/>
      <c r="LB32" s="358"/>
      <c r="LC32" s="358"/>
      <c r="LD32" s="358"/>
      <c r="LE32" s="358"/>
      <c r="LF32" s="237"/>
      <c r="LG32" s="237"/>
      <c r="LH32" s="237"/>
      <c r="LI32" s="237"/>
      <c r="LJ32" s="237"/>
      <c r="LK32" s="237"/>
      <c r="LL32" s="237"/>
      <c r="LM32" s="237"/>
      <c r="LN32" s="237"/>
      <c r="LO32" s="237"/>
      <c r="LP32" s="237"/>
      <c r="LQ32" s="237"/>
      <c r="LR32" s="237"/>
      <c r="LS32" s="237"/>
      <c r="LT32" s="237"/>
      <c r="LU32" s="237"/>
      <c r="LV32" s="359"/>
      <c r="LW32" s="359"/>
      <c r="LX32" s="359"/>
      <c r="LY32" s="359"/>
      <c r="LZ32" s="359"/>
      <c r="MA32" s="359"/>
      <c r="MB32" s="359"/>
      <c r="MC32" s="359"/>
      <c r="MD32" s="359"/>
      <c r="ME32" s="359"/>
      <c r="MF32" s="359"/>
      <c r="MG32" s="359"/>
      <c r="MH32" s="359"/>
      <c r="MI32" s="359"/>
      <c r="MJ32" s="359"/>
      <c r="MK32" s="359"/>
      <c r="ML32" s="359"/>
      <c r="MM32" s="359"/>
      <c r="MN32" s="359"/>
      <c r="MO32" s="359"/>
      <c r="MP32" s="359"/>
      <c r="MQ32" s="359"/>
      <c r="MR32" s="359"/>
      <c r="MS32" s="359"/>
      <c r="MT32" s="359"/>
      <c r="MU32" s="359"/>
      <c r="MV32" s="359"/>
      <c r="MW32" s="359"/>
      <c r="MX32" s="359"/>
      <c r="MY32" s="359"/>
      <c r="MZ32" s="359"/>
      <c r="NA32" s="359"/>
      <c r="NB32" s="359"/>
      <c r="NC32" s="359"/>
      <c r="ND32" s="359"/>
      <c r="NE32" s="359"/>
      <c r="NF32" s="359"/>
      <c r="NG32" s="359"/>
      <c r="NH32" s="399"/>
    </row>
    <row r="33" ht="45.0" customHeight="1">
      <c r="B33" s="214"/>
      <c r="C33" s="465" t="s">
        <v>372</v>
      </c>
      <c r="D33" s="132"/>
      <c r="E33" s="216" t="s">
        <v>292</v>
      </c>
      <c r="F33" s="133"/>
      <c r="G33" s="453"/>
      <c r="H33" s="453"/>
      <c r="I33" s="453"/>
      <c r="J33" s="453"/>
      <c r="K33" s="453"/>
      <c r="L33" s="453"/>
      <c r="M33" s="453"/>
      <c r="N33" s="453"/>
      <c r="O33" s="453"/>
      <c r="P33" s="453"/>
      <c r="Q33" s="453"/>
      <c r="R33" s="453"/>
      <c r="S33" s="453"/>
      <c r="T33" s="453"/>
      <c r="U33" s="453"/>
      <c r="V33" s="453"/>
      <c r="W33" s="453"/>
      <c r="X33" s="453"/>
      <c r="Y33" s="453"/>
      <c r="Z33" s="453"/>
      <c r="AA33" s="453"/>
      <c r="AB33" s="453"/>
      <c r="AC33" s="453"/>
      <c r="AD33" s="453"/>
      <c r="AE33" s="453"/>
      <c r="AF33" s="453"/>
      <c r="AG33" s="453"/>
      <c r="AH33" s="196"/>
      <c r="AI33" s="196"/>
      <c r="AJ33" s="196"/>
      <c r="AK33" s="196"/>
      <c r="AL33" s="196"/>
      <c r="AM33" s="196"/>
      <c r="AN33" s="196"/>
      <c r="AO33" s="196"/>
      <c r="AP33" s="196"/>
      <c r="AQ33" s="196"/>
      <c r="AR33" s="196"/>
      <c r="AS33" s="196"/>
      <c r="AT33" s="196"/>
      <c r="AU33" s="196"/>
      <c r="AV33" s="196"/>
      <c r="AW33" s="196"/>
      <c r="AX33" s="196"/>
      <c r="AY33" s="196"/>
      <c r="AZ33" s="196"/>
      <c r="BA33" s="196"/>
      <c r="BB33" s="196"/>
      <c r="BC33" s="453"/>
      <c r="BD33" s="453"/>
      <c r="BE33" s="453"/>
      <c r="BF33" s="453"/>
      <c r="BG33" s="453"/>
      <c r="BH33" s="453"/>
      <c r="BI33" s="453"/>
      <c r="BJ33" s="453"/>
      <c r="BK33" s="453"/>
      <c r="BL33" s="453"/>
      <c r="BM33" s="453"/>
      <c r="BN33" s="453"/>
      <c r="BO33" s="453"/>
      <c r="BP33" s="453"/>
      <c r="BQ33" s="453"/>
      <c r="BR33" s="453"/>
      <c r="BS33" s="453"/>
      <c r="BT33" s="453"/>
      <c r="BU33" s="453"/>
      <c r="BV33" s="453"/>
      <c r="BW33" s="453"/>
      <c r="BX33" s="453"/>
      <c r="BY33" s="453"/>
      <c r="BZ33" s="453"/>
      <c r="CA33" s="453"/>
      <c r="CB33" s="453"/>
      <c r="CC33" s="453"/>
      <c r="CD33" s="453"/>
      <c r="CE33" s="453"/>
      <c r="CF33" s="453"/>
      <c r="CG33" s="453"/>
      <c r="CH33" s="453"/>
      <c r="CI33" s="453"/>
      <c r="CJ33" s="453"/>
      <c r="CK33" s="453"/>
      <c r="CL33" s="453"/>
      <c r="CM33" s="453"/>
      <c r="CN33" s="453"/>
      <c r="CO33" s="453"/>
      <c r="CP33" s="453"/>
      <c r="CQ33" s="453"/>
      <c r="CR33" s="453"/>
      <c r="CS33" s="453"/>
      <c r="CT33" s="453"/>
      <c r="CU33" s="453"/>
      <c r="CV33" s="453"/>
      <c r="CW33" s="453"/>
      <c r="CX33" s="453"/>
      <c r="CY33" s="453"/>
      <c r="CZ33" s="453"/>
      <c r="DA33" s="453"/>
      <c r="DB33" s="453"/>
      <c r="DC33" s="453"/>
      <c r="DD33" s="453"/>
      <c r="DE33" s="453"/>
      <c r="DF33" s="453"/>
      <c r="DG33" s="453"/>
      <c r="DH33" s="453"/>
      <c r="DI33" s="453"/>
      <c r="DJ33" s="453"/>
      <c r="DK33" s="453"/>
      <c r="DL33" s="453"/>
      <c r="DM33" s="453"/>
      <c r="DN33" s="453"/>
      <c r="DO33" s="453"/>
      <c r="DP33" s="453"/>
      <c r="DQ33" s="453"/>
      <c r="DR33" s="453"/>
      <c r="DS33" s="453"/>
      <c r="DT33" s="453"/>
      <c r="DU33" s="453"/>
      <c r="DV33" s="453"/>
      <c r="DW33" s="453"/>
      <c r="DX33" s="453"/>
      <c r="DY33" s="453"/>
      <c r="DZ33" s="453"/>
      <c r="EA33" s="453"/>
      <c r="EB33" s="453"/>
      <c r="EC33" s="453"/>
      <c r="ED33" s="453"/>
      <c r="EE33" s="453"/>
      <c r="EF33" s="453"/>
      <c r="EG33" s="453"/>
      <c r="EH33" s="453"/>
      <c r="EI33" s="453"/>
      <c r="EJ33" s="453"/>
      <c r="EK33" s="453"/>
      <c r="EL33" s="453"/>
      <c r="EM33" s="453"/>
      <c r="EN33" s="453"/>
      <c r="EO33" s="453"/>
      <c r="EP33" s="453"/>
      <c r="EQ33" s="453"/>
      <c r="ER33" s="453"/>
      <c r="ES33" s="453"/>
      <c r="ET33" s="453"/>
      <c r="EU33" s="453"/>
      <c r="EV33" s="453"/>
      <c r="EW33" s="453"/>
      <c r="EX33" s="453"/>
      <c r="EY33" s="453"/>
      <c r="EZ33" s="453"/>
      <c r="FA33" s="453"/>
      <c r="FB33" s="453"/>
      <c r="FC33" s="453"/>
      <c r="FD33" s="453"/>
      <c r="FE33" s="453"/>
      <c r="FF33" s="453"/>
      <c r="FG33" s="453"/>
      <c r="FH33" s="453"/>
      <c r="FI33" s="453"/>
      <c r="FJ33" s="453"/>
      <c r="FK33" s="453"/>
      <c r="FL33" s="453"/>
      <c r="FM33" s="453"/>
      <c r="FN33" s="453"/>
      <c r="FO33" s="453"/>
      <c r="FP33" s="453"/>
      <c r="FQ33" s="453"/>
      <c r="FR33" s="453"/>
      <c r="FS33" s="453"/>
      <c r="FT33" s="453"/>
      <c r="FU33" s="453"/>
      <c r="FV33" s="453"/>
      <c r="FW33" s="453"/>
      <c r="FX33" s="453"/>
      <c r="FY33" s="453"/>
      <c r="FZ33" s="453"/>
      <c r="GA33" s="453"/>
      <c r="GB33" s="453"/>
      <c r="GC33" s="453"/>
      <c r="GD33" s="453"/>
      <c r="GE33" s="453"/>
      <c r="GF33" s="453"/>
      <c r="GG33" s="453"/>
      <c r="GH33" s="453"/>
      <c r="GI33" s="453"/>
      <c r="GJ33" s="453"/>
      <c r="GK33" s="453"/>
      <c r="GL33" s="453"/>
      <c r="GM33" s="453"/>
      <c r="GN33" s="453"/>
      <c r="GO33" s="453"/>
      <c r="GP33" s="453"/>
      <c r="GQ33" s="453"/>
      <c r="GR33" s="453"/>
      <c r="GS33" s="453"/>
      <c r="GT33" s="453"/>
      <c r="GU33" s="453"/>
      <c r="GV33" s="453"/>
      <c r="GW33" s="453"/>
      <c r="GX33" s="453"/>
      <c r="GY33" s="453"/>
      <c r="GZ33" s="453"/>
      <c r="HA33" s="453"/>
      <c r="HB33" s="453"/>
      <c r="HC33" s="453"/>
      <c r="HD33" s="453"/>
      <c r="HE33" s="453"/>
      <c r="HF33" s="453"/>
      <c r="HG33" s="453"/>
      <c r="HH33" s="453"/>
      <c r="HI33" s="453"/>
      <c r="HJ33" s="453"/>
      <c r="HK33" s="453"/>
      <c r="HL33" s="453"/>
      <c r="HM33" s="453"/>
      <c r="HN33" s="453"/>
      <c r="HO33" s="453"/>
      <c r="HP33" s="453"/>
      <c r="HQ33" s="453"/>
      <c r="HR33" s="453"/>
      <c r="HS33" s="453"/>
      <c r="HT33" s="453"/>
      <c r="HU33" s="453"/>
      <c r="HV33" s="453"/>
      <c r="HW33" s="453"/>
      <c r="HX33" s="453"/>
      <c r="HY33" s="453"/>
      <c r="HZ33" s="453"/>
      <c r="IA33" s="453"/>
      <c r="IB33" s="453"/>
      <c r="IC33" s="453"/>
      <c r="ID33" s="453"/>
      <c r="IE33" s="453"/>
      <c r="IF33" s="453"/>
      <c r="IG33" s="453"/>
      <c r="IH33" s="453"/>
      <c r="II33" s="453"/>
      <c r="IJ33" s="453"/>
      <c r="IK33" s="453"/>
      <c r="IL33" s="453"/>
      <c r="IM33" s="453"/>
      <c r="IN33" s="453"/>
      <c r="IO33" s="453"/>
      <c r="IP33" s="453"/>
      <c r="IQ33" s="453"/>
      <c r="IR33" s="453"/>
      <c r="IS33" s="453"/>
      <c r="IT33" s="453"/>
      <c r="IU33" s="453"/>
      <c r="IV33" s="453"/>
      <c r="IW33" s="453"/>
      <c r="IX33" s="453"/>
      <c r="IY33" s="453"/>
      <c r="IZ33" s="453"/>
      <c r="JA33" s="358"/>
      <c r="JB33" s="244" t="s">
        <v>373</v>
      </c>
      <c r="JC33" s="8"/>
      <c r="JD33" s="8"/>
      <c r="JE33" s="8"/>
      <c r="JF33" s="8"/>
      <c r="JG33" s="8"/>
      <c r="JH33" s="8"/>
      <c r="JI33" s="8"/>
      <c r="JJ33" s="8"/>
      <c r="JK33" s="8"/>
      <c r="JL33" s="8"/>
      <c r="JM33" s="8"/>
      <c r="JN33" s="8"/>
      <c r="JO33" s="8"/>
      <c r="JP33" s="358"/>
      <c r="JQ33" s="358"/>
      <c r="JR33" s="358"/>
      <c r="JS33" s="358"/>
      <c r="JT33" s="358"/>
      <c r="JU33" s="358"/>
      <c r="JV33" s="358"/>
      <c r="JW33" s="358"/>
      <c r="JX33" s="358"/>
      <c r="JY33" s="358"/>
      <c r="JZ33" s="358"/>
      <c r="KA33" s="358"/>
      <c r="KB33" s="358"/>
      <c r="KC33" s="358"/>
      <c r="KD33" s="358"/>
      <c r="KE33" s="358"/>
      <c r="KF33" s="358"/>
      <c r="KG33" s="358"/>
      <c r="KH33" s="358"/>
      <c r="KI33" s="358"/>
      <c r="KJ33" s="358"/>
      <c r="KK33" s="358"/>
      <c r="KL33" s="358"/>
      <c r="KM33" s="358"/>
      <c r="KN33" s="358"/>
      <c r="KO33" s="358"/>
      <c r="KP33" s="358"/>
      <c r="KQ33" s="358"/>
      <c r="KR33" s="358"/>
      <c r="KS33" s="358"/>
      <c r="KT33" s="358"/>
      <c r="KU33" s="358"/>
      <c r="KV33" s="358"/>
      <c r="KW33" s="358"/>
      <c r="KX33" s="358"/>
      <c r="KY33" s="358"/>
      <c r="KZ33" s="358"/>
      <c r="LA33" s="358"/>
      <c r="LB33" s="358"/>
      <c r="LC33" s="358"/>
      <c r="LD33" s="237"/>
      <c r="LE33" s="237"/>
      <c r="LF33" s="237"/>
      <c r="LG33" s="237"/>
      <c r="LH33" s="237"/>
      <c r="LI33" s="237"/>
      <c r="LJ33" s="237"/>
      <c r="LK33" s="237"/>
      <c r="LL33" s="237"/>
      <c r="LM33" s="237"/>
      <c r="LN33" s="237"/>
      <c r="LO33" s="237"/>
      <c r="LP33" s="237"/>
      <c r="LQ33" s="237"/>
      <c r="LR33" s="237"/>
      <c r="LS33" s="237"/>
      <c r="LT33" s="237"/>
      <c r="LU33" s="237"/>
      <c r="LV33" s="359"/>
      <c r="LW33" s="359"/>
      <c r="LX33" s="359"/>
      <c r="LY33" s="359"/>
      <c r="LZ33" s="359"/>
      <c r="MA33" s="359"/>
      <c r="MB33" s="359"/>
      <c r="MC33" s="359"/>
      <c r="MD33" s="359"/>
      <c r="ME33" s="359"/>
      <c r="MF33" s="359"/>
      <c r="MG33" s="359"/>
      <c r="MH33" s="359"/>
      <c r="MI33" s="359"/>
      <c r="MJ33" s="359"/>
      <c r="MK33" s="359"/>
      <c r="ML33" s="359"/>
      <c r="MM33" s="359"/>
      <c r="MN33" s="359"/>
      <c r="MO33" s="359"/>
      <c r="MP33" s="359"/>
      <c r="MQ33" s="359"/>
      <c r="MR33" s="359"/>
      <c r="MS33" s="359"/>
      <c r="MT33" s="359"/>
      <c r="MU33" s="359"/>
      <c r="MV33" s="359"/>
      <c r="MW33" s="359"/>
      <c r="MX33" s="359"/>
      <c r="MY33" s="359"/>
      <c r="MZ33" s="359"/>
      <c r="NA33" s="359"/>
      <c r="NB33" s="359"/>
      <c r="NC33" s="359"/>
      <c r="ND33" s="359"/>
      <c r="NE33" s="359"/>
      <c r="NF33" s="359"/>
      <c r="NG33" s="359"/>
      <c r="NH33" s="399"/>
    </row>
    <row r="34" ht="45.0" customHeight="1">
      <c r="B34" s="214"/>
      <c r="C34" s="465" t="s">
        <v>374</v>
      </c>
      <c r="D34" s="153"/>
      <c r="E34" s="133" t="s">
        <v>292</v>
      </c>
      <c r="F34" s="133"/>
      <c r="G34" s="453"/>
      <c r="H34" s="453"/>
      <c r="I34" s="453"/>
      <c r="J34" s="453"/>
      <c r="K34" s="453"/>
      <c r="L34" s="453"/>
      <c r="M34" s="453"/>
      <c r="N34" s="453"/>
      <c r="O34" s="453"/>
      <c r="P34" s="453"/>
      <c r="Q34" s="453"/>
      <c r="R34" s="453"/>
      <c r="S34" s="453"/>
      <c r="T34" s="453"/>
      <c r="U34" s="453"/>
      <c r="V34" s="453"/>
      <c r="W34" s="453"/>
      <c r="X34" s="453"/>
      <c r="Y34" s="453"/>
      <c r="Z34" s="453"/>
      <c r="AA34" s="453"/>
      <c r="AB34" s="453"/>
      <c r="AC34" s="453"/>
      <c r="AD34" s="453"/>
      <c r="AE34" s="453"/>
      <c r="AF34" s="453"/>
      <c r="AG34" s="453"/>
      <c r="AH34" s="196"/>
      <c r="AI34" s="196"/>
      <c r="AJ34" s="196"/>
      <c r="AK34" s="196"/>
      <c r="AL34" s="196"/>
      <c r="AM34" s="196"/>
      <c r="AN34" s="196"/>
      <c r="AO34" s="196"/>
      <c r="AP34" s="196"/>
      <c r="AQ34" s="196"/>
      <c r="AR34" s="196"/>
      <c r="AS34" s="196"/>
      <c r="AT34" s="196"/>
      <c r="AU34" s="196"/>
      <c r="AV34" s="196"/>
      <c r="AW34" s="196"/>
      <c r="AX34" s="196"/>
      <c r="AY34" s="196"/>
      <c r="AZ34" s="196"/>
      <c r="BA34" s="196"/>
      <c r="BB34" s="196"/>
      <c r="BC34" s="453"/>
      <c r="BD34" s="453"/>
      <c r="BE34" s="453"/>
      <c r="BF34" s="453"/>
      <c r="BG34" s="453"/>
      <c r="BH34" s="453"/>
      <c r="BI34" s="453"/>
      <c r="BJ34" s="453"/>
      <c r="BK34" s="453"/>
      <c r="BL34" s="453"/>
      <c r="BM34" s="453"/>
      <c r="BN34" s="453"/>
      <c r="BO34" s="453"/>
      <c r="BP34" s="453"/>
      <c r="BQ34" s="453"/>
      <c r="BR34" s="453"/>
      <c r="BS34" s="453"/>
      <c r="BT34" s="453"/>
      <c r="BU34" s="453"/>
      <c r="BV34" s="453"/>
      <c r="BW34" s="453"/>
      <c r="BX34" s="453"/>
      <c r="BY34" s="453"/>
      <c r="BZ34" s="453"/>
      <c r="CA34" s="453"/>
      <c r="CB34" s="453"/>
      <c r="CC34" s="453"/>
      <c r="CD34" s="453"/>
      <c r="CE34" s="453"/>
      <c r="CF34" s="453"/>
      <c r="CG34" s="453"/>
      <c r="CH34" s="453"/>
      <c r="CI34" s="453"/>
      <c r="CJ34" s="453"/>
      <c r="CK34" s="453"/>
      <c r="CL34" s="453"/>
      <c r="CM34" s="453"/>
      <c r="CN34" s="453"/>
      <c r="CO34" s="453"/>
      <c r="CP34" s="453"/>
      <c r="CQ34" s="453"/>
      <c r="CR34" s="453"/>
      <c r="CS34" s="453"/>
      <c r="CT34" s="453"/>
      <c r="CU34" s="453"/>
      <c r="CV34" s="453"/>
      <c r="CW34" s="453"/>
      <c r="CX34" s="453"/>
      <c r="CY34" s="453"/>
      <c r="CZ34" s="453"/>
      <c r="DA34" s="453"/>
      <c r="DB34" s="453"/>
      <c r="DC34" s="453"/>
      <c r="DD34" s="453"/>
      <c r="DE34" s="453"/>
      <c r="DF34" s="453"/>
      <c r="DG34" s="453"/>
      <c r="DH34" s="453"/>
      <c r="DI34" s="453"/>
      <c r="DJ34" s="453"/>
      <c r="DK34" s="453"/>
      <c r="DL34" s="453"/>
      <c r="DM34" s="453"/>
      <c r="DN34" s="453"/>
      <c r="DO34" s="453"/>
      <c r="DP34" s="453"/>
      <c r="DQ34" s="453"/>
      <c r="DR34" s="453"/>
      <c r="DS34" s="453"/>
      <c r="DT34" s="453"/>
      <c r="DU34" s="453"/>
      <c r="DV34" s="453"/>
      <c r="DW34" s="453"/>
      <c r="DX34" s="453"/>
      <c r="DY34" s="453"/>
      <c r="DZ34" s="453"/>
      <c r="EA34" s="453"/>
      <c r="EB34" s="453"/>
      <c r="EC34" s="453"/>
      <c r="ED34" s="453"/>
      <c r="EE34" s="453"/>
      <c r="EF34" s="453"/>
      <c r="EG34" s="453"/>
      <c r="EH34" s="453"/>
      <c r="EI34" s="453"/>
      <c r="EJ34" s="453"/>
      <c r="EK34" s="453"/>
      <c r="EL34" s="453"/>
      <c r="EM34" s="453"/>
      <c r="EN34" s="453"/>
      <c r="EO34" s="453"/>
      <c r="EP34" s="453"/>
      <c r="EQ34" s="453"/>
      <c r="ER34" s="453"/>
      <c r="ES34" s="453"/>
      <c r="ET34" s="453"/>
      <c r="EU34" s="453"/>
      <c r="EV34" s="453"/>
      <c r="EW34" s="453"/>
      <c r="EX34" s="453"/>
      <c r="EY34" s="453"/>
      <c r="EZ34" s="453"/>
      <c r="FA34" s="453"/>
      <c r="FB34" s="453"/>
      <c r="FC34" s="453"/>
      <c r="FD34" s="453"/>
      <c r="FE34" s="453"/>
      <c r="FF34" s="453"/>
      <c r="FG34" s="453"/>
      <c r="FH34" s="453"/>
      <c r="FI34" s="453"/>
      <c r="FJ34" s="453"/>
      <c r="FK34" s="453"/>
      <c r="FL34" s="453"/>
      <c r="FM34" s="453"/>
      <c r="FN34" s="453"/>
      <c r="FO34" s="453"/>
      <c r="FP34" s="453"/>
      <c r="FQ34" s="453"/>
      <c r="FR34" s="453"/>
      <c r="FS34" s="453"/>
      <c r="FT34" s="453"/>
      <c r="FU34" s="453"/>
      <c r="FV34" s="453"/>
      <c r="FW34" s="453"/>
      <c r="FX34" s="453"/>
      <c r="FY34" s="453"/>
      <c r="FZ34" s="453"/>
      <c r="GA34" s="453"/>
      <c r="GB34" s="453"/>
      <c r="GC34" s="453"/>
      <c r="GD34" s="453"/>
      <c r="GE34" s="453"/>
      <c r="GF34" s="453"/>
      <c r="GG34" s="453"/>
      <c r="GH34" s="453"/>
      <c r="GI34" s="453"/>
      <c r="GJ34" s="453"/>
      <c r="GK34" s="453"/>
      <c r="GL34" s="453"/>
      <c r="GM34" s="453"/>
      <c r="GN34" s="453"/>
      <c r="GO34" s="453"/>
      <c r="GP34" s="453"/>
      <c r="GQ34" s="453"/>
      <c r="GR34" s="453"/>
      <c r="GS34" s="453"/>
      <c r="GT34" s="453"/>
      <c r="GU34" s="453"/>
      <c r="GV34" s="453"/>
      <c r="GW34" s="453"/>
      <c r="GX34" s="453"/>
      <c r="GY34" s="453"/>
      <c r="GZ34" s="453"/>
      <c r="HA34" s="453"/>
      <c r="HB34" s="453"/>
      <c r="HC34" s="453"/>
      <c r="HD34" s="453"/>
      <c r="HE34" s="453"/>
      <c r="HF34" s="453"/>
      <c r="HG34" s="453"/>
      <c r="HH34" s="453"/>
      <c r="HI34" s="453"/>
      <c r="HJ34" s="453"/>
      <c r="HK34" s="453"/>
      <c r="HL34" s="453"/>
      <c r="HM34" s="453"/>
      <c r="HN34" s="453"/>
      <c r="HO34" s="453"/>
      <c r="HP34" s="453"/>
      <c r="HQ34" s="453"/>
      <c r="HR34" s="453"/>
      <c r="HS34" s="453"/>
      <c r="HT34" s="453"/>
      <c r="HU34" s="453"/>
      <c r="HV34" s="453"/>
      <c r="HW34" s="453"/>
      <c r="HX34" s="453"/>
      <c r="HY34" s="453"/>
      <c r="HZ34" s="453"/>
      <c r="IA34" s="453"/>
      <c r="IB34" s="453"/>
      <c r="IC34" s="453"/>
      <c r="ID34" s="453"/>
      <c r="IE34" s="453"/>
      <c r="IF34" s="453"/>
      <c r="IG34" s="453"/>
      <c r="IH34" s="453"/>
      <c r="II34" s="453"/>
      <c r="IJ34" s="453"/>
      <c r="IK34" s="453"/>
      <c r="IL34" s="453"/>
      <c r="IM34" s="453"/>
      <c r="IN34" s="453"/>
      <c r="IO34" s="453"/>
      <c r="IP34" s="453"/>
      <c r="IQ34" s="453"/>
      <c r="IR34" s="453"/>
      <c r="IS34" s="453"/>
      <c r="IT34" s="453"/>
      <c r="IU34" s="453"/>
      <c r="IV34" s="453"/>
      <c r="IW34" s="453"/>
      <c r="IX34" s="453"/>
      <c r="IY34" s="453"/>
      <c r="IZ34" s="453"/>
      <c r="JA34" s="453"/>
      <c r="JB34" s="453"/>
      <c r="JC34" s="453"/>
      <c r="JD34" s="453"/>
      <c r="JE34" s="453"/>
      <c r="JF34" s="453"/>
      <c r="JG34" s="453"/>
      <c r="JH34" s="453"/>
      <c r="JI34" s="453"/>
      <c r="JJ34" s="453"/>
      <c r="JK34" s="453"/>
      <c r="JL34" s="453"/>
      <c r="JM34" s="453"/>
      <c r="JN34" s="453"/>
      <c r="JO34" s="453"/>
      <c r="JP34" s="453"/>
      <c r="JQ34" s="453"/>
      <c r="JR34" s="453"/>
      <c r="JS34" s="453"/>
      <c r="JT34" s="453"/>
      <c r="JU34" s="453"/>
      <c r="JV34" s="358"/>
      <c r="JW34" s="385" t="s">
        <v>375</v>
      </c>
      <c r="JX34" s="8"/>
      <c r="JY34" s="8"/>
      <c r="JZ34" s="8"/>
      <c r="KA34" s="8"/>
      <c r="KB34" s="8"/>
      <c r="KC34" s="8"/>
      <c r="KD34" s="8"/>
      <c r="KE34" s="8"/>
      <c r="KF34" s="8"/>
      <c r="KG34" s="8"/>
      <c r="KH34" s="8"/>
      <c r="KI34" s="8"/>
      <c r="KJ34" s="8"/>
      <c r="KK34" s="8"/>
      <c r="KL34" s="8"/>
      <c r="KM34" s="246" t="s">
        <v>376</v>
      </c>
      <c r="KN34" s="8"/>
      <c r="KO34" s="8"/>
      <c r="KP34" s="8"/>
      <c r="KQ34" s="8"/>
      <c r="KR34" s="8"/>
      <c r="KS34" s="8"/>
      <c r="KT34" s="8"/>
      <c r="KU34" s="8"/>
      <c r="KV34" s="8"/>
      <c r="KW34" s="8"/>
      <c r="KX34" s="8"/>
      <c r="KY34" s="8"/>
      <c r="KZ34" s="8"/>
      <c r="LA34" s="8"/>
      <c r="LB34" s="8"/>
      <c r="LC34" s="8"/>
      <c r="LD34" s="8"/>
      <c r="LE34" s="5"/>
      <c r="LF34" s="237"/>
      <c r="LG34" s="237"/>
      <c r="LH34" s="237"/>
      <c r="LI34" s="237"/>
      <c r="LJ34" s="237"/>
      <c r="LK34" s="237"/>
      <c r="LL34" s="237"/>
      <c r="LM34" s="237"/>
      <c r="LN34" s="237"/>
      <c r="LO34" s="237"/>
      <c r="LP34" s="237"/>
      <c r="LQ34" s="237"/>
      <c r="LR34" s="237"/>
      <c r="LS34" s="237"/>
      <c r="LT34" s="237"/>
      <c r="LU34" s="237"/>
      <c r="LV34" s="359"/>
      <c r="LW34" s="359"/>
      <c r="LX34" s="359"/>
      <c r="LY34" s="359"/>
      <c r="LZ34" s="359"/>
      <c r="MA34" s="359"/>
      <c r="MB34" s="359"/>
      <c r="MC34" s="359"/>
      <c r="MD34" s="359"/>
      <c r="ME34" s="359"/>
      <c r="MF34" s="359"/>
      <c r="MG34" s="359"/>
      <c r="MH34" s="359"/>
      <c r="MI34" s="359"/>
      <c r="MJ34" s="359"/>
      <c r="MK34" s="359"/>
      <c r="ML34" s="359"/>
      <c r="MM34" s="359"/>
      <c r="MN34" s="359"/>
      <c r="MO34" s="359"/>
      <c r="MP34" s="359"/>
      <c r="MQ34" s="359"/>
      <c r="MR34" s="359"/>
      <c r="MS34" s="359"/>
      <c r="MT34" s="359"/>
      <c r="MU34" s="359"/>
      <c r="MV34" s="359"/>
      <c r="MW34" s="359"/>
      <c r="MX34" s="359"/>
      <c r="MY34" s="359"/>
      <c r="MZ34" s="359"/>
      <c r="NA34" s="359"/>
      <c r="NB34" s="359"/>
      <c r="NC34" s="359"/>
      <c r="ND34" s="359"/>
      <c r="NE34" s="359"/>
      <c r="NF34" s="359"/>
      <c r="NG34" s="359"/>
      <c r="NH34" s="399"/>
    </row>
    <row r="35">
      <c r="D35" s="466"/>
    </row>
    <row r="36">
      <c r="A36" s="467"/>
      <c r="B36" s="468"/>
      <c r="C36" s="469"/>
      <c r="D36" s="470"/>
      <c r="E36" s="471"/>
      <c r="F36" s="471"/>
      <c r="G36" s="472"/>
      <c r="H36" s="472"/>
      <c r="I36" s="472"/>
      <c r="J36" s="472"/>
      <c r="K36" s="472"/>
      <c r="L36" s="472"/>
      <c r="M36" s="472"/>
      <c r="N36" s="472"/>
      <c r="O36" s="472"/>
      <c r="P36" s="472"/>
      <c r="Q36" s="472"/>
      <c r="R36" s="472"/>
      <c r="S36" s="472"/>
      <c r="T36" s="472"/>
      <c r="U36" s="472"/>
      <c r="V36" s="472"/>
      <c r="W36" s="472"/>
      <c r="X36" s="472"/>
      <c r="Y36" s="472"/>
      <c r="Z36" s="472"/>
      <c r="AA36" s="472"/>
      <c r="AB36" s="472"/>
      <c r="AC36" s="472"/>
      <c r="AD36" s="472"/>
      <c r="AE36" s="472"/>
      <c r="AF36" s="472"/>
      <c r="AG36" s="472"/>
      <c r="AH36" s="472"/>
      <c r="AI36" s="472"/>
      <c r="AJ36" s="472"/>
      <c r="AK36" s="472"/>
      <c r="AL36" s="472"/>
      <c r="AM36" s="472"/>
      <c r="AN36" s="472"/>
      <c r="AO36" s="472"/>
      <c r="AP36" s="472"/>
      <c r="AQ36" s="472"/>
      <c r="AR36" s="472"/>
      <c r="AS36" s="472"/>
      <c r="AT36" s="472"/>
      <c r="AU36" s="472"/>
      <c r="AV36" s="472"/>
      <c r="AW36" s="472"/>
      <c r="AX36" s="472"/>
      <c r="AY36" s="472"/>
      <c r="AZ36" s="472"/>
      <c r="BA36" s="472"/>
      <c r="BB36" s="472"/>
      <c r="BC36" s="472"/>
      <c r="BD36" s="472"/>
      <c r="BE36" s="472"/>
      <c r="BF36" s="472"/>
      <c r="BG36" s="472"/>
      <c r="BH36" s="472"/>
      <c r="BI36" s="472"/>
      <c r="BJ36" s="472"/>
      <c r="BK36" s="472"/>
      <c r="BL36" s="472"/>
      <c r="BM36" s="472"/>
      <c r="BN36" s="472"/>
      <c r="BO36" s="472"/>
      <c r="BP36" s="472"/>
      <c r="BQ36" s="472"/>
      <c r="BR36" s="472"/>
      <c r="BS36" s="472"/>
      <c r="BT36" s="472"/>
      <c r="BU36" s="472"/>
      <c r="BV36" s="472"/>
      <c r="BW36" s="472"/>
      <c r="BX36" s="472"/>
      <c r="BY36" s="472"/>
      <c r="BZ36" s="472"/>
      <c r="CA36" s="472"/>
      <c r="CB36" s="472"/>
      <c r="CC36" s="472"/>
      <c r="CD36" s="472"/>
      <c r="CE36" s="472"/>
      <c r="CF36" s="472"/>
      <c r="CG36" s="472"/>
      <c r="CH36" s="472"/>
      <c r="CI36" s="472"/>
      <c r="CJ36" s="472"/>
      <c r="CK36" s="472"/>
      <c r="CL36" s="472"/>
      <c r="CM36" s="472"/>
      <c r="CN36" s="472"/>
      <c r="CO36" s="472"/>
      <c r="CP36" s="472"/>
      <c r="CQ36" s="472"/>
      <c r="CR36" s="472"/>
      <c r="CS36" s="472"/>
      <c r="CT36" s="472"/>
      <c r="CU36" s="472"/>
      <c r="CV36" s="472"/>
      <c r="CW36" s="472"/>
      <c r="CX36" s="472"/>
      <c r="CY36" s="472"/>
      <c r="CZ36" s="472"/>
      <c r="DA36" s="472"/>
      <c r="DB36" s="472"/>
      <c r="DC36" s="472"/>
      <c r="DD36" s="472"/>
      <c r="DE36" s="472"/>
      <c r="DF36" s="472"/>
      <c r="DG36" s="472"/>
      <c r="DH36" s="472"/>
      <c r="DI36" s="472"/>
      <c r="DJ36" s="472"/>
      <c r="DK36" s="472"/>
      <c r="DL36" s="472"/>
      <c r="DM36" s="472"/>
      <c r="DN36" s="472"/>
      <c r="DO36" s="472"/>
      <c r="DP36" s="472"/>
      <c r="DQ36" s="472"/>
      <c r="DR36" s="472"/>
      <c r="DS36" s="472"/>
      <c r="DT36" s="472"/>
      <c r="DU36" s="472"/>
      <c r="DV36" s="472"/>
      <c r="DW36" s="472"/>
      <c r="DX36" s="472"/>
      <c r="DY36" s="472"/>
      <c r="DZ36" s="472"/>
      <c r="EA36" s="472"/>
      <c r="EB36" s="472"/>
      <c r="EC36" s="472"/>
      <c r="ED36" s="472"/>
      <c r="EE36" s="472"/>
      <c r="EF36" s="472"/>
      <c r="EG36" s="472"/>
      <c r="EH36" s="472"/>
      <c r="EI36" s="472"/>
      <c r="EJ36" s="472"/>
      <c r="EK36" s="472"/>
      <c r="EL36" s="472"/>
      <c r="EM36" s="472"/>
      <c r="EN36" s="472"/>
      <c r="EO36" s="472"/>
      <c r="EP36" s="472"/>
      <c r="EQ36" s="472"/>
      <c r="ER36" s="472"/>
      <c r="ES36" s="472"/>
      <c r="ET36" s="472"/>
      <c r="EU36" s="473"/>
      <c r="EV36" s="473"/>
      <c r="EW36" s="473"/>
      <c r="EX36" s="473"/>
      <c r="EY36" s="473"/>
      <c r="EZ36" s="473"/>
      <c r="FA36" s="473"/>
      <c r="FB36" s="473"/>
      <c r="FC36" s="474"/>
      <c r="FD36" s="474"/>
      <c r="FE36" s="474"/>
      <c r="FF36" s="474"/>
      <c r="FG36" s="474"/>
      <c r="FH36" s="474"/>
      <c r="FI36" s="474"/>
      <c r="FJ36" s="474"/>
      <c r="IN36" s="475"/>
    </row>
    <row r="37">
      <c r="A37" s="467"/>
      <c r="B37" s="468"/>
      <c r="C37" s="469"/>
      <c r="D37" s="470"/>
      <c r="E37" s="471"/>
      <c r="F37" s="471"/>
      <c r="G37" s="472"/>
      <c r="H37" s="472"/>
      <c r="I37" s="472"/>
      <c r="J37" s="472"/>
      <c r="K37" s="472"/>
      <c r="L37" s="472"/>
      <c r="M37" s="472"/>
      <c r="N37" s="472"/>
      <c r="O37" s="472"/>
      <c r="P37" s="472"/>
      <c r="Q37" s="472"/>
      <c r="R37" s="472"/>
      <c r="S37" s="472"/>
      <c r="T37" s="472"/>
      <c r="U37" s="472"/>
      <c r="V37" s="472"/>
      <c r="W37" s="472"/>
      <c r="X37" s="472"/>
      <c r="Y37" s="472"/>
      <c r="Z37" s="472"/>
      <c r="AA37" s="472"/>
      <c r="AB37" s="472"/>
      <c r="AC37" s="472"/>
      <c r="AD37" s="472"/>
      <c r="AE37" s="472"/>
      <c r="AF37" s="472"/>
      <c r="AG37" s="472"/>
      <c r="AH37" s="472"/>
      <c r="AI37" s="472"/>
      <c r="AJ37" s="472"/>
      <c r="AK37" s="472"/>
      <c r="AL37" s="472"/>
      <c r="AM37" s="472"/>
      <c r="AN37" s="472"/>
      <c r="AO37" s="472"/>
      <c r="AP37" s="472"/>
      <c r="AQ37" s="472"/>
      <c r="AR37" s="472"/>
      <c r="AS37" s="472"/>
      <c r="AT37" s="472"/>
      <c r="AU37" s="472"/>
      <c r="AV37" s="472"/>
      <c r="AW37" s="472"/>
      <c r="AX37" s="472"/>
      <c r="AY37" s="472"/>
      <c r="AZ37" s="472"/>
      <c r="BA37" s="472"/>
      <c r="BB37" s="472"/>
      <c r="BC37" s="472"/>
      <c r="BD37" s="472"/>
      <c r="BE37" s="472"/>
      <c r="BF37" s="472"/>
      <c r="BG37" s="472"/>
      <c r="BH37" s="472"/>
      <c r="BI37" s="472"/>
      <c r="BJ37" s="472"/>
      <c r="BK37" s="472"/>
      <c r="BL37" s="472"/>
      <c r="BM37" s="472"/>
      <c r="BN37" s="472"/>
      <c r="BO37" s="472"/>
      <c r="BP37" s="472"/>
      <c r="BQ37" s="472"/>
      <c r="BR37" s="472"/>
      <c r="BS37" s="472"/>
      <c r="BT37" s="472"/>
      <c r="BU37" s="472"/>
      <c r="BV37" s="472"/>
      <c r="BW37" s="472"/>
      <c r="BX37" s="472"/>
      <c r="BY37" s="472"/>
      <c r="BZ37" s="472"/>
      <c r="CA37" s="472"/>
      <c r="CB37" s="472"/>
      <c r="CC37" s="472"/>
      <c r="CD37" s="472"/>
      <c r="CE37" s="472"/>
      <c r="CF37" s="472"/>
      <c r="CG37" s="472"/>
      <c r="CH37" s="472"/>
      <c r="CI37" s="472"/>
      <c r="CJ37" s="472"/>
      <c r="CK37" s="472"/>
      <c r="CL37" s="472"/>
      <c r="CM37" s="472"/>
      <c r="CN37" s="472"/>
      <c r="CO37" s="472"/>
      <c r="CP37" s="472"/>
      <c r="CQ37" s="472"/>
      <c r="CR37" s="472"/>
      <c r="CS37" s="472"/>
      <c r="CT37" s="472"/>
      <c r="CU37" s="472"/>
      <c r="CV37" s="472"/>
      <c r="CW37" s="472"/>
      <c r="CX37" s="472"/>
      <c r="CY37" s="472"/>
      <c r="CZ37" s="472"/>
      <c r="DA37" s="472"/>
      <c r="DB37" s="472"/>
      <c r="DC37" s="472"/>
      <c r="DD37" s="472"/>
      <c r="DE37" s="472"/>
      <c r="DF37" s="472"/>
      <c r="DG37" s="472"/>
      <c r="DH37" s="472"/>
      <c r="DI37" s="472"/>
      <c r="DJ37" s="472"/>
      <c r="DK37" s="472"/>
      <c r="DL37" s="472"/>
      <c r="DM37" s="472"/>
      <c r="DN37" s="472"/>
      <c r="DO37" s="472"/>
      <c r="DP37" s="472"/>
      <c r="DQ37" s="472"/>
      <c r="DR37" s="472"/>
      <c r="DS37" s="472"/>
      <c r="DT37" s="472"/>
      <c r="DU37" s="472"/>
      <c r="DV37" s="472"/>
      <c r="DW37" s="472"/>
      <c r="DX37" s="472"/>
      <c r="DY37" s="472"/>
      <c r="DZ37" s="472"/>
      <c r="EA37" s="472"/>
      <c r="EB37" s="472"/>
      <c r="EC37" s="472"/>
      <c r="ED37" s="472"/>
      <c r="EE37" s="472"/>
      <c r="EF37" s="472"/>
      <c r="EG37" s="472"/>
      <c r="EH37" s="472"/>
      <c r="EI37" s="472"/>
      <c r="EJ37" s="472"/>
      <c r="EK37" s="472"/>
      <c r="EL37" s="472"/>
      <c r="EM37" s="472"/>
      <c r="EN37" s="472"/>
      <c r="EO37" s="472"/>
      <c r="EP37" s="472"/>
      <c r="EQ37" s="472"/>
      <c r="ER37" s="472"/>
      <c r="ES37" s="472"/>
      <c r="ET37" s="472"/>
      <c r="EU37" s="473"/>
      <c r="EV37" s="473"/>
      <c r="EW37" s="473"/>
      <c r="EX37" s="473"/>
      <c r="EY37" s="473"/>
      <c r="EZ37" s="473"/>
      <c r="FA37" s="473"/>
      <c r="FB37" s="473"/>
      <c r="FC37" s="474"/>
      <c r="FD37" s="474"/>
      <c r="FE37" s="474"/>
      <c r="FF37" s="474"/>
      <c r="FG37" s="474"/>
      <c r="FH37" s="474"/>
      <c r="FI37" s="474"/>
      <c r="FJ37" s="474"/>
      <c r="IN37" s="475"/>
      <c r="MQ37" s="476" t="s">
        <v>377</v>
      </c>
    </row>
    <row r="38">
      <c r="A38" s="467"/>
      <c r="B38" s="468"/>
      <c r="C38" s="469"/>
      <c r="D38" s="470"/>
      <c r="E38" s="471"/>
      <c r="F38" s="471"/>
      <c r="G38" s="472"/>
      <c r="H38" s="472"/>
      <c r="I38" s="472"/>
      <c r="J38" s="472"/>
      <c r="K38" s="472"/>
      <c r="L38" s="472"/>
      <c r="M38" s="472"/>
      <c r="N38" s="472"/>
      <c r="O38" s="472"/>
      <c r="P38" s="472"/>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c r="AP38" s="472"/>
      <c r="AQ38" s="472"/>
      <c r="AR38" s="472"/>
      <c r="AS38" s="472"/>
      <c r="AT38" s="472"/>
      <c r="AU38" s="472"/>
      <c r="AV38" s="472"/>
      <c r="AW38" s="472"/>
      <c r="AX38" s="472"/>
      <c r="AY38" s="472"/>
      <c r="AZ38" s="472"/>
      <c r="BA38" s="472"/>
      <c r="BB38" s="472"/>
      <c r="BC38" s="472"/>
      <c r="BD38" s="472"/>
      <c r="BE38" s="472"/>
      <c r="BF38" s="472"/>
      <c r="BG38" s="472"/>
      <c r="BH38" s="472"/>
      <c r="BI38" s="472"/>
      <c r="BJ38" s="472"/>
      <c r="BK38" s="472"/>
      <c r="BL38" s="472"/>
      <c r="BM38" s="472"/>
      <c r="BN38" s="472"/>
      <c r="BO38" s="472"/>
      <c r="BP38" s="472"/>
      <c r="BQ38" s="472"/>
      <c r="BR38" s="472"/>
      <c r="BS38" s="472"/>
      <c r="BT38" s="472"/>
      <c r="BU38" s="472"/>
      <c r="BV38" s="472"/>
      <c r="BW38" s="472"/>
      <c r="BX38" s="472"/>
      <c r="BY38" s="472"/>
      <c r="BZ38" s="472"/>
      <c r="CA38" s="472"/>
      <c r="CB38" s="472"/>
      <c r="CC38" s="472"/>
      <c r="CD38" s="472"/>
      <c r="CE38" s="472"/>
      <c r="CF38" s="472"/>
      <c r="CG38" s="472"/>
      <c r="CH38" s="472"/>
      <c r="CI38" s="472"/>
      <c r="CJ38" s="472"/>
      <c r="CK38" s="472"/>
      <c r="CL38" s="472"/>
      <c r="CM38" s="472"/>
      <c r="CN38" s="472"/>
      <c r="CO38" s="472"/>
      <c r="CP38" s="472"/>
      <c r="CQ38" s="472"/>
      <c r="CR38" s="472"/>
      <c r="CS38" s="472"/>
      <c r="CT38" s="472"/>
      <c r="CU38" s="472"/>
      <c r="CV38" s="472"/>
      <c r="CW38" s="472"/>
      <c r="CX38" s="472"/>
      <c r="CY38" s="472"/>
      <c r="CZ38" s="472"/>
      <c r="DA38" s="472"/>
      <c r="DB38" s="472"/>
      <c r="DC38" s="472"/>
      <c r="DD38" s="472"/>
      <c r="DE38" s="472"/>
      <c r="DF38" s="472"/>
      <c r="DG38" s="472"/>
      <c r="DH38" s="472"/>
      <c r="DI38" s="472"/>
      <c r="DJ38" s="472"/>
      <c r="DK38" s="472"/>
      <c r="DL38" s="472"/>
      <c r="DM38" s="472"/>
      <c r="DN38" s="472"/>
      <c r="DO38" s="472"/>
      <c r="DP38" s="472"/>
      <c r="DQ38" s="472"/>
      <c r="DR38" s="472"/>
      <c r="DS38" s="472"/>
      <c r="DT38" s="472"/>
      <c r="DU38" s="472"/>
      <c r="DV38" s="472"/>
      <c r="DW38" s="472"/>
      <c r="DX38" s="472"/>
      <c r="DY38" s="472"/>
      <c r="DZ38" s="472"/>
      <c r="EA38" s="472"/>
      <c r="EB38" s="472"/>
      <c r="EC38" s="472"/>
      <c r="ED38" s="472"/>
      <c r="EE38" s="472"/>
      <c r="EF38" s="472"/>
      <c r="EG38" s="472"/>
      <c r="EH38" s="472"/>
      <c r="EI38" s="472"/>
      <c r="EJ38" s="472"/>
      <c r="EK38" s="472"/>
      <c r="EL38" s="472"/>
      <c r="EM38" s="472"/>
      <c r="EN38" s="472"/>
      <c r="EO38" s="472"/>
      <c r="EP38" s="472"/>
      <c r="EQ38" s="472"/>
      <c r="ER38" s="472"/>
      <c r="ES38" s="472"/>
      <c r="ET38" s="472"/>
      <c r="EU38" s="473"/>
      <c r="EV38" s="473"/>
      <c r="EW38" s="473"/>
      <c r="EX38" s="473"/>
      <c r="EY38" s="473"/>
      <c r="EZ38" s="473"/>
      <c r="FA38" s="473"/>
      <c r="FB38" s="473"/>
      <c r="FC38" s="474"/>
      <c r="FD38" s="474"/>
      <c r="FE38" s="474"/>
      <c r="FF38" s="474"/>
      <c r="FG38" s="474"/>
      <c r="FH38" s="474"/>
      <c r="FI38" s="474"/>
      <c r="FJ38" s="474"/>
      <c r="IN38" s="475"/>
    </row>
    <row r="39">
      <c r="A39" s="467"/>
      <c r="B39" s="468"/>
      <c r="C39" s="469"/>
      <c r="D39" s="470"/>
      <c r="E39" s="471"/>
      <c r="F39" s="471"/>
      <c r="G39" s="472"/>
      <c r="H39" s="472"/>
      <c r="I39" s="472"/>
      <c r="J39" s="472"/>
      <c r="K39" s="472"/>
      <c r="L39" s="472"/>
      <c r="M39" s="472"/>
      <c r="N39" s="472"/>
      <c r="O39" s="472"/>
      <c r="P39" s="472"/>
      <c r="Q39" s="472"/>
      <c r="R39" s="472"/>
      <c r="S39" s="472"/>
      <c r="T39" s="472"/>
      <c r="U39" s="472"/>
      <c r="V39" s="472"/>
      <c r="W39" s="472"/>
      <c r="X39" s="472"/>
      <c r="Y39" s="472"/>
      <c r="Z39" s="472"/>
      <c r="AA39" s="472"/>
      <c r="AB39" s="472"/>
      <c r="AC39" s="472"/>
      <c r="AD39" s="472"/>
      <c r="AE39" s="472"/>
      <c r="AF39" s="472"/>
      <c r="AG39" s="472"/>
      <c r="AH39" s="472"/>
      <c r="AI39" s="472"/>
      <c r="AJ39" s="472"/>
      <c r="AK39" s="472"/>
      <c r="AL39" s="472"/>
      <c r="AM39" s="472"/>
      <c r="AN39" s="472"/>
      <c r="AO39" s="472"/>
      <c r="AP39" s="472"/>
      <c r="AQ39" s="472"/>
      <c r="AR39" s="472"/>
      <c r="AS39" s="472"/>
      <c r="AT39" s="472"/>
      <c r="AU39" s="472"/>
      <c r="AV39" s="472"/>
      <c r="AW39" s="472"/>
      <c r="AX39" s="472"/>
      <c r="AY39" s="472"/>
      <c r="AZ39" s="472"/>
      <c r="BA39" s="472"/>
      <c r="BB39" s="472"/>
      <c r="BC39" s="472"/>
      <c r="BD39" s="472"/>
      <c r="BE39" s="472"/>
      <c r="BF39" s="472"/>
      <c r="BG39" s="472"/>
      <c r="BH39" s="472"/>
      <c r="BI39" s="472"/>
      <c r="BJ39" s="472"/>
      <c r="BK39" s="472"/>
      <c r="BL39" s="472"/>
      <c r="BM39" s="472"/>
      <c r="BN39" s="472"/>
      <c r="BO39" s="472"/>
      <c r="BP39" s="472"/>
      <c r="BQ39" s="472"/>
      <c r="BR39" s="472"/>
      <c r="BS39" s="472"/>
      <c r="BT39" s="472"/>
      <c r="BU39" s="472"/>
      <c r="BV39" s="472"/>
      <c r="BW39" s="472"/>
      <c r="BX39" s="472"/>
      <c r="BY39" s="472"/>
      <c r="BZ39" s="472"/>
      <c r="CA39" s="472"/>
      <c r="CB39" s="472"/>
      <c r="CC39" s="472"/>
      <c r="CD39" s="472"/>
      <c r="CE39" s="472"/>
      <c r="CF39" s="472"/>
      <c r="CG39" s="472"/>
      <c r="CH39" s="472"/>
      <c r="CI39" s="472"/>
      <c r="CJ39" s="472"/>
      <c r="CK39" s="472"/>
      <c r="CL39" s="472"/>
      <c r="CM39" s="472"/>
      <c r="CN39" s="472"/>
      <c r="CO39" s="472"/>
      <c r="CP39" s="472"/>
      <c r="CQ39" s="472"/>
      <c r="CR39" s="472"/>
      <c r="CS39" s="472"/>
      <c r="CT39" s="472"/>
      <c r="CU39" s="472"/>
      <c r="CV39" s="472"/>
      <c r="CW39" s="472"/>
      <c r="CX39" s="472"/>
      <c r="CY39" s="472"/>
      <c r="CZ39" s="472"/>
      <c r="DA39" s="472"/>
      <c r="DB39" s="472"/>
      <c r="DC39" s="472"/>
      <c r="DD39" s="472"/>
      <c r="DE39" s="472"/>
      <c r="DF39" s="472"/>
      <c r="DG39" s="472"/>
      <c r="DH39" s="472"/>
      <c r="DI39" s="472"/>
      <c r="DJ39" s="472"/>
      <c r="DK39" s="472"/>
      <c r="DL39" s="472"/>
      <c r="DM39" s="472"/>
      <c r="DN39" s="472"/>
      <c r="DO39" s="472"/>
      <c r="DP39" s="472"/>
      <c r="DQ39" s="472"/>
      <c r="DR39" s="472"/>
      <c r="DS39" s="472"/>
      <c r="DT39" s="472"/>
      <c r="DU39" s="472"/>
      <c r="DV39" s="472"/>
      <c r="DW39" s="472"/>
      <c r="DX39" s="472"/>
      <c r="DY39" s="472"/>
      <c r="DZ39" s="472"/>
      <c r="EA39" s="472"/>
      <c r="EB39" s="472"/>
      <c r="EC39" s="472"/>
      <c r="ED39" s="472"/>
      <c r="EE39" s="472"/>
      <c r="EF39" s="472"/>
      <c r="EG39" s="472"/>
      <c r="EH39" s="472"/>
      <c r="EI39" s="472"/>
      <c r="EJ39" s="472"/>
      <c r="EK39" s="472"/>
      <c r="EL39" s="472"/>
      <c r="EM39" s="472"/>
      <c r="EN39" s="472"/>
      <c r="EO39" s="472"/>
      <c r="EP39" s="472"/>
      <c r="EQ39" s="472"/>
      <c r="ER39" s="472"/>
      <c r="ES39" s="472"/>
      <c r="ET39" s="472"/>
      <c r="EU39" s="473"/>
      <c r="EV39" s="473"/>
      <c r="EW39" s="473"/>
      <c r="EX39" s="473"/>
      <c r="EY39" s="473"/>
      <c r="EZ39" s="473"/>
      <c r="FA39" s="473"/>
      <c r="FB39" s="473"/>
      <c r="FC39" s="474"/>
      <c r="FD39" s="474"/>
      <c r="FE39" s="474"/>
      <c r="FF39" s="474"/>
      <c r="FG39" s="474"/>
      <c r="FH39" s="474"/>
      <c r="FI39" s="474"/>
      <c r="FJ39" s="474"/>
      <c r="IN39" s="475"/>
    </row>
    <row r="40">
      <c r="A40" s="467"/>
      <c r="B40" s="468"/>
      <c r="C40" s="469"/>
      <c r="D40" s="470"/>
      <c r="E40" s="471"/>
      <c r="F40" s="471"/>
      <c r="G40" s="472"/>
      <c r="H40" s="472"/>
      <c r="I40" s="472"/>
      <c r="J40" s="472"/>
      <c r="K40" s="472"/>
      <c r="L40" s="472"/>
      <c r="M40" s="472"/>
      <c r="N40" s="472"/>
      <c r="O40" s="472"/>
      <c r="P40" s="472"/>
      <c r="Q40" s="472"/>
      <c r="R40" s="472"/>
      <c r="S40" s="472"/>
      <c r="T40" s="472"/>
      <c r="U40" s="472"/>
      <c r="V40" s="472"/>
      <c r="W40" s="472"/>
      <c r="X40" s="472"/>
      <c r="Y40" s="472"/>
      <c r="Z40" s="472"/>
      <c r="AA40" s="472"/>
      <c r="AB40" s="472"/>
      <c r="AC40" s="472"/>
      <c r="AD40" s="472"/>
      <c r="AE40" s="472"/>
      <c r="AF40" s="472"/>
      <c r="AG40" s="472"/>
      <c r="AH40" s="472"/>
      <c r="AI40" s="472"/>
      <c r="AJ40" s="472"/>
      <c r="AK40" s="472"/>
      <c r="AL40" s="472"/>
      <c r="AM40" s="472"/>
      <c r="AN40" s="472"/>
      <c r="AO40" s="472"/>
      <c r="AP40" s="472"/>
      <c r="AQ40" s="472"/>
      <c r="AR40" s="472"/>
      <c r="AS40" s="472"/>
      <c r="AT40" s="472"/>
      <c r="AU40" s="472"/>
      <c r="AV40" s="472"/>
      <c r="AW40" s="472"/>
      <c r="AX40" s="472"/>
      <c r="AY40" s="472"/>
      <c r="AZ40" s="472"/>
      <c r="BA40" s="472"/>
      <c r="BB40" s="472"/>
      <c r="BC40" s="472"/>
      <c r="BD40" s="472"/>
      <c r="BE40" s="472"/>
      <c r="BF40" s="472"/>
      <c r="BG40" s="472"/>
      <c r="BH40" s="472"/>
      <c r="BI40" s="472"/>
      <c r="BJ40" s="472"/>
      <c r="BK40" s="472"/>
      <c r="BL40" s="472"/>
      <c r="BM40" s="472"/>
      <c r="BN40" s="472"/>
      <c r="BO40" s="472"/>
      <c r="BP40" s="472"/>
      <c r="BQ40" s="472"/>
      <c r="BR40" s="472"/>
      <c r="BS40" s="472"/>
      <c r="BT40" s="472"/>
      <c r="BU40" s="472"/>
      <c r="BV40" s="472"/>
      <c r="BW40" s="472"/>
      <c r="BX40" s="472"/>
      <c r="BY40" s="472"/>
      <c r="BZ40" s="472"/>
      <c r="CA40" s="472"/>
      <c r="CB40" s="472"/>
      <c r="CC40" s="472"/>
      <c r="CD40" s="472"/>
      <c r="CE40" s="472"/>
      <c r="CF40" s="472"/>
      <c r="CG40" s="472"/>
      <c r="CH40" s="472"/>
      <c r="CI40" s="472"/>
      <c r="CJ40" s="472"/>
      <c r="CK40" s="472"/>
      <c r="CL40" s="472"/>
      <c r="CM40" s="472"/>
      <c r="CN40" s="472"/>
      <c r="CO40" s="472"/>
      <c r="CP40" s="472"/>
      <c r="CQ40" s="472"/>
      <c r="CR40" s="472"/>
      <c r="CS40" s="472"/>
      <c r="CT40" s="472"/>
      <c r="CU40" s="472"/>
      <c r="CV40" s="472"/>
      <c r="CW40" s="472"/>
      <c r="CX40" s="472"/>
      <c r="CY40" s="472"/>
      <c r="CZ40" s="472"/>
      <c r="DA40" s="472"/>
      <c r="DB40" s="472"/>
      <c r="DC40" s="472"/>
      <c r="DD40" s="472"/>
      <c r="DE40" s="472"/>
      <c r="DF40" s="472"/>
      <c r="DG40" s="472"/>
      <c r="DH40" s="472"/>
      <c r="DI40" s="472"/>
      <c r="DJ40" s="472"/>
      <c r="DK40" s="472"/>
      <c r="DL40" s="472"/>
      <c r="DM40" s="472"/>
      <c r="DN40" s="472"/>
      <c r="DO40" s="472"/>
      <c r="DP40" s="472"/>
      <c r="DQ40" s="472"/>
      <c r="DR40" s="472"/>
      <c r="DS40" s="472"/>
      <c r="DT40" s="472"/>
      <c r="DU40" s="472"/>
      <c r="DV40" s="472"/>
      <c r="DW40" s="472"/>
      <c r="DX40" s="472"/>
      <c r="DY40" s="472"/>
      <c r="DZ40" s="472"/>
      <c r="EA40" s="472"/>
      <c r="EB40" s="472"/>
      <c r="EC40" s="472"/>
      <c r="ED40" s="472"/>
      <c r="EE40" s="472"/>
      <c r="EF40" s="472"/>
      <c r="EG40" s="472"/>
      <c r="EH40" s="472"/>
      <c r="EI40" s="472"/>
      <c r="EJ40" s="472"/>
      <c r="EK40" s="472"/>
      <c r="EL40" s="472"/>
      <c r="EM40" s="472"/>
      <c r="EN40" s="472"/>
      <c r="EO40" s="472"/>
      <c r="EP40" s="472"/>
      <c r="EQ40" s="472"/>
      <c r="ER40" s="472"/>
      <c r="ES40" s="472"/>
      <c r="ET40" s="472"/>
      <c r="EU40" s="473"/>
      <c r="EV40" s="473"/>
      <c r="EW40" s="473"/>
      <c r="EX40" s="473"/>
      <c r="EY40" s="473"/>
      <c r="EZ40" s="473"/>
      <c r="FA40" s="473"/>
      <c r="FB40" s="473"/>
      <c r="FC40" s="474"/>
      <c r="FD40" s="474"/>
      <c r="FE40" s="474"/>
      <c r="FF40" s="474"/>
      <c r="FG40" s="474"/>
      <c r="FH40" s="474"/>
      <c r="FI40" s="474"/>
      <c r="FJ40" s="474"/>
      <c r="IN40" s="475"/>
    </row>
    <row r="41">
      <c r="A41" s="467"/>
      <c r="B41" s="468"/>
      <c r="C41" s="469"/>
      <c r="D41" s="470"/>
      <c r="E41" s="471"/>
      <c r="F41" s="471"/>
      <c r="G41" s="472"/>
      <c r="H41" s="472"/>
      <c r="I41" s="472"/>
      <c r="J41" s="472"/>
      <c r="K41" s="472"/>
      <c r="L41" s="472"/>
      <c r="M41" s="472"/>
      <c r="N41" s="472"/>
      <c r="O41" s="472"/>
      <c r="P41" s="472"/>
      <c r="Q41" s="472"/>
      <c r="R41" s="472"/>
      <c r="S41" s="472"/>
      <c r="T41" s="472"/>
      <c r="U41" s="472"/>
      <c r="V41" s="472"/>
      <c r="W41" s="472"/>
      <c r="X41" s="472"/>
      <c r="Y41" s="472"/>
      <c r="Z41" s="472"/>
      <c r="AA41" s="472"/>
      <c r="AB41" s="472"/>
      <c r="AC41" s="472"/>
      <c r="AD41" s="472"/>
      <c r="AE41" s="472"/>
      <c r="AF41" s="472"/>
      <c r="AG41" s="472"/>
      <c r="AH41" s="472"/>
      <c r="AI41" s="472"/>
      <c r="AJ41" s="472"/>
      <c r="AK41" s="472"/>
      <c r="AL41" s="472"/>
      <c r="AM41" s="472"/>
      <c r="AN41" s="472"/>
      <c r="AO41" s="472"/>
      <c r="AP41" s="472"/>
      <c r="AQ41" s="472"/>
      <c r="AR41" s="472"/>
      <c r="AS41" s="472"/>
      <c r="AT41" s="472"/>
      <c r="AU41" s="472"/>
      <c r="AV41" s="472"/>
      <c r="AW41" s="472"/>
      <c r="AX41" s="472"/>
      <c r="AY41" s="472"/>
      <c r="AZ41" s="472"/>
      <c r="BA41" s="472"/>
      <c r="BB41" s="472"/>
      <c r="BC41" s="472"/>
      <c r="BD41" s="472"/>
      <c r="BE41" s="472"/>
      <c r="BF41" s="472"/>
      <c r="BG41" s="472"/>
      <c r="BH41" s="472"/>
      <c r="BI41" s="472"/>
      <c r="BJ41" s="472"/>
      <c r="BK41" s="472"/>
      <c r="BL41" s="472"/>
      <c r="BM41" s="472"/>
      <c r="BN41" s="472"/>
      <c r="BO41" s="472"/>
      <c r="BP41" s="472"/>
      <c r="BQ41" s="472"/>
      <c r="BR41" s="472"/>
      <c r="BS41" s="472"/>
      <c r="BT41" s="472"/>
      <c r="BU41" s="472"/>
      <c r="BV41" s="472"/>
      <c r="BW41" s="472"/>
      <c r="BX41" s="472"/>
      <c r="BY41" s="472"/>
      <c r="BZ41" s="472"/>
      <c r="CA41" s="472"/>
      <c r="CB41" s="472"/>
      <c r="CC41" s="472"/>
      <c r="CD41" s="472"/>
      <c r="CE41" s="472"/>
      <c r="CF41" s="472"/>
      <c r="CG41" s="472"/>
      <c r="CH41" s="472"/>
      <c r="CI41" s="472"/>
      <c r="CJ41" s="472"/>
      <c r="CK41" s="472"/>
      <c r="CL41" s="472"/>
      <c r="CM41" s="472"/>
      <c r="CN41" s="472"/>
      <c r="CO41" s="472"/>
      <c r="CP41" s="472"/>
      <c r="CQ41" s="472"/>
      <c r="CR41" s="472"/>
      <c r="CS41" s="472"/>
      <c r="CT41" s="472"/>
      <c r="CU41" s="472"/>
      <c r="CV41" s="472"/>
      <c r="CW41" s="472"/>
      <c r="CX41" s="472"/>
      <c r="CY41" s="472"/>
      <c r="CZ41" s="472"/>
      <c r="DA41" s="472"/>
      <c r="DB41" s="472"/>
      <c r="DC41" s="472"/>
      <c r="DD41" s="472"/>
      <c r="DE41" s="472"/>
      <c r="DF41" s="472"/>
      <c r="DG41" s="472"/>
      <c r="DH41" s="472"/>
      <c r="DI41" s="472"/>
      <c r="DJ41" s="472"/>
      <c r="DK41" s="472"/>
      <c r="DL41" s="472"/>
      <c r="DM41" s="472"/>
      <c r="DN41" s="472"/>
      <c r="DO41" s="472"/>
      <c r="DP41" s="472"/>
      <c r="DQ41" s="472"/>
      <c r="DR41" s="472"/>
      <c r="DS41" s="472"/>
      <c r="DT41" s="472"/>
      <c r="DU41" s="472"/>
      <c r="DV41" s="472"/>
      <c r="DW41" s="472"/>
      <c r="DX41" s="472"/>
      <c r="DY41" s="472"/>
      <c r="DZ41" s="472"/>
      <c r="EA41" s="472"/>
      <c r="EB41" s="472"/>
      <c r="EC41" s="472"/>
      <c r="ED41" s="472"/>
      <c r="EE41" s="472"/>
      <c r="EF41" s="472"/>
      <c r="EG41" s="472"/>
      <c r="EH41" s="472"/>
      <c r="EI41" s="472"/>
      <c r="EJ41" s="472"/>
      <c r="EK41" s="472"/>
      <c r="EL41" s="472"/>
      <c r="EM41" s="472"/>
      <c r="EN41" s="472"/>
      <c r="EO41" s="472"/>
      <c r="EP41" s="472"/>
      <c r="EQ41" s="472"/>
      <c r="ER41" s="472"/>
      <c r="ES41" s="472"/>
      <c r="ET41" s="472"/>
      <c r="EU41" s="473"/>
      <c r="EV41" s="473"/>
      <c r="EW41" s="473"/>
      <c r="EX41" s="473"/>
      <c r="EY41" s="473"/>
      <c r="EZ41" s="473"/>
      <c r="FA41" s="473"/>
      <c r="FB41" s="473"/>
      <c r="FC41" s="474"/>
      <c r="FD41" s="474"/>
      <c r="FE41" s="474"/>
      <c r="FF41" s="474"/>
      <c r="FG41" s="474"/>
      <c r="FH41" s="474"/>
      <c r="FI41" s="474"/>
      <c r="FJ41" s="474"/>
      <c r="IN41" s="475"/>
    </row>
    <row r="42">
      <c r="A42" s="467"/>
      <c r="B42" s="468"/>
      <c r="C42" s="469"/>
      <c r="D42" s="470"/>
      <c r="E42" s="471"/>
      <c r="F42" s="471"/>
      <c r="G42" s="472"/>
      <c r="H42" s="472"/>
      <c r="I42" s="472"/>
      <c r="J42" s="472"/>
      <c r="K42" s="472"/>
      <c r="L42" s="472"/>
      <c r="M42" s="472"/>
      <c r="N42" s="472"/>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472"/>
      <c r="BM42" s="472"/>
      <c r="BN42" s="472"/>
      <c r="BO42" s="472"/>
      <c r="BP42" s="472"/>
      <c r="BQ42" s="472"/>
      <c r="BR42" s="472"/>
      <c r="BS42" s="472"/>
      <c r="BT42" s="472"/>
      <c r="BU42" s="472"/>
      <c r="BV42" s="472"/>
      <c r="BW42" s="472"/>
      <c r="BX42" s="472"/>
      <c r="BY42" s="472"/>
      <c r="BZ42" s="472"/>
      <c r="CA42" s="472"/>
      <c r="CB42" s="472"/>
      <c r="CC42" s="472"/>
      <c r="CD42" s="472"/>
      <c r="CE42" s="472"/>
      <c r="CF42" s="472"/>
      <c r="CG42" s="472"/>
      <c r="CH42" s="472"/>
      <c r="CI42" s="472"/>
      <c r="CJ42" s="472"/>
      <c r="CK42" s="472"/>
      <c r="CL42" s="472"/>
      <c r="CM42" s="472"/>
      <c r="CN42" s="472"/>
      <c r="CO42" s="472"/>
      <c r="CP42" s="472"/>
      <c r="CQ42" s="472"/>
      <c r="CR42" s="472"/>
      <c r="CS42" s="472"/>
      <c r="CT42" s="472"/>
      <c r="CU42" s="472"/>
      <c r="CV42" s="472"/>
      <c r="CW42" s="472"/>
      <c r="CX42" s="472"/>
      <c r="CY42" s="472"/>
      <c r="CZ42" s="472"/>
      <c r="DA42" s="472"/>
      <c r="DB42" s="472"/>
      <c r="DC42" s="472"/>
      <c r="DD42" s="472"/>
      <c r="DE42" s="472"/>
      <c r="DF42" s="472"/>
      <c r="DG42" s="472"/>
      <c r="DH42" s="472"/>
      <c r="DI42" s="472"/>
      <c r="DJ42" s="472"/>
      <c r="DK42" s="472"/>
      <c r="DL42" s="472"/>
      <c r="DM42" s="472"/>
      <c r="DN42" s="472"/>
      <c r="DO42" s="472"/>
      <c r="DP42" s="472"/>
      <c r="DQ42" s="472"/>
      <c r="DR42" s="472"/>
      <c r="DS42" s="472"/>
      <c r="DT42" s="472"/>
      <c r="DU42" s="472"/>
      <c r="DV42" s="472"/>
      <c r="DW42" s="472"/>
      <c r="DX42" s="472"/>
      <c r="DY42" s="472"/>
      <c r="DZ42" s="472"/>
      <c r="EA42" s="472"/>
      <c r="EB42" s="472"/>
      <c r="EC42" s="472"/>
      <c r="ED42" s="472"/>
      <c r="EE42" s="472"/>
      <c r="EF42" s="472"/>
      <c r="EG42" s="472"/>
      <c r="EH42" s="472"/>
      <c r="EI42" s="472"/>
      <c r="EJ42" s="472"/>
      <c r="EK42" s="472"/>
      <c r="EL42" s="472"/>
      <c r="EM42" s="472"/>
      <c r="EN42" s="472"/>
      <c r="EO42" s="472"/>
      <c r="EP42" s="472"/>
      <c r="EQ42" s="472"/>
      <c r="ER42" s="472"/>
      <c r="ES42" s="472"/>
      <c r="ET42" s="472"/>
      <c r="EU42" s="473"/>
      <c r="EV42" s="473"/>
      <c r="EW42" s="473"/>
      <c r="EX42" s="473"/>
      <c r="EY42" s="473"/>
      <c r="EZ42" s="473"/>
      <c r="FA42" s="473"/>
      <c r="FB42" s="473"/>
      <c r="FC42" s="474"/>
      <c r="FD42" s="474"/>
      <c r="FE42" s="474"/>
      <c r="FF42" s="474"/>
      <c r="FG42" s="474"/>
      <c r="FH42" s="474"/>
      <c r="FI42" s="474"/>
      <c r="FJ42" s="474"/>
      <c r="IN42" s="475"/>
    </row>
    <row r="43">
      <c r="A43" s="467"/>
      <c r="B43" s="468"/>
      <c r="C43" s="469"/>
      <c r="D43" s="470"/>
      <c r="E43" s="471"/>
      <c r="F43" s="471"/>
      <c r="G43" s="472"/>
      <c r="H43" s="472"/>
      <c r="I43" s="472"/>
      <c r="J43" s="472"/>
      <c r="K43" s="472"/>
      <c r="L43" s="472"/>
      <c r="M43" s="472"/>
      <c r="N43" s="472"/>
      <c r="O43" s="472"/>
      <c r="P43" s="472"/>
      <c r="Q43" s="472"/>
      <c r="R43" s="472"/>
      <c r="S43" s="472"/>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c r="AV43" s="472"/>
      <c r="AW43" s="472"/>
      <c r="AX43" s="472"/>
      <c r="AY43" s="472"/>
      <c r="AZ43" s="472"/>
      <c r="BA43" s="472"/>
      <c r="BB43" s="472"/>
      <c r="BC43" s="472"/>
      <c r="BD43" s="472"/>
      <c r="BE43" s="472"/>
      <c r="BF43" s="472"/>
      <c r="BG43" s="472"/>
      <c r="BH43" s="472"/>
      <c r="BI43" s="472"/>
      <c r="BJ43" s="472"/>
      <c r="BK43" s="472"/>
      <c r="BL43" s="472"/>
      <c r="BM43" s="472"/>
      <c r="BN43" s="472"/>
      <c r="BO43" s="472"/>
      <c r="BP43" s="472"/>
      <c r="BQ43" s="472"/>
      <c r="BR43" s="472"/>
      <c r="BS43" s="472"/>
      <c r="BT43" s="472"/>
      <c r="BU43" s="472"/>
      <c r="BV43" s="472"/>
      <c r="BW43" s="472"/>
      <c r="BX43" s="472"/>
      <c r="BY43" s="472"/>
      <c r="BZ43" s="472"/>
      <c r="CA43" s="472"/>
      <c r="CB43" s="472"/>
      <c r="CC43" s="472"/>
      <c r="CD43" s="472"/>
      <c r="CE43" s="472"/>
      <c r="CF43" s="472"/>
      <c r="CG43" s="472"/>
      <c r="CH43" s="472"/>
      <c r="CI43" s="472"/>
      <c r="CJ43" s="472"/>
      <c r="CK43" s="472"/>
      <c r="CL43" s="472"/>
      <c r="CM43" s="472"/>
      <c r="CN43" s="472"/>
      <c r="CO43" s="472"/>
      <c r="CP43" s="472"/>
      <c r="CQ43" s="472"/>
      <c r="CR43" s="472"/>
      <c r="CS43" s="472"/>
      <c r="CT43" s="472"/>
      <c r="CU43" s="472"/>
      <c r="CV43" s="472"/>
      <c r="CW43" s="472"/>
      <c r="CX43" s="472"/>
      <c r="CY43" s="472"/>
      <c r="CZ43" s="472"/>
      <c r="DA43" s="472"/>
      <c r="DB43" s="472"/>
      <c r="DC43" s="472"/>
      <c r="DD43" s="472"/>
      <c r="DE43" s="472"/>
      <c r="DF43" s="472"/>
      <c r="DG43" s="472"/>
      <c r="DH43" s="472"/>
      <c r="DI43" s="472"/>
      <c r="DJ43" s="472"/>
      <c r="DK43" s="472"/>
      <c r="DL43" s="472"/>
      <c r="DM43" s="472"/>
      <c r="DN43" s="472"/>
      <c r="DO43" s="472"/>
      <c r="DP43" s="472"/>
      <c r="DQ43" s="472"/>
      <c r="DR43" s="472"/>
      <c r="DS43" s="472"/>
      <c r="DT43" s="472"/>
      <c r="DU43" s="472"/>
      <c r="DV43" s="472"/>
      <c r="DW43" s="472"/>
      <c r="DX43" s="472"/>
      <c r="DY43" s="472"/>
      <c r="DZ43" s="472"/>
      <c r="EA43" s="472"/>
      <c r="EB43" s="472"/>
      <c r="EC43" s="472"/>
      <c r="ED43" s="472"/>
      <c r="EE43" s="472"/>
      <c r="EF43" s="472"/>
      <c r="EG43" s="472"/>
      <c r="EH43" s="472"/>
      <c r="EI43" s="472"/>
      <c r="EJ43" s="472"/>
      <c r="EK43" s="472"/>
      <c r="EL43" s="472"/>
      <c r="EM43" s="472"/>
      <c r="EN43" s="472"/>
      <c r="EO43" s="472"/>
      <c r="EP43" s="472"/>
      <c r="EQ43" s="472"/>
      <c r="ER43" s="472"/>
      <c r="ES43" s="472"/>
      <c r="ET43" s="472"/>
      <c r="EU43" s="473"/>
      <c r="EV43" s="473"/>
      <c r="EW43" s="473"/>
      <c r="EX43" s="473"/>
      <c r="EY43" s="473"/>
      <c r="EZ43" s="473"/>
      <c r="FA43" s="473"/>
      <c r="FB43" s="473"/>
      <c r="FC43" s="474"/>
      <c r="FD43" s="474"/>
      <c r="FE43" s="474"/>
      <c r="FF43" s="474"/>
      <c r="FG43" s="474"/>
      <c r="FH43" s="474"/>
      <c r="FI43" s="474"/>
      <c r="FJ43" s="474"/>
      <c r="IN43" s="475"/>
    </row>
    <row r="44">
      <c r="A44" s="467"/>
      <c r="B44" s="468"/>
      <c r="C44" s="469"/>
      <c r="D44" s="470"/>
      <c r="E44" s="471"/>
      <c r="F44" s="471"/>
      <c r="G44" s="472"/>
      <c r="H44" s="472"/>
      <c r="I44" s="472"/>
      <c r="J44" s="472"/>
      <c r="K44" s="472"/>
      <c r="L44" s="472"/>
      <c r="M44" s="472"/>
      <c r="N44" s="472"/>
      <c r="O44" s="472"/>
      <c r="P44" s="472"/>
      <c r="Q44" s="472"/>
      <c r="R44" s="472"/>
      <c r="S44" s="472"/>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c r="AV44" s="472"/>
      <c r="AW44" s="472"/>
      <c r="AX44" s="472"/>
      <c r="AY44" s="472"/>
      <c r="AZ44" s="472"/>
      <c r="BA44" s="472"/>
      <c r="BB44" s="472"/>
      <c r="BC44" s="472"/>
      <c r="BD44" s="472"/>
      <c r="BE44" s="472"/>
      <c r="BF44" s="472"/>
      <c r="BG44" s="472"/>
      <c r="BH44" s="472"/>
      <c r="BI44" s="472"/>
      <c r="BJ44" s="472"/>
      <c r="BK44" s="472"/>
      <c r="BL44" s="472"/>
      <c r="BM44" s="472"/>
      <c r="BN44" s="472"/>
      <c r="BO44" s="472"/>
      <c r="BP44" s="472"/>
      <c r="BQ44" s="472"/>
      <c r="BR44" s="472"/>
      <c r="BS44" s="472"/>
      <c r="BT44" s="472"/>
      <c r="BU44" s="472"/>
      <c r="BV44" s="472"/>
      <c r="BW44" s="472"/>
      <c r="BX44" s="472"/>
      <c r="BY44" s="472"/>
      <c r="BZ44" s="472"/>
      <c r="CA44" s="472"/>
      <c r="CB44" s="472"/>
      <c r="CC44" s="472"/>
      <c r="CD44" s="472"/>
      <c r="CE44" s="472"/>
      <c r="CF44" s="472"/>
      <c r="CG44" s="472"/>
      <c r="CH44" s="472"/>
      <c r="CI44" s="472"/>
      <c r="CJ44" s="472"/>
      <c r="CK44" s="472"/>
      <c r="CL44" s="472"/>
      <c r="CM44" s="472"/>
      <c r="CN44" s="472"/>
      <c r="CO44" s="472"/>
      <c r="CP44" s="472"/>
      <c r="CQ44" s="472"/>
      <c r="CR44" s="472"/>
      <c r="CS44" s="472"/>
      <c r="CT44" s="472"/>
      <c r="CU44" s="472"/>
      <c r="CV44" s="472"/>
      <c r="CW44" s="472"/>
      <c r="CX44" s="472"/>
      <c r="CY44" s="472"/>
      <c r="CZ44" s="472"/>
      <c r="DA44" s="472"/>
      <c r="DB44" s="472"/>
      <c r="DC44" s="472"/>
      <c r="DD44" s="472"/>
      <c r="DE44" s="472"/>
      <c r="DF44" s="472"/>
      <c r="DG44" s="472"/>
      <c r="DH44" s="472"/>
      <c r="DI44" s="472"/>
      <c r="DJ44" s="472"/>
      <c r="DK44" s="472"/>
      <c r="DL44" s="472"/>
      <c r="DM44" s="472"/>
      <c r="DN44" s="472"/>
      <c r="DO44" s="472"/>
      <c r="DP44" s="472"/>
      <c r="DQ44" s="472"/>
      <c r="DR44" s="472"/>
      <c r="DS44" s="472"/>
      <c r="DT44" s="472"/>
      <c r="DU44" s="472"/>
      <c r="DV44" s="472"/>
      <c r="DW44" s="472"/>
      <c r="DX44" s="472"/>
      <c r="DY44" s="472"/>
      <c r="DZ44" s="472"/>
      <c r="EA44" s="472"/>
      <c r="EB44" s="472"/>
      <c r="EC44" s="472"/>
      <c r="ED44" s="472"/>
      <c r="EE44" s="472"/>
      <c r="EF44" s="472"/>
      <c r="EG44" s="472"/>
      <c r="EH44" s="472"/>
      <c r="EI44" s="472"/>
      <c r="EJ44" s="472"/>
      <c r="EK44" s="472"/>
      <c r="EL44" s="472"/>
      <c r="EM44" s="472"/>
      <c r="EN44" s="472"/>
      <c r="EO44" s="472"/>
      <c r="EP44" s="472"/>
      <c r="EQ44" s="472"/>
      <c r="ER44" s="472"/>
      <c r="ES44" s="472"/>
      <c r="ET44" s="472"/>
      <c r="EU44" s="473"/>
      <c r="EV44" s="473"/>
      <c r="EW44" s="473"/>
      <c r="EX44" s="473"/>
      <c r="EY44" s="473"/>
      <c r="EZ44" s="473"/>
      <c r="FA44" s="473"/>
      <c r="FB44" s="473"/>
      <c r="FC44" s="474"/>
      <c r="FD44" s="474"/>
      <c r="FE44" s="474"/>
      <c r="FF44" s="474"/>
      <c r="FG44" s="474"/>
      <c r="FH44" s="474"/>
      <c r="FI44" s="474"/>
      <c r="FJ44" s="474"/>
      <c r="IN44" s="475"/>
    </row>
    <row r="45">
      <c r="A45" s="467"/>
      <c r="B45" s="468"/>
      <c r="C45" s="469"/>
      <c r="D45" s="470"/>
      <c r="E45" s="471"/>
      <c r="F45" s="471"/>
      <c r="G45" s="472"/>
      <c r="H45" s="472"/>
      <c r="I45" s="472"/>
      <c r="J45" s="472"/>
      <c r="K45" s="472"/>
      <c r="L45" s="472"/>
      <c r="M45" s="472"/>
      <c r="N45" s="472"/>
      <c r="O45" s="472"/>
      <c r="P45" s="472"/>
      <c r="Q45" s="472"/>
      <c r="R45" s="472"/>
      <c r="S45" s="472"/>
      <c r="T45" s="472"/>
      <c r="U45" s="472"/>
      <c r="V45" s="472"/>
      <c r="W45" s="472"/>
      <c r="X45" s="472"/>
      <c r="Y45" s="472"/>
      <c r="Z45" s="472"/>
      <c r="AA45" s="472"/>
      <c r="AB45" s="472"/>
      <c r="AC45" s="472"/>
      <c r="AD45" s="472"/>
      <c r="AE45" s="472"/>
      <c r="AF45" s="472"/>
      <c r="AG45" s="472"/>
      <c r="AH45" s="472"/>
      <c r="AI45" s="472"/>
      <c r="AJ45" s="472"/>
      <c r="AK45" s="472"/>
      <c r="AL45" s="472"/>
      <c r="AM45" s="472"/>
      <c r="AN45" s="472"/>
      <c r="AO45" s="472"/>
      <c r="AP45" s="472"/>
      <c r="AQ45" s="472"/>
      <c r="AR45" s="472"/>
      <c r="AS45" s="472"/>
      <c r="AT45" s="472"/>
      <c r="AU45" s="472"/>
      <c r="AV45" s="472"/>
      <c r="AW45" s="472"/>
      <c r="AX45" s="472"/>
      <c r="AY45" s="472"/>
      <c r="AZ45" s="472"/>
      <c r="BA45" s="472"/>
      <c r="BB45" s="472"/>
      <c r="BC45" s="472"/>
      <c r="BD45" s="472"/>
      <c r="BE45" s="472"/>
      <c r="BF45" s="472"/>
      <c r="BG45" s="472"/>
      <c r="BH45" s="472"/>
      <c r="BI45" s="472"/>
      <c r="BJ45" s="472"/>
      <c r="BK45" s="472"/>
      <c r="BL45" s="472"/>
      <c r="BM45" s="472"/>
      <c r="BN45" s="472"/>
      <c r="BO45" s="472"/>
      <c r="BP45" s="472"/>
      <c r="BQ45" s="472"/>
      <c r="BR45" s="472"/>
      <c r="BS45" s="472"/>
      <c r="BT45" s="472"/>
      <c r="BU45" s="472"/>
      <c r="BV45" s="472"/>
      <c r="BW45" s="472"/>
      <c r="BX45" s="472"/>
      <c r="BY45" s="472"/>
      <c r="BZ45" s="472"/>
      <c r="CA45" s="472"/>
      <c r="CB45" s="472"/>
      <c r="CC45" s="472"/>
      <c r="CD45" s="472"/>
      <c r="CE45" s="472"/>
      <c r="CF45" s="472"/>
      <c r="CG45" s="472"/>
      <c r="CH45" s="472"/>
      <c r="CI45" s="472"/>
      <c r="CJ45" s="472"/>
      <c r="CK45" s="472"/>
      <c r="CL45" s="472"/>
      <c r="CM45" s="472"/>
      <c r="CN45" s="472"/>
      <c r="CO45" s="472"/>
      <c r="CP45" s="472"/>
      <c r="CQ45" s="472"/>
      <c r="CR45" s="472"/>
      <c r="CS45" s="472"/>
      <c r="CT45" s="472"/>
      <c r="CU45" s="472"/>
      <c r="CV45" s="472"/>
      <c r="CW45" s="472"/>
      <c r="CX45" s="472"/>
      <c r="CY45" s="472"/>
      <c r="CZ45" s="472"/>
      <c r="DA45" s="472"/>
      <c r="DB45" s="472"/>
      <c r="DC45" s="472"/>
      <c r="DD45" s="472"/>
      <c r="DE45" s="472"/>
      <c r="DF45" s="472"/>
      <c r="DG45" s="472"/>
      <c r="DH45" s="472"/>
      <c r="DI45" s="472"/>
      <c r="DJ45" s="472"/>
      <c r="DK45" s="472"/>
      <c r="DL45" s="472"/>
      <c r="DM45" s="472"/>
      <c r="DN45" s="472"/>
      <c r="DO45" s="472"/>
      <c r="DP45" s="472"/>
      <c r="DQ45" s="472"/>
      <c r="DR45" s="472"/>
      <c r="DS45" s="472"/>
      <c r="DT45" s="472"/>
      <c r="DU45" s="472"/>
      <c r="DV45" s="472"/>
      <c r="DW45" s="472"/>
      <c r="DX45" s="472"/>
      <c r="DY45" s="472"/>
      <c r="DZ45" s="472"/>
      <c r="EA45" s="472"/>
      <c r="EB45" s="472"/>
      <c r="EC45" s="472"/>
      <c r="ED45" s="472"/>
      <c r="EE45" s="472"/>
      <c r="EF45" s="472"/>
      <c r="EG45" s="472"/>
      <c r="EH45" s="472"/>
      <c r="EI45" s="472"/>
      <c r="EJ45" s="472"/>
      <c r="EK45" s="472"/>
      <c r="EL45" s="472"/>
      <c r="EM45" s="472"/>
      <c r="EN45" s="472"/>
      <c r="EO45" s="472"/>
      <c r="EP45" s="472"/>
      <c r="EQ45" s="472"/>
      <c r="ER45" s="472"/>
      <c r="ES45" s="472"/>
      <c r="ET45" s="472"/>
      <c r="EU45" s="473"/>
      <c r="EV45" s="473"/>
      <c r="EW45" s="473"/>
      <c r="EX45" s="473"/>
      <c r="EY45" s="473"/>
      <c r="EZ45" s="473"/>
      <c r="FA45" s="473"/>
      <c r="FB45" s="473"/>
      <c r="FC45" s="474"/>
      <c r="FD45" s="474"/>
      <c r="FE45" s="474"/>
      <c r="FF45" s="474"/>
      <c r="FG45" s="474"/>
      <c r="FH45" s="474"/>
      <c r="FI45" s="474"/>
      <c r="FJ45" s="474"/>
      <c r="IN45" s="475"/>
    </row>
    <row r="46">
      <c r="A46" s="467"/>
      <c r="B46" s="468"/>
      <c r="C46" s="469"/>
      <c r="D46" s="470"/>
      <c r="E46" s="471"/>
      <c r="F46" s="471"/>
      <c r="G46" s="472"/>
      <c r="H46" s="472"/>
      <c r="I46" s="472"/>
      <c r="J46" s="472"/>
      <c r="K46" s="472"/>
      <c r="L46" s="472"/>
      <c r="M46" s="472"/>
      <c r="N46" s="472"/>
      <c r="O46" s="472"/>
      <c r="P46" s="472"/>
      <c r="Q46" s="472"/>
      <c r="R46" s="472"/>
      <c r="S46" s="472"/>
      <c r="T46" s="472"/>
      <c r="U46" s="472"/>
      <c r="V46" s="472"/>
      <c r="W46" s="472"/>
      <c r="X46" s="472"/>
      <c r="Y46" s="472"/>
      <c r="Z46" s="472"/>
      <c r="AA46" s="472"/>
      <c r="AB46" s="472"/>
      <c r="AC46" s="472"/>
      <c r="AD46" s="472"/>
      <c r="AE46" s="472"/>
      <c r="AF46" s="472"/>
      <c r="AG46" s="472"/>
      <c r="AH46" s="472"/>
      <c r="AI46" s="472"/>
      <c r="AJ46" s="472"/>
      <c r="AK46" s="472"/>
      <c r="AL46" s="472"/>
      <c r="AM46" s="472"/>
      <c r="AN46" s="472"/>
      <c r="AO46" s="472"/>
      <c r="AP46" s="472"/>
      <c r="AQ46" s="472"/>
      <c r="AR46" s="472"/>
      <c r="AS46" s="472"/>
      <c r="AT46" s="472"/>
      <c r="AU46" s="472"/>
      <c r="AV46" s="472"/>
      <c r="AW46" s="472"/>
      <c r="AX46" s="472"/>
      <c r="AY46" s="472"/>
      <c r="AZ46" s="472"/>
      <c r="BA46" s="472"/>
      <c r="BB46" s="472"/>
      <c r="BC46" s="472"/>
      <c r="BD46" s="472"/>
      <c r="BE46" s="472"/>
      <c r="BF46" s="472"/>
      <c r="BG46" s="472"/>
      <c r="BH46" s="472"/>
      <c r="BI46" s="472"/>
      <c r="BJ46" s="472"/>
      <c r="BK46" s="472"/>
      <c r="BL46" s="472"/>
      <c r="BM46" s="472"/>
      <c r="BN46" s="472"/>
      <c r="BO46" s="472"/>
      <c r="BP46" s="472"/>
      <c r="BQ46" s="472"/>
      <c r="BR46" s="472"/>
      <c r="BS46" s="472"/>
      <c r="BT46" s="472"/>
      <c r="BU46" s="472"/>
      <c r="BV46" s="472"/>
      <c r="BW46" s="472"/>
      <c r="BX46" s="472"/>
      <c r="BY46" s="472"/>
      <c r="BZ46" s="472"/>
      <c r="CA46" s="472"/>
      <c r="CB46" s="472"/>
      <c r="CC46" s="472"/>
      <c r="CD46" s="472"/>
      <c r="CE46" s="472"/>
      <c r="CF46" s="472"/>
      <c r="CG46" s="472"/>
      <c r="CH46" s="472"/>
      <c r="CI46" s="472"/>
      <c r="CJ46" s="472"/>
      <c r="CK46" s="472"/>
      <c r="CL46" s="472"/>
      <c r="CM46" s="472"/>
      <c r="CN46" s="472"/>
      <c r="CO46" s="472"/>
      <c r="CP46" s="472"/>
      <c r="CQ46" s="472"/>
      <c r="CR46" s="472"/>
      <c r="CS46" s="472"/>
      <c r="CT46" s="472"/>
      <c r="CU46" s="472"/>
      <c r="CV46" s="472"/>
      <c r="CW46" s="472"/>
      <c r="CX46" s="472"/>
      <c r="CY46" s="472"/>
      <c r="CZ46" s="472"/>
      <c r="DA46" s="472"/>
      <c r="DB46" s="472"/>
      <c r="DC46" s="472"/>
      <c r="DD46" s="472"/>
      <c r="DE46" s="472"/>
      <c r="DF46" s="472"/>
      <c r="DG46" s="472"/>
      <c r="DH46" s="472"/>
      <c r="DI46" s="472"/>
      <c r="DJ46" s="472"/>
      <c r="DK46" s="472"/>
      <c r="DL46" s="472"/>
      <c r="DM46" s="472"/>
      <c r="DN46" s="472"/>
      <c r="DO46" s="472"/>
      <c r="DP46" s="472"/>
      <c r="DQ46" s="472"/>
      <c r="DR46" s="472"/>
      <c r="DS46" s="472"/>
      <c r="DT46" s="472"/>
      <c r="DU46" s="472"/>
      <c r="DV46" s="472"/>
      <c r="DW46" s="472"/>
      <c r="DX46" s="472"/>
      <c r="DY46" s="472"/>
      <c r="DZ46" s="472"/>
      <c r="EA46" s="472"/>
      <c r="EB46" s="472"/>
      <c r="EC46" s="472"/>
      <c r="ED46" s="472"/>
      <c r="EE46" s="472"/>
      <c r="EF46" s="472"/>
      <c r="EG46" s="472"/>
      <c r="EH46" s="472"/>
      <c r="EI46" s="472"/>
      <c r="EJ46" s="472"/>
      <c r="EK46" s="472"/>
      <c r="EL46" s="472"/>
      <c r="EM46" s="472"/>
      <c r="EN46" s="472"/>
      <c r="EO46" s="472"/>
      <c r="EP46" s="472"/>
      <c r="EQ46" s="472"/>
      <c r="ER46" s="472"/>
      <c r="ES46" s="472"/>
      <c r="ET46" s="472"/>
      <c r="EU46" s="473"/>
      <c r="EV46" s="473"/>
      <c r="EW46" s="473"/>
      <c r="EX46" s="473"/>
      <c r="EY46" s="473"/>
      <c r="EZ46" s="473"/>
      <c r="FA46" s="473"/>
      <c r="FB46" s="473"/>
      <c r="FC46" s="474"/>
      <c r="FD46" s="474"/>
      <c r="FE46" s="474"/>
      <c r="FF46" s="474"/>
      <c r="FG46" s="474"/>
      <c r="FH46" s="474"/>
      <c r="FI46" s="474"/>
      <c r="FJ46" s="474"/>
      <c r="IN46" s="475"/>
    </row>
    <row r="47">
      <c r="A47" s="467"/>
      <c r="B47" s="468"/>
      <c r="C47" s="469"/>
      <c r="D47" s="470"/>
      <c r="E47" s="471"/>
      <c r="F47" s="471"/>
      <c r="G47" s="472"/>
      <c r="H47" s="472"/>
      <c r="I47" s="472"/>
      <c r="J47" s="472"/>
      <c r="K47" s="472"/>
      <c r="L47" s="472"/>
      <c r="M47" s="472"/>
      <c r="N47" s="472"/>
      <c r="O47" s="472"/>
      <c r="P47" s="472"/>
      <c r="Q47" s="472"/>
      <c r="R47" s="472"/>
      <c r="S47" s="472"/>
      <c r="T47" s="472"/>
      <c r="U47" s="472"/>
      <c r="V47" s="472"/>
      <c r="W47" s="472"/>
      <c r="X47" s="472"/>
      <c r="Y47" s="472"/>
      <c r="Z47" s="472"/>
      <c r="AA47" s="472"/>
      <c r="AB47" s="472"/>
      <c r="AC47" s="472"/>
      <c r="AD47" s="472"/>
      <c r="AE47" s="472"/>
      <c r="AF47" s="472"/>
      <c r="AG47" s="472"/>
      <c r="AH47" s="472"/>
      <c r="AI47" s="472"/>
      <c r="AJ47" s="472"/>
      <c r="AK47" s="472"/>
      <c r="AL47" s="472"/>
      <c r="AM47" s="472"/>
      <c r="AN47" s="472"/>
      <c r="AO47" s="472"/>
      <c r="AP47" s="472"/>
      <c r="AQ47" s="472"/>
      <c r="AR47" s="472"/>
      <c r="AS47" s="472"/>
      <c r="AT47" s="472"/>
      <c r="AU47" s="472"/>
      <c r="AV47" s="472"/>
      <c r="AW47" s="472"/>
      <c r="AX47" s="472"/>
      <c r="AY47" s="472"/>
      <c r="AZ47" s="472"/>
      <c r="BA47" s="472"/>
      <c r="BB47" s="472"/>
      <c r="BC47" s="472"/>
      <c r="BD47" s="472"/>
      <c r="BE47" s="472"/>
      <c r="BF47" s="472"/>
      <c r="BG47" s="472"/>
      <c r="BH47" s="472"/>
      <c r="BI47" s="472"/>
      <c r="BJ47" s="472"/>
      <c r="BK47" s="472"/>
      <c r="BL47" s="472"/>
      <c r="BM47" s="472"/>
      <c r="BN47" s="472"/>
      <c r="BO47" s="472"/>
      <c r="BP47" s="472"/>
      <c r="BQ47" s="472"/>
      <c r="BR47" s="472"/>
      <c r="BS47" s="472"/>
      <c r="BT47" s="472"/>
      <c r="BU47" s="472"/>
      <c r="BV47" s="472"/>
      <c r="BW47" s="472"/>
      <c r="BX47" s="472"/>
      <c r="BY47" s="472"/>
      <c r="BZ47" s="472"/>
      <c r="CA47" s="472"/>
      <c r="CB47" s="472"/>
      <c r="CC47" s="472"/>
      <c r="CD47" s="472"/>
      <c r="CE47" s="472"/>
      <c r="CF47" s="472"/>
      <c r="CG47" s="472"/>
      <c r="CH47" s="472"/>
      <c r="CI47" s="472"/>
      <c r="CJ47" s="472"/>
      <c r="CK47" s="472"/>
      <c r="CL47" s="472"/>
      <c r="CM47" s="472"/>
      <c r="CN47" s="472"/>
      <c r="CO47" s="472"/>
      <c r="CP47" s="472"/>
      <c r="CQ47" s="472"/>
      <c r="CR47" s="472"/>
      <c r="CS47" s="472"/>
      <c r="CT47" s="472"/>
      <c r="CU47" s="472"/>
      <c r="CV47" s="472"/>
      <c r="CW47" s="472"/>
      <c r="CX47" s="472"/>
      <c r="CY47" s="472"/>
      <c r="CZ47" s="472"/>
      <c r="DA47" s="472"/>
      <c r="DB47" s="472"/>
      <c r="DC47" s="472"/>
      <c r="DD47" s="472"/>
      <c r="DE47" s="472"/>
      <c r="DF47" s="472"/>
      <c r="DG47" s="472"/>
      <c r="DH47" s="472"/>
      <c r="DI47" s="472"/>
      <c r="DJ47" s="472"/>
      <c r="DK47" s="472"/>
      <c r="DL47" s="472"/>
      <c r="DM47" s="472"/>
      <c r="DN47" s="472"/>
      <c r="DO47" s="472"/>
      <c r="DP47" s="472"/>
      <c r="DQ47" s="472"/>
      <c r="DR47" s="472"/>
      <c r="DS47" s="472"/>
      <c r="DT47" s="472"/>
      <c r="DU47" s="472"/>
      <c r="DV47" s="472"/>
      <c r="DW47" s="472"/>
      <c r="DX47" s="472"/>
      <c r="DY47" s="472"/>
      <c r="DZ47" s="472"/>
      <c r="EA47" s="472"/>
      <c r="EB47" s="472"/>
      <c r="EC47" s="472"/>
      <c r="ED47" s="472"/>
      <c r="EE47" s="472"/>
      <c r="EF47" s="472"/>
      <c r="EG47" s="472"/>
      <c r="EH47" s="472"/>
      <c r="EI47" s="472"/>
      <c r="EJ47" s="472"/>
      <c r="EK47" s="472"/>
      <c r="EL47" s="472"/>
      <c r="EM47" s="472"/>
      <c r="EN47" s="472"/>
      <c r="EO47" s="472"/>
      <c r="EP47" s="472"/>
      <c r="EQ47" s="472"/>
      <c r="ER47" s="472"/>
      <c r="ES47" s="472"/>
      <c r="ET47" s="472"/>
      <c r="EU47" s="473"/>
      <c r="EV47" s="473"/>
      <c r="EW47" s="473"/>
      <c r="EX47" s="473"/>
      <c r="EY47" s="473"/>
      <c r="EZ47" s="473"/>
      <c r="FA47" s="473"/>
      <c r="FB47" s="473"/>
      <c r="FC47" s="474"/>
      <c r="FD47" s="474"/>
      <c r="FE47" s="474"/>
      <c r="FF47" s="474"/>
      <c r="FG47" s="474"/>
      <c r="FH47" s="474"/>
      <c r="FI47" s="474"/>
      <c r="FJ47" s="474"/>
      <c r="IN47" s="475"/>
    </row>
    <row r="48">
      <c r="A48" s="467"/>
      <c r="B48" s="468"/>
      <c r="C48" s="469"/>
      <c r="D48" s="470"/>
      <c r="E48" s="471"/>
      <c r="F48" s="471"/>
      <c r="G48" s="472"/>
      <c r="H48" s="472"/>
      <c r="I48" s="472"/>
      <c r="J48" s="472"/>
      <c r="K48" s="472"/>
      <c r="L48" s="472"/>
      <c r="M48" s="472"/>
      <c r="N48" s="472"/>
      <c r="O48" s="472"/>
      <c r="P48" s="472"/>
      <c r="Q48" s="472"/>
      <c r="R48" s="472"/>
      <c r="S48" s="472"/>
      <c r="T48" s="472"/>
      <c r="U48" s="472"/>
      <c r="V48" s="472"/>
      <c r="W48" s="472"/>
      <c r="X48" s="472"/>
      <c r="Y48" s="472"/>
      <c r="Z48" s="472"/>
      <c r="AA48" s="472"/>
      <c r="AB48" s="472"/>
      <c r="AC48" s="472"/>
      <c r="AD48" s="472"/>
      <c r="AE48" s="472"/>
      <c r="AF48" s="472"/>
      <c r="AG48" s="472"/>
      <c r="AH48" s="472"/>
      <c r="AI48" s="472"/>
      <c r="AJ48" s="472"/>
      <c r="AK48" s="472"/>
      <c r="AL48" s="472"/>
      <c r="AM48" s="472"/>
      <c r="AN48" s="472"/>
      <c r="AO48" s="472"/>
      <c r="AP48" s="472"/>
      <c r="AQ48" s="472"/>
      <c r="AR48" s="472"/>
      <c r="AS48" s="472"/>
      <c r="AT48" s="472"/>
      <c r="AU48" s="472"/>
      <c r="AV48" s="472"/>
      <c r="AW48" s="472"/>
      <c r="AX48" s="472"/>
      <c r="AY48" s="472"/>
      <c r="AZ48" s="472"/>
      <c r="BA48" s="472"/>
      <c r="BB48" s="472"/>
      <c r="BC48" s="472"/>
      <c r="BD48" s="472"/>
      <c r="BE48" s="472"/>
      <c r="BF48" s="472"/>
      <c r="BG48" s="472"/>
      <c r="BH48" s="472"/>
      <c r="BI48" s="472"/>
      <c r="BJ48" s="472"/>
      <c r="BK48" s="472"/>
      <c r="BL48" s="472"/>
      <c r="BM48" s="472"/>
      <c r="BN48" s="472"/>
      <c r="BO48" s="472"/>
      <c r="BP48" s="472"/>
      <c r="BQ48" s="472"/>
      <c r="BR48" s="472"/>
      <c r="BS48" s="472"/>
      <c r="BT48" s="472"/>
      <c r="BU48" s="472"/>
      <c r="BV48" s="472"/>
      <c r="BW48" s="472"/>
      <c r="BX48" s="472"/>
      <c r="BY48" s="472"/>
      <c r="BZ48" s="472"/>
      <c r="CA48" s="472"/>
      <c r="CB48" s="472"/>
      <c r="CC48" s="472"/>
      <c r="CD48" s="472"/>
      <c r="CE48" s="472"/>
      <c r="CF48" s="472"/>
      <c r="CG48" s="472"/>
      <c r="CH48" s="472"/>
      <c r="CI48" s="472"/>
      <c r="CJ48" s="472"/>
      <c r="CK48" s="472"/>
      <c r="CL48" s="472"/>
      <c r="CM48" s="472"/>
      <c r="CN48" s="472"/>
      <c r="CO48" s="472"/>
      <c r="CP48" s="472"/>
      <c r="CQ48" s="472"/>
      <c r="CR48" s="472"/>
      <c r="CS48" s="472"/>
      <c r="CT48" s="472"/>
      <c r="CU48" s="472"/>
      <c r="CV48" s="472"/>
      <c r="CW48" s="472"/>
      <c r="CX48" s="472"/>
      <c r="CY48" s="472"/>
      <c r="CZ48" s="472"/>
      <c r="DA48" s="472"/>
      <c r="DB48" s="472"/>
      <c r="DC48" s="472"/>
      <c r="DD48" s="472"/>
      <c r="DE48" s="472"/>
      <c r="DF48" s="472"/>
      <c r="DG48" s="472"/>
      <c r="DH48" s="472"/>
      <c r="DI48" s="472"/>
      <c r="DJ48" s="472"/>
      <c r="DK48" s="472"/>
      <c r="DL48" s="472"/>
      <c r="DM48" s="472"/>
      <c r="DN48" s="472"/>
      <c r="DO48" s="472"/>
      <c r="DP48" s="472"/>
      <c r="DQ48" s="472"/>
      <c r="DR48" s="472"/>
      <c r="DS48" s="472"/>
      <c r="DT48" s="472"/>
      <c r="DU48" s="472"/>
      <c r="DV48" s="472"/>
      <c r="DW48" s="472"/>
      <c r="DX48" s="472"/>
      <c r="DY48" s="472"/>
      <c r="DZ48" s="472"/>
      <c r="EA48" s="472"/>
      <c r="EB48" s="472"/>
      <c r="EC48" s="472"/>
      <c r="ED48" s="472"/>
      <c r="EE48" s="472"/>
      <c r="EF48" s="472"/>
      <c r="EG48" s="472"/>
      <c r="EH48" s="472"/>
      <c r="EI48" s="472"/>
      <c r="EJ48" s="472"/>
      <c r="EK48" s="472"/>
      <c r="EL48" s="472"/>
      <c r="EM48" s="472"/>
      <c r="EN48" s="472"/>
      <c r="EO48" s="472"/>
      <c r="EP48" s="472"/>
      <c r="EQ48" s="472"/>
      <c r="ER48" s="472"/>
      <c r="ES48" s="472"/>
      <c r="ET48" s="472"/>
      <c r="EU48" s="473"/>
      <c r="EV48" s="473"/>
      <c r="EW48" s="473"/>
      <c r="EX48" s="473"/>
      <c r="EY48" s="473"/>
      <c r="EZ48" s="473"/>
      <c r="FA48" s="473"/>
      <c r="FB48" s="473"/>
      <c r="FC48" s="474"/>
      <c r="FD48" s="474"/>
      <c r="FE48" s="474"/>
      <c r="FF48" s="474"/>
      <c r="FG48" s="474"/>
      <c r="FH48" s="474"/>
      <c r="FI48" s="474"/>
      <c r="FJ48" s="474"/>
      <c r="IN48" s="475"/>
    </row>
    <row r="49">
      <c r="A49" s="467"/>
      <c r="B49" s="468"/>
      <c r="C49" s="469"/>
      <c r="D49" s="470"/>
      <c r="E49" s="471"/>
      <c r="F49" s="471"/>
      <c r="G49" s="472"/>
      <c r="H49" s="472"/>
      <c r="I49" s="472"/>
      <c r="J49" s="472"/>
      <c r="K49" s="472"/>
      <c r="L49" s="472"/>
      <c r="M49" s="472"/>
      <c r="N49" s="472"/>
      <c r="O49" s="472"/>
      <c r="P49" s="472"/>
      <c r="Q49" s="472"/>
      <c r="R49" s="472"/>
      <c r="S49" s="472"/>
      <c r="T49" s="472"/>
      <c r="U49" s="472"/>
      <c r="V49" s="472"/>
      <c r="W49" s="472"/>
      <c r="X49" s="472"/>
      <c r="Y49" s="472"/>
      <c r="Z49" s="472"/>
      <c r="AA49" s="472"/>
      <c r="AB49" s="472"/>
      <c r="AC49" s="472"/>
      <c r="AD49" s="472"/>
      <c r="AE49" s="472"/>
      <c r="AF49" s="472"/>
      <c r="AG49" s="472"/>
      <c r="AH49" s="472"/>
      <c r="AI49" s="472"/>
      <c r="AJ49" s="472"/>
      <c r="AK49" s="472"/>
      <c r="AL49" s="472"/>
      <c r="AM49" s="472"/>
      <c r="AN49" s="472"/>
      <c r="AO49" s="472"/>
      <c r="AP49" s="472"/>
      <c r="AQ49" s="472"/>
      <c r="AR49" s="472"/>
      <c r="AS49" s="472"/>
      <c r="AT49" s="472"/>
      <c r="AU49" s="472"/>
      <c r="AV49" s="472"/>
      <c r="AW49" s="472"/>
      <c r="AX49" s="472"/>
      <c r="AY49" s="472"/>
      <c r="AZ49" s="472"/>
      <c r="BA49" s="472"/>
      <c r="BB49" s="472"/>
      <c r="BC49" s="472"/>
      <c r="BD49" s="472"/>
      <c r="BE49" s="472"/>
      <c r="BF49" s="472"/>
      <c r="BG49" s="472"/>
      <c r="BH49" s="472"/>
      <c r="BI49" s="472"/>
      <c r="BJ49" s="472"/>
      <c r="BK49" s="472"/>
      <c r="BL49" s="472"/>
      <c r="BM49" s="472"/>
      <c r="BN49" s="472"/>
      <c r="BO49" s="472"/>
      <c r="BP49" s="472"/>
      <c r="BQ49" s="472"/>
      <c r="BR49" s="472"/>
      <c r="BS49" s="472"/>
      <c r="BT49" s="472"/>
      <c r="BU49" s="472"/>
      <c r="BV49" s="472"/>
      <c r="BW49" s="472"/>
      <c r="BX49" s="472"/>
      <c r="BY49" s="472"/>
      <c r="BZ49" s="472"/>
      <c r="CA49" s="472"/>
      <c r="CB49" s="472"/>
      <c r="CC49" s="472"/>
      <c r="CD49" s="472"/>
      <c r="CE49" s="472"/>
      <c r="CF49" s="472"/>
      <c r="CG49" s="472"/>
      <c r="CH49" s="472"/>
      <c r="CI49" s="472"/>
      <c r="CJ49" s="472"/>
      <c r="CK49" s="472"/>
      <c r="CL49" s="472"/>
      <c r="CM49" s="472"/>
      <c r="CN49" s="472"/>
      <c r="CO49" s="472"/>
      <c r="CP49" s="472"/>
      <c r="CQ49" s="472"/>
      <c r="CR49" s="472"/>
      <c r="CS49" s="472"/>
      <c r="CT49" s="472"/>
      <c r="CU49" s="472"/>
      <c r="CV49" s="472"/>
      <c r="CW49" s="472"/>
      <c r="CX49" s="472"/>
      <c r="CY49" s="472"/>
      <c r="CZ49" s="472"/>
      <c r="DA49" s="472"/>
      <c r="DB49" s="472"/>
      <c r="DC49" s="472"/>
      <c r="DD49" s="472"/>
      <c r="DE49" s="472"/>
      <c r="DF49" s="472"/>
      <c r="DG49" s="472"/>
      <c r="DH49" s="472"/>
      <c r="DI49" s="472"/>
      <c r="DJ49" s="472"/>
      <c r="DK49" s="472"/>
      <c r="DL49" s="472"/>
      <c r="DM49" s="472"/>
      <c r="DN49" s="472"/>
      <c r="DO49" s="472"/>
      <c r="DP49" s="472"/>
      <c r="DQ49" s="472"/>
      <c r="DR49" s="472"/>
      <c r="DS49" s="472"/>
      <c r="DT49" s="472"/>
      <c r="DU49" s="472"/>
      <c r="DV49" s="472"/>
      <c r="DW49" s="472"/>
      <c r="DX49" s="472"/>
      <c r="DY49" s="472"/>
      <c r="DZ49" s="472"/>
      <c r="EA49" s="472"/>
      <c r="EB49" s="472"/>
      <c r="EC49" s="472"/>
      <c r="ED49" s="472"/>
      <c r="EE49" s="472"/>
      <c r="EF49" s="472"/>
      <c r="EG49" s="472"/>
      <c r="EH49" s="472"/>
      <c r="EI49" s="472"/>
      <c r="EJ49" s="472"/>
      <c r="EK49" s="472"/>
      <c r="EL49" s="472"/>
      <c r="EM49" s="472"/>
      <c r="EN49" s="472"/>
      <c r="EO49" s="472"/>
      <c r="EP49" s="472"/>
      <c r="EQ49" s="472"/>
      <c r="ER49" s="472"/>
      <c r="ES49" s="472"/>
      <c r="ET49" s="472"/>
      <c r="EU49" s="473"/>
      <c r="EV49" s="473"/>
      <c r="EW49" s="473"/>
      <c r="EX49" s="473"/>
      <c r="EY49" s="473"/>
      <c r="EZ49" s="473"/>
      <c r="FA49" s="473"/>
      <c r="FB49" s="473"/>
      <c r="FC49" s="474"/>
      <c r="FD49" s="474"/>
      <c r="FE49" s="474"/>
      <c r="FF49" s="474"/>
      <c r="FG49" s="474"/>
      <c r="FH49" s="474"/>
      <c r="FI49" s="474"/>
      <c r="FJ49" s="474"/>
      <c r="IN49" s="475"/>
    </row>
    <row r="50">
      <c r="A50" s="467"/>
      <c r="B50" s="468"/>
      <c r="C50" s="469"/>
      <c r="D50" s="470"/>
      <c r="E50" s="471"/>
      <c r="F50" s="471"/>
      <c r="EU50" s="474"/>
      <c r="EV50" s="474"/>
      <c r="EW50" s="474"/>
      <c r="EX50" s="474"/>
      <c r="EY50" s="474"/>
      <c r="EZ50" s="474"/>
      <c r="FA50" s="474"/>
      <c r="FB50" s="474"/>
      <c r="FC50" s="474"/>
      <c r="FD50" s="474"/>
      <c r="FE50" s="474"/>
      <c r="FF50" s="474"/>
      <c r="FG50" s="474"/>
      <c r="FH50" s="474"/>
      <c r="FI50" s="474"/>
      <c r="FJ50" s="474"/>
      <c r="IN50" s="475"/>
    </row>
    <row r="51">
      <c r="A51" s="467"/>
      <c r="B51" s="468"/>
      <c r="C51" s="469"/>
      <c r="D51" s="470"/>
      <c r="E51" s="471"/>
      <c r="F51" s="471"/>
      <c r="EU51" s="474"/>
      <c r="EV51" s="474"/>
      <c r="EW51" s="474"/>
      <c r="EX51" s="474"/>
      <c r="EY51" s="474"/>
      <c r="EZ51" s="474"/>
      <c r="FA51" s="474"/>
      <c r="FB51" s="474"/>
      <c r="FC51" s="474"/>
      <c r="FD51" s="474"/>
      <c r="FE51" s="474"/>
      <c r="FF51" s="474"/>
      <c r="FG51" s="474"/>
      <c r="FH51" s="474"/>
      <c r="FI51" s="474"/>
      <c r="FJ51" s="474"/>
      <c r="IN51" s="475"/>
    </row>
    <row r="52">
      <c r="A52" s="467"/>
      <c r="B52" s="468"/>
      <c r="C52" s="469"/>
      <c r="D52" s="470"/>
      <c r="E52" s="471"/>
      <c r="F52" s="471"/>
      <c r="EU52" s="474"/>
      <c r="EV52" s="474"/>
      <c r="EW52" s="474"/>
      <c r="EX52" s="474"/>
      <c r="EY52" s="474"/>
      <c r="EZ52" s="474"/>
      <c r="FA52" s="474"/>
      <c r="FB52" s="474"/>
      <c r="FC52" s="474"/>
      <c r="FD52" s="474"/>
      <c r="FE52" s="474"/>
      <c r="FF52" s="474"/>
      <c r="FG52" s="474"/>
      <c r="FH52" s="474"/>
      <c r="FI52" s="474"/>
      <c r="FJ52" s="474"/>
      <c r="IN52" s="475"/>
    </row>
    <row r="53">
      <c r="A53" s="467"/>
      <c r="B53" s="468"/>
      <c r="C53" s="469"/>
      <c r="D53" s="470"/>
      <c r="E53" s="471"/>
      <c r="F53" s="471"/>
      <c r="EU53" s="474"/>
      <c r="EV53" s="474"/>
      <c r="EW53" s="474"/>
      <c r="EX53" s="474"/>
      <c r="EY53" s="474"/>
      <c r="EZ53" s="474"/>
      <c r="FA53" s="474"/>
      <c r="FB53" s="474"/>
      <c r="FC53" s="474"/>
      <c r="FD53" s="474"/>
      <c r="FE53" s="474"/>
      <c r="FF53" s="474"/>
      <c r="FG53" s="474"/>
      <c r="FH53" s="474"/>
      <c r="FI53" s="474"/>
      <c r="FJ53" s="474"/>
      <c r="IN53" s="475"/>
    </row>
    <row r="54">
      <c r="A54" s="467"/>
      <c r="B54" s="468"/>
      <c r="C54" s="469"/>
      <c r="D54" s="470"/>
      <c r="E54" s="471"/>
      <c r="F54" s="471"/>
      <c r="EU54" s="474"/>
      <c r="EV54" s="474"/>
      <c r="EW54" s="474"/>
      <c r="EX54" s="474"/>
      <c r="EY54" s="474"/>
      <c r="EZ54" s="474"/>
      <c r="FA54" s="474"/>
      <c r="FB54" s="474"/>
      <c r="FC54" s="474"/>
      <c r="FD54" s="474"/>
      <c r="FE54" s="474"/>
      <c r="FF54" s="474"/>
      <c r="FG54" s="474"/>
      <c r="FH54" s="474"/>
      <c r="FI54" s="474"/>
      <c r="FJ54" s="474"/>
      <c r="IN54" s="475"/>
    </row>
    <row r="55">
      <c r="A55" s="467"/>
      <c r="B55" s="468"/>
      <c r="C55" s="469"/>
      <c r="D55" s="470"/>
      <c r="E55" s="471"/>
      <c r="F55" s="471"/>
      <c r="EU55" s="474"/>
      <c r="EV55" s="474"/>
      <c r="EW55" s="474"/>
      <c r="EX55" s="474"/>
      <c r="EY55" s="474"/>
      <c r="EZ55" s="474"/>
      <c r="FA55" s="474"/>
      <c r="FB55" s="474"/>
      <c r="FC55" s="474"/>
      <c r="FD55" s="474"/>
      <c r="FE55" s="474"/>
      <c r="FF55" s="474"/>
      <c r="FG55" s="474"/>
      <c r="FH55" s="474"/>
      <c r="FI55" s="474"/>
      <c r="FJ55" s="474"/>
      <c r="IN55" s="475"/>
    </row>
    <row r="56">
      <c r="A56" s="467"/>
      <c r="B56" s="468"/>
      <c r="C56" s="469"/>
      <c r="D56" s="470"/>
      <c r="E56" s="471"/>
      <c r="F56" s="471"/>
      <c r="EU56" s="474"/>
      <c r="EV56" s="474"/>
      <c r="EW56" s="474"/>
      <c r="EX56" s="474"/>
      <c r="EY56" s="474"/>
      <c r="EZ56" s="474"/>
      <c r="FA56" s="474"/>
      <c r="FB56" s="474"/>
      <c r="FC56" s="474"/>
      <c r="FD56" s="474"/>
      <c r="FE56" s="474"/>
      <c r="FF56" s="474"/>
      <c r="FG56" s="474"/>
      <c r="FH56" s="474"/>
      <c r="FI56" s="474"/>
      <c r="FJ56" s="474"/>
      <c r="IN56" s="475"/>
    </row>
    <row r="57">
      <c r="A57" s="467"/>
      <c r="B57" s="468"/>
      <c r="C57" s="469"/>
      <c r="D57" s="470"/>
      <c r="E57" s="471"/>
      <c r="F57" s="471"/>
      <c r="EU57" s="474"/>
      <c r="EV57" s="474"/>
      <c r="EW57" s="474"/>
      <c r="EX57" s="474"/>
      <c r="EY57" s="474"/>
      <c r="EZ57" s="474"/>
      <c r="FA57" s="474"/>
      <c r="FB57" s="474"/>
      <c r="FC57" s="474"/>
      <c r="FD57" s="474"/>
      <c r="FE57" s="474"/>
      <c r="FF57" s="474"/>
      <c r="FG57" s="474"/>
      <c r="FH57" s="474"/>
      <c r="FI57" s="474"/>
      <c r="FJ57" s="474"/>
      <c r="IN57" s="475"/>
    </row>
    <row r="58">
      <c r="A58" s="467"/>
      <c r="B58" s="468"/>
      <c r="C58" s="469"/>
      <c r="D58" s="470"/>
      <c r="E58" s="471"/>
      <c r="F58" s="471"/>
      <c r="EU58" s="474"/>
      <c r="EV58" s="474"/>
      <c r="EW58" s="474"/>
      <c r="EX58" s="474"/>
      <c r="EY58" s="474"/>
      <c r="EZ58" s="474"/>
      <c r="FA58" s="474"/>
      <c r="FB58" s="474"/>
      <c r="FC58" s="474"/>
      <c r="FD58" s="474"/>
      <c r="FE58" s="474"/>
      <c r="FF58" s="474"/>
      <c r="FG58" s="474"/>
      <c r="FH58" s="474"/>
      <c r="FI58" s="474"/>
      <c r="FJ58" s="474"/>
      <c r="IN58" s="475"/>
    </row>
    <row r="59">
      <c r="A59" s="467"/>
      <c r="B59" s="468"/>
      <c r="C59" s="469"/>
      <c r="D59" s="470"/>
      <c r="E59" s="471"/>
      <c r="F59" s="471"/>
      <c r="EU59" s="474"/>
      <c r="EV59" s="474"/>
      <c r="EW59" s="474"/>
      <c r="EX59" s="474"/>
      <c r="EY59" s="474"/>
      <c r="EZ59" s="474"/>
      <c r="FA59" s="474"/>
      <c r="FB59" s="474"/>
      <c r="FC59" s="474"/>
      <c r="FD59" s="474"/>
      <c r="FE59" s="474"/>
      <c r="FF59" s="474"/>
      <c r="FG59" s="474"/>
      <c r="FH59" s="474"/>
      <c r="FI59" s="474"/>
      <c r="FJ59" s="474"/>
      <c r="IN59" s="475"/>
    </row>
    <row r="60">
      <c r="A60" s="467"/>
      <c r="B60" s="468"/>
      <c r="C60" s="469"/>
      <c r="D60" s="470"/>
      <c r="E60" s="471"/>
      <c r="F60" s="471"/>
      <c r="EU60" s="474"/>
      <c r="EV60" s="474"/>
      <c r="EW60" s="474"/>
      <c r="EX60" s="474"/>
      <c r="EY60" s="474"/>
      <c r="EZ60" s="474"/>
      <c r="FA60" s="474"/>
      <c r="FB60" s="474"/>
      <c r="FC60" s="474"/>
      <c r="FD60" s="474"/>
      <c r="FE60" s="474"/>
      <c r="FF60" s="474"/>
      <c r="FG60" s="474"/>
      <c r="FH60" s="474"/>
      <c r="FI60" s="474"/>
      <c r="FJ60" s="474"/>
      <c r="IN60" s="475"/>
    </row>
    <row r="61">
      <c r="A61" s="467"/>
      <c r="B61" s="468"/>
      <c r="C61" s="469"/>
      <c r="D61" s="470"/>
      <c r="E61" s="471"/>
      <c r="F61" s="471"/>
      <c r="EU61" s="474"/>
      <c r="EV61" s="474"/>
      <c r="EW61" s="474"/>
      <c r="EX61" s="474"/>
      <c r="EY61" s="474"/>
      <c r="EZ61" s="474"/>
      <c r="FA61" s="474"/>
      <c r="FB61" s="474"/>
      <c r="FC61" s="474"/>
      <c r="FD61" s="474"/>
      <c r="FE61" s="474"/>
      <c r="FF61" s="474"/>
      <c r="FG61" s="474"/>
      <c r="FH61" s="474"/>
      <c r="FI61" s="474"/>
      <c r="FJ61" s="474"/>
      <c r="IN61" s="475"/>
    </row>
    <row r="62">
      <c r="A62" s="467"/>
      <c r="B62" s="468"/>
      <c r="C62" s="469"/>
      <c r="D62" s="470"/>
      <c r="E62" s="471"/>
      <c r="F62" s="471"/>
      <c r="EU62" s="474"/>
      <c r="EV62" s="474"/>
      <c r="EW62" s="474"/>
      <c r="EX62" s="474"/>
      <c r="EY62" s="474"/>
      <c r="EZ62" s="474"/>
      <c r="FA62" s="474"/>
      <c r="FB62" s="474"/>
      <c r="FC62" s="474"/>
      <c r="FD62" s="474"/>
      <c r="FE62" s="474"/>
      <c r="FF62" s="474"/>
      <c r="FG62" s="474"/>
      <c r="FH62" s="474"/>
      <c r="FI62" s="474"/>
      <c r="FJ62" s="474"/>
      <c r="IN62" s="475"/>
    </row>
    <row r="63">
      <c r="A63" s="467"/>
      <c r="B63" s="468"/>
      <c r="C63" s="469"/>
      <c r="D63" s="470"/>
      <c r="E63" s="471"/>
      <c r="F63" s="471"/>
      <c r="EU63" s="474"/>
      <c r="EV63" s="474"/>
      <c r="EW63" s="474"/>
      <c r="EX63" s="474"/>
      <c r="EY63" s="474"/>
      <c r="EZ63" s="474"/>
      <c r="FA63" s="474"/>
      <c r="FB63" s="474"/>
      <c r="FC63" s="474"/>
      <c r="FD63" s="474"/>
      <c r="FE63" s="474"/>
      <c r="FF63" s="474"/>
      <c r="FG63" s="474"/>
      <c r="FH63" s="474"/>
      <c r="FI63" s="474"/>
      <c r="FJ63" s="474"/>
      <c r="IN63" s="475"/>
    </row>
    <row r="64">
      <c r="A64" s="467"/>
      <c r="B64" s="468"/>
      <c r="C64" s="469"/>
      <c r="D64" s="470"/>
      <c r="E64" s="471"/>
      <c r="F64" s="471"/>
      <c r="EU64" s="474"/>
      <c r="EV64" s="474"/>
      <c r="EW64" s="474"/>
      <c r="EX64" s="474"/>
      <c r="EY64" s="474"/>
      <c r="EZ64" s="474"/>
      <c r="FA64" s="474"/>
      <c r="FB64" s="474"/>
      <c r="FC64" s="474"/>
      <c r="FD64" s="474"/>
      <c r="FE64" s="474"/>
      <c r="FF64" s="474"/>
      <c r="FG64" s="474"/>
      <c r="FH64" s="474"/>
      <c r="FI64" s="474"/>
      <c r="FJ64" s="474"/>
      <c r="IN64" s="475"/>
    </row>
    <row r="65">
      <c r="A65" s="467"/>
      <c r="B65" s="468"/>
      <c r="C65" s="469"/>
      <c r="D65" s="470"/>
      <c r="E65" s="471"/>
      <c r="F65" s="471"/>
      <c r="EU65" s="474"/>
      <c r="EV65" s="474"/>
      <c r="EW65" s="474"/>
      <c r="EX65" s="474"/>
      <c r="EY65" s="474"/>
      <c r="EZ65" s="474"/>
      <c r="FA65" s="474"/>
      <c r="FB65" s="474"/>
      <c r="FC65" s="474"/>
      <c r="FD65" s="474"/>
      <c r="FE65" s="474"/>
      <c r="FF65" s="474"/>
      <c r="FG65" s="474"/>
      <c r="FH65" s="474"/>
      <c r="FI65" s="474"/>
      <c r="FJ65" s="474"/>
      <c r="IN65" s="475"/>
    </row>
    <row r="66">
      <c r="A66" s="467"/>
      <c r="B66" s="468"/>
      <c r="C66" s="469"/>
      <c r="D66" s="470"/>
      <c r="E66" s="471"/>
      <c r="F66" s="471"/>
      <c r="EU66" s="474"/>
      <c r="EV66" s="474"/>
      <c r="EW66" s="474"/>
      <c r="EX66" s="474"/>
      <c r="EY66" s="474"/>
      <c r="EZ66" s="474"/>
      <c r="FA66" s="474"/>
      <c r="FB66" s="474"/>
      <c r="FC66" s="474"/>
      <c r="FD66" s="474"/>
      <c r="FE66" s="474"/>
      <c r="FF66" s="474"/>
      <c r="FG66" s="474"/>
      <c r="FH66" s="474"/>
      <c r="FI66" s="474"/>
      <c r="FJ66" s="474"/>
      <c r="IN66" s="475"/>
    </row>
    <row r="67">
      <c r="A67" s="467"/>
      <c r="B67" s="468"/>
      <c r="C67" s="469"/>
      <c r="D67" s="470"/>
      <c r="E67" s="471"/>
      <c r="F67" s="471"/>
      <c r="EU67" s="474"/>
      <c r="EV67" s="474"/>
      <c r="EW67" s="474"/>
      <c r="EX67" s="474"/>
      <c r="EY67" s="474"/>
      <c r="EZ67" s="474"/>
      <c r="FA67" s="474"/>
      <c r="FB67" s="474"/>
      <c r="FC67" s="474"/>
      <c r="FD67" s="474"/>
      <c r="FE67" s="474"/>
      <c r="FF67" s="474"/>
      <c r="FG67" s="474"/>
      <c r="FH67" s="474"/>
      <c r="FI67" s="474"/>
      <c r="FJ67" s="474"/>
      <c r="IN67" s="475"/>
    </row>
    <row r="68">
      <c r="A68" s="467"/>
      <c r="B68" s="468"/>
      <c r="C68" s="469"/>
      <c r="D68" s="470"/>
      <c r="E68" s="471"/>
      <c r="F68" s="471"/>
      <c r="EU68" s="474"/>
      <c r="EV68" s="474"/>
      <c r="EW68" s="474"/>
      <c r="EX68" s="474"/>
      <c r="EY68" s="474"/>
      <c r="EZ68" s="474"/>
      <c r="FA68" s="474"/>
      <c r="FB68" s="474"/>
      <c r="FC68" s="474"/>
      <c r="FD68" s="474"/>
      <c r="FE68" s="474"/>
      <c r="FF68" s="474"/>
      <c r="FG68" s="474"/>
      <c r="FH68" s="474"/>
      <c r="FI68" s="474"/>
      <c r="FJ68" s="474"/>
      <c r="IN68" s="475"/>
    </row>
    <row r="69">
      <c r="A69" s="467"/>
      <c r="B69" s="468"/>
      <c r="C69" s="469"/>
      <c r="D69" s="470"/>
      <c r="E69" s="471"/>
      <c r="F69" s="471"/>
      <c r="EU69" s="474"/>
      <c r="EV69" s="474"/>
      <c r="EW69" s="474"/>
      <c r="EX69" s="474"/>
      <c r="EY69" s="474"/>
      <c r="EZ69" s="474"/>
      <c r="FA69" s="474"/>
      <c r="FB69" s="474"/>
      <c r="FC69" s="474"/>
      <c r="FD69" s="474"/>
      <c r="FE69" s="474"/>
      <c r="FF69" s="474"/>
      <c r="FG69" s="474"/>
      <c r="FH69" s="474"/>
      <c r="FI69" s="474"/>
      <c r="FJ69" s="474"/>
      <c r="IN69" s="475"/>
    </row>
    <row r="70">
      <c r="A70" s="467"/>
      <c r="B70" s="468"/>
      <c r="C70" s="469"/>
      <c r="D70" s="470"/>
      <c r="E70" s="471"/>
      <c r="F70" s="471"/>
      <c r="EU70" s="474"/>
      <c r="EV70" s="474"/>
      <c r="EW70" s="474"/>
      <c r="EX70" s="474"/>
      <c r="EY70" s="474"/>
      <c r="EZ70" s="474"/>
      <c r="FA70" s="474"/>
      <c r="FB70" s="474"/>
      <c r="FC70" s="474"/>
      <c r="FD70" s="474"/>
      <c r="FE70" s="474"/>
      <c r="FF70" s="474"/>
      <c r="FG70" s="474"/>
      <c r="FH70" s="474"/>
      <c r="FI70" s="474"/>
      <c r="FJ70" s="474"/>
      <c r="IN70" s="475"/>
    </row>
    <row r="71">
      <c r="A71" s="467"/>
      <c r="B71" s="468"/>
      <c r="C71" s="469"/>
      <c r="D71" s="470"/>
      <c r="E71" s="471"/>
      <c r="F71" s="471"/>
      <c r="EU71" s="474"/>
      <c r="EV71" s="474"/>
      <c r="EW71" s="474"/>
      <c r="EX71" s="474"/>
      <c r="EY71" s="474"/>
      <c r="EZ71" s="474"/>
      <c r="FA71" s="474"/>
      <c r="FB71" s="474"/>
      <c r="FC71" s="474"/>
      <c r="FD71" s="474"/>
      <c r="FE71" s="474"/>
      <c r="FF71" s="474"/>
      <c r="FG71" s="474"/>
      <c r="FH71" s="474"/>
      <c r="FI71" s="474"/>
      <c r="FJ71" s="474"/>
      <c r="IN71" s="475"/>
    </row>
    <row r="72">
      <c r="A72" s="467"/>
      <c r="B72" s="468"/>
      <c r="C72" s="469"/>
      <c r="D72" s="470"/>
      <c r="E72" s="471"/>
      <c r="F72" s="471"/>
      <c r="EU72" s="474"/>
      <c r="EV72" s="474"/>
      <c r="EW72" s="474"/>
      <c r="EX72" s="474"/>
      <c r="EY72" s="474"/>
      <c r="EZ72" s="474"/>
      <c r="FA72" s="474"/>
      <c r="FB72" s="474"/>
      <c r="FC72" s="474"/>
      <c r="FD72" s="474"/>
      <c r="FE72" s="474"/>
      <c r="FF72" s="474"/>
      <c r="FG72" s="474"/>
      <c r="FH72" s="474"/>
      <c r="FI72" s="474"/>
      <c r="FJ72" s="474"/>
      <c r="IN72" s="475"/>
    </row>
    <row r="73">
      <c r="A73" s="467"/>
      <c r="B73" s="468"/>
      <c r="C73" s="469"/>
      <c r="D73" s="470"/>
      <c r="E73" s="471"/>
      <c r="F73" s="471"/>
      <c r="EU73" s="474"/>
      <c r="EV73" s="474"/>
      <c r="EW73" s="474"/>
      <c r="EX73" s="474"/>
      <c r="EY73" s="474"/>
      <c r="EZ73" s="474"/>
      <c r="FA73" s="474"/>
      <c r="FB73" s="474"/>
      <c r="FC73" s="474"/>
      <c r="FD73" s="474"/>
      <c r="FE73" s="474"/>
      <c r="FF73" s="474"/>
      <c r="FG73" s="474"/>
      <c r="FH73" s="474"/>
      <c r="FI73" s="474"/>
      <c r="FJ73" s="474"/>
      <c r="IN73" s="475"/>
    </row>
    <row r="74">
      <c r="A74" s="467"/>
      <c r="B74" s="468"/>
      <c r="C74" s="469"/>
      <c r="D74" s="470"/>
      <c r="E74" s="471"/>
      <c r="F74" s="471"/>
      <c r="EU74" s="474"/>
      <c r="EV74" s="474"/>
      <c r="EW74" s="474"/>
      <c r="EX74" s="474"/>
      <c r="EY74" s="474"/>
      <c r="EZ74" s="474"/>
      <c r="FA74" s="474"/>
      <c r="FB74" s="474"/>
      <c r="FC74" s="474"/>
      <c r="FD74" s="474"/>
      <c r="FE74" s="474"/>
      <c r="FF74" s="474"/>
      <c r="FG74" s="474"/>
      <c r="FH74" s="474"/>
      <c r="FI74" s="474"/>
      <c r="FJ74" s="474"/>
      <c r="IN74" s="475"/>
    </row>
    <row r="75">
      <c r="A75" s="467"/>
      <c r="B75" s="468"/>
      <c r="C75" s="469"/>
      <c r="D75" s="470"/>
      <c r="E75" s="471"/>
      <c r="F75" s="471"/>
      <c r="EU75" s="474"/>
      <c r="EV75" s="474"/>
      <c r="EW75" s="474"/>
      <c r="EX75" s="474"/>
      <c r="EY75" s="474"/>
      <c r="EZ75" s="474"/>
      <c r="FA75" s="474"/>
      <c r="FB75" s="474"/>
      <c r="FC75" s="474"/>
      <c r="FD75" s="474"/>
      <c r="FE75" s="474"/>
      <c r="FF75" s="474"/>
      <c r="FG75" s="474"/>
      <c r="FH75" s="474"/>
      <c r="FI75" s="474"/>
      <c r="FJ75" s="474"/>
      <c r="IN75" s="475"/>
    </row>
    <row r="76">
      <c r="A76" s="467"/>
      <c r="B76" s="468"/>
      <c r="C76" s="469"/>
      <c r="D76" s="470"/>
      <c r="E76" s="471"/>
      <c r="F76" s="471"/>
      <c r="EU76" s="474"/>
      <c r="EV76" s="474"/>
      <c r="EW76" s="474"/>
      <c r="EX76" s="474"/>
      <c r="EY76" s="474"/>
      <c r="EZ76" s="474"/>
      <c r="FA76" s="474"/>
      <c r="FB76" s="474"/>
      <c r="FC76" s="474"/>
      <c r="FD76" s="474"/>
      <c r="FE76" s="474"/>
      <c r="FF76" s="474"/>
      <c r="FG76" s="474"/>
      <c r="FH76" s="474"/>
      <c r="FI76" s="474"/>
      <c r="FJ76" s="474"/>
      <c r="IN76" s="475"/>
    </row>
    <row r="77">
      <c r="A77" s="467"/>
      <c r="B77" s="468"/>
      <c r="C77" s="469"/>
      <c r="D77" s="470"/>
      <c r="E77" s="471"/>
      <c r="F77" s="471"/>
      <c r="EU77" s="474"/>
      <c r="EV77" s="474"/>
      <c r="EW77" s="474"/>
      <c r="EX77" s="474"/>
      <c r="EY77" s="474"/>
      <c r="EZ77" s="474"/>
      <c r="FA77" s="474"/>
      <c r="FB77" s="474"/>
      <c r="FC77" s="474"/>
      <c r="FD77" s="474"/>
      <c r="FE77" s="474"/>
      <c r="FF77" s="474"/>
      <c r="FG77" s="474"/>
      <c r="FH77" s="474"/>
      <c r="FI77" s="474"/>
      <c r="FJ77" s="474"/>
      <c r="IN77" s="475"/>
    </row>
    <row r="78">
      <c r="A78" s="467"/>
      <c r="B78" s="468"/>
      <c r="C78" s="469"/>
      <c r="D78" s="470"/>
      <c r="E78" s="471"/>
      <c r="F78" s="471"/>
      <c r="EU78" s="474"/>
      <c r="EV78" s="474"/>
      <c r="EW78" s="474"/>
      <c r="EX78" s="474"/>
      <c r="EY78" s="474"/>
      <c r="EZ78" s="474"/>
      <c r="FA78" s="474"/>
      <c r="FB78" s="474"/>
      <c r="FC78" s="474"/>
      <c r="FD78" s="474"/>
      <c r="FE78" s="474"/>
      <c r="FF78" s="474"/>
      <c r="FG78" s="474"/>
      <c r="FH78" s="474"/>
      <c r="FI78" s="474"/>
      <c r="FJ78" s="474"/>
      <c r="IN78" s="475"/>
    </row>
    <row r="79">
      <c r="A79" s="467"/>
      <c r="B79" s="468"/>
      <c r="C79" s="469"/>
      <c r="D79" s="470"/>
      <c r="E79" s="471"/>
      <c r="F79" s="471"/>
      <c r="EU79" s="474"/>
      <c r="EV79" s="474"/>
      <c r="EW79" s="474"/>
      <c r="EX79" s="474"/>
      <c r="EY79" s="474"/>
      <c r="EZ79" s="474"/>
      <c r="FA79" s="474"/>
      <c r="FB79" s="474"/>
      <c r="FC79" s="474"/>
      <c r="FD79" s="474"/>
      <c r="FE79" s="474"/>
      <c r="FF79" s="474"/>
      <c r="FG79" s="474"/>
      <c r="FH79" s="474"/>
      <c r="FI79" s="474"/>
      <c r="FJ79" s="474"/>
      <c r="IN79" s="475"/>
    </row>
    <row r="80">
      <c r="A80" s="467"/>
      <c r="B80" s="468"/>
      <c r="C80" s="469"/>
      <c r="D80" s="470"/>
      <c r="E80" s="471"/>
      <c r="F80" s="471"/>
      <c r="EU80" s="474"/>
      <c r="EV80" s="474"/>
      <c r="EW80" s="474"/>
      <c r="EX80" s="474"/>
      <c r="EY80" s="474"/>
      <c r="EZ80" s="474"/>
      <c r="FA80" s="474"/>
      <c r="FB80" s="474"/>
      <c r="FC80" s="474"/>
      <c r="FD80" s="474"/>
      <c r="FE80" s="474"/>
      <c r="FF80" s="474"/>
      <c r="FG80" s="474"/>
      <c r="FH80" s="474"/>
      <c r="FI80" s="474"/>
      <c r="FJ80" s="474"/>
      <c r="IN80" s="475"/>
    </row>
    <row r="81">
      <c r="A81" s="467"/>
      <c r="B81" s="468"/>
      <c r="C81" s="469"/>
      <c r="D81" s="470"/>
      <c r="E81" s="471"/>
      <c r="F81" s="471"/>
      <c r="EU81" s="474"/>
      <c r="EV81" s="474"/>
      <c r="EW81" s="474"/>
      <c r="EX81" s="474"/>
      <c r="EY81" s="474"/>
      <c r="EZ81" s="474"/>
      <c r="FA81" s="474"/>
      <c r="FB81" s="474"/>
      <c r="FC81" s="474"/>
      <c r="FD81" s="474"/>
      <c r="FE81" s="474"/>
      <c r="FF81" s="474"/>
      <c r="FG81" s="474"/>
      <c r="FH81" s="474"/>
      <c r="FI81" s="474"/>
      <c r="FJ81" s="474"/>
      <c r="IN81" s="475"/>
    </row>
    <row r="82">
      <c r="A82" s="467"/>
      <c r="B82" s="468"/>
      <c r="C82" s="469"/>
      <c r="D82" s="470"/>
      <c r="E82" s="471"/>
      <c r="F82" s="471"/>
      <c r="EU82" s="474"/>
      <c r="EV82" s="474"/>
      <c r="EW82" s="474"/>
      <c r="EX82" s="474"/>
      <c r="EY82" s="474"/>
      <c r="EZ82" s="474"/>
      <c r="FA82" s="474"/>
      <c r="FB82" s="474"/>
      <c r="FC82" s="474"/>
      <c r="FD82" s="474"/>
      <c r="FE82" s="474"/>
      <c r="FF82" s="474"/>
      <c r="FG82" s="474"/>
      <c r="FH82" s="474"/>
      <c r="FI82" s="474"/>
      <c r="FJ82" s="474"/>
      <c r="IN82" s="475"/>
    </row>
    <row r="83">
      <c r="A83" s="467"/>
      <c r="B83" s="468"/>
      <c r="C83" s="469"/>
      <c r="D83" s="470"/>
      <c r="E83" s="471"/>
      <c r="F83" s="471"/>
      <c r="EU83" s="474"/>
      <c r="EV83" s="474"/>
      <c r="EW83" s="474"/>
      <c r="EX83" s="474"/>
      <c r="EY83" s="474"/>
      <c r="EZ83" s="474"/>
      <c r="FA83" s="474"/>
      <c r="FB83" s="474"/>
      <c r="FC83" s="474"/>
      <c r="FD83" s="474"/>
      <c r="FE83" s="474"/>
      <c r="FF83" s="474"/>
      <c r="FG83" s="474"/>
      <c r="FH83" s="474"/>
      <c r="FI83" s="474"/>
      <c r="FJ83" s="474"/>
      <c r="IN83" s="475"/>
    </row>
    <row r="84">
      <c r="A84" s="467"/>
      <c r="B84" s="468"/>
      <c r="C84" s="469"/>
      <c r="D84" s="470"/>
      <c r="E84" s="471"/>
      <c r="F84" s="471"/>
      <c r="EU84" s="474"/>
      <c r="EV84" s="474"/>
      <c r="EW84" s="474"/>
      <c r="EX84" s="474"/>
      <c r="EY84" s="474"/>
      <c r="EZ84" s="474"/>
      <c r="FA84" s="474"/>
      <c r="FB84" s="474"/>
      <c r="FC84" s="474"/>
      <c r="FD84" s="474"/>
      <c r="FE84" s="474"/>
      <c r="FF84" s="474"/>
      <c r="FG84" s="474"/>
      <c r="FH84" s="474"/>
      <c r="FI84" s="474"/>
      <c r="FJ84" s="474"/>
      <c r="IN84" s="475"/>
    </row>
    <row r="85">
      <c r="A85" s="467"/>
      <c r="B85" s="468"/>
      <c r="C85" s="469"/>
      <c r="D85" s="470"/>
      <c r="E85" s="471"/>
      <c r="F85" s="471"/>
      <c r="EU85" s="474"/>
      <c r="EV85" s="474"/>
      <c r="EW85" s="474"/>
      <c r="EX85" s="474"/>
      <c r="EY85" s="474"/>
      <c r="EZ85" s="474"/>
      <c r="FA85" s="474"/>
      <c r="FB85" s="474"/>
      <c r="FC85" s="474"/>
      <c r="FD85" s="474"/>
      <c r="FE85" s="474"/>
      <c r="FF85" s="474"/>
      <c r="FG85" s="474"/>
      <c r="FH85" s="474"/>
      <c r="FI85" s="474"/>
      <c r="FJ85" s="474"/>
      <c r="IN85" s="475"/>
    </row>
    <row r="86">
      <c r="A86" s="467"/>
      <c r="B86" s="468"/>
      <c r="C86" s="469"/>
      <c r="D86" s="470"/>
      <c r="E86" s="471"/>
      <c r="F86" s="471"/>
      <c r="EU86" s="474"/>
      <c r="EV86" s="474"/>
      <c r="EW86" s="474"/>
      <c r="EX86" s="474"/>
      <c r="EY86" s="474"/>
      <c r="EZ86" s="474"/>
      <c r="FA86" s="474"/>
      <c r="FB86" s="474"/>
      <c r="FC86" s="474"/>
      <c r="FD86" s="474"/>
      <c r="FE86" s="474"/>
      <c r="FF86" s="474"/>
      <c r="FG86" s="474"/>
      <c r="FH86" s="474"/>
      <c r="FI86" s="474"/>
      <c r="FJ86" s="474"/>
      <c r="IN86" s="475"/>
    </row>
    <row r="87">
      <c r="A87" s="467"/>
      <c r="B87" s="468"/>
      <c r="C87" s="469"/>
      <c r="D87" s="470"/>
      <c r="E87" s="471"/>
      <c r="F87" s="471"/>
      <c r="EU87" s="474"/>
      <c r="EV87" s="474"/>
      <c r="EW87" s="474"/>
      <c r="EX87" s="474"/>
      <c r="EY87" s="474"/>
      <c r="EZ87" s="474"/>
      <c r="FA87" s="474"/>
      <c r="FB87" s="474"/>
      <c r="FC87" s="474"/>
      <c r="FD87" s="474"/>
      <c r="FE87" s="474"/>
      <c r="FF87" s="474"/>
      <c r="FG87" s="474"/>
      <c r="FH87" s="474"/>
      <c r="FI87" s="474"/>
      <c r="FJ87" s="474"/>
      <c r="IN87" s="475"/>
    </row>
    <row r="88">
      <c r="A88" s="467"/>
      <c r="B88" s="468"/>
      <c r="C88" s="469"/>
      <c r="D88" s="470"/>
      <c r="E88" s="471"/>
      <c r="F88" s="471"/>
      <c r="EU88" s="474"/>
      <c r="EV88" s="474"/>
      <c r="EW88" s="474"/>
      <c r="EX88" s="474"/>
      <c r="EY88" s="474"/>
      <c r="EZ88" s="474"/>
      <c r="FA88" s="474"/>
      <c r="FB88" s="474"/>
      <c r="FC88" s="474"/>
      <c r="FD88" s="474"/>
      <c r="FE88" s="474"/>
      <c r="FF88" s="474"/>
      <c r="FG88" s="474"/>
      <c r="FH88" s="474"/>
      <c r="FI88" s="474"/>
      <c r="FJ88" s="474"/>
      <c r="IN88" s="475"/>
    </row>
    <row r="89">
      <c r="A89" s="467"/>
      <c r="B89" s="468"/>
      <c r="C89" s="469"/>
      <c r="D89" s="470"/>
      <c r="E89" s="471"/>
      <c r="F89" s="471"/>
      <c r="EU89" s="474"/>
      <c r="EV89" s="474"/>
      <c r="EW89" s="474"/>
      <c r="EX89" s="474"/>
      <c r="EY89" s="474"/>
      <c r="EZ89" s="474"/>
      <c r="FA89" s="474"/>
      <c r="FB89" s="474"/>
      <c r="FC89" s="474"/>
      <c r="FD89" s="474"/>
      <c r="FE89" s="474"/>
      <c r="FF89" s="474"/>
      <c r="FG89" s="474"/>
      <c r="FH89" s="474"/>
      <c r="FI89" s="474"/>
      <c r="FJ89" s="474"/>
      <c r="IN89" s="475"/>
    </row>
    <row r="90">
      <c r="A90" s="467"/>
      <c r="B90" s="468"/>
      <c r="C90" s="469"/>
      <c r="D90" s="470"/>
      <c r="E90" s="471"/>
      <c r="F90" s="471"/>
      <c r="EU90" s="474"/>
      <c r="EV90" s="474"/>
      <c r="EW90" s="474"/>
      <c r="EX90" s="474"/>
      <c r="EY90" s="474"/>
      <c r="EZ90" s="474"/>
      <c r="FA90" s="474"/>
      <c r="FB90" s="474"/>
      <c r="FC90" s="474"/>
      <c r="FD90" s="474"/>
      <c r="FE90" s="474"/>
      <c r="FF90" s="474"/>
      <c r="FG90" s="474"/>
      <c r="FH90" s="474"/>
      <c r="FI90" s="474"/>
      <c r="FJ90" s="474"/>
      <c r="IN90" s="475"/>
    </row>
    <row r="91">
      <c r="A91" s="467"/>
      <c r="B91" s="468"/>
      <c r="C91" s="469"/>
      <c r="D91" s="470"/>
      <c r="E91" s="471"/>
      <c r="F91" s="471"/>
      <c r="EU91" s="474"/>
      <c r="EV91" s="474"/>
      <c r="EW91" s="474"/>
      <c r="EX91" s="474"/>
      <c r="EY91" s="474"/>
      <c r="EZ91" s="474"/>
      <c r="FA91" s="474"/>
      <c r="FB91" s="474"/>
      <c r="FC91" s="474"/>
      <c r="FD91" s="474"/>
      <c r="FE91" s="474"/>
      <c r="FF91" s="474"/>
      <c r="FG91" s="474"/>
      <c r="FH91" s="474"/>
      <c r="FI91" s="474"/>
      <c r="FJ91" s="474"/>
      <c r="IN91" s="475"/>
    </row>
    <row r="92">
      <c r="A92" s="467"/>
      <c r="B92" s="468"/>
      <c r="C92" s="469"/>
      <c r="D92" s="470"/>
      <c r="E92" s="471"/>
      <c r="F92" s="471"/>
      <c r="EU92" s="474"/>
      <c r="EV92" s="474"/>
      <c r="EW92" s="474"/>
      <c r="EX92" s="474"/>
      <c r="EY92" s="474"/>
      <c r="EZ92" s="474"/>
      <c r="FA92" s="474"/>
      <c r="FB92" s="474"/>
      <c r="FC92" s="474"/>
      <c r="FD92" s="474"/>
      <c r="FE92" s="474"/>
      <c r="FF92" s="474"/>
      <c r="FG92" s="474"/>
      <c r="FH92" s="474"/>
      <c r="FI92" s="474"/>
      <c r="FJ92" s="474"/>
      <c r="IN92" s="475"/>
    </row>
    <row r="93">
      <c r="A93" s="467"/>
      <c r="B93" s="468"/>
      <c r="C93" s="469"/>
      <c r="D93" s="470"/>
      <c r="E93" s="471"/>
      <c r="F93" s="471"/>
      <c r="EU93" s="474"/>
      <c r="EV93" s="474"/>
      <c r="EW93" s="474"/>
      <c r="EX93" s="474"/>
      <c r="EY93" s="474"/>
      <c r="EZ93" s="474"/>
      <c r="FA93" s="474"/>
      <c r="FB93" s="474"/>
      <c r="FC93" s="474"/>
      <c r="FD93" s="474"/>
      <c r="FE93" s="474"/>
      <c r="FF93" s="474"/>
      <c r="FG93" s="474"/>
      <c r="FH93" s="474"/>
      <c r="FI93" s="474"/>
      <c r="FJ93" s="474"/>
      <c r="IN93" s="475"/>
    </row>
    <row r="94">
      <c r="A94" s="467"/>
      <c r="B94" s="468"/>
      <c r="C94" s="469"/>
      <c r="D94" s="470"/>
      <c r="E94" s="471"/>
      <c r="F94" s="471"/>
      <c r="EU94" s="474"/>
      <c r="EV94" s="474"/>
      <c r="EW94" s="474"/>
      <c r="EX94" s="474"/>
      <c r="EY94" s="474"/>
      <c r="EZ94" s="474"/>
      <c r="FA94" s="474"/>
      <c r="FB94" s="474"/>
      <c r="FC94" s="474"/>
      <c r="FD94" s="474"/>
      <c r="FE94" s="474"/>
      <c r="FF94" s="474"/>
      <c r="FG94" s="474"/>
      <c r="FH94" s="474"/>
      <c r="FI94" s="474"/>
      <c r="FJ94" s="474"/>
      <c r="IN94" s="475"/>
    </row>
    <row r="95">
      <c r="A95" s="467"/>
      <c r="B95" s="468"/>
      <c r="C95" s="469"/>
      <c r="D95" s="470"/>
      <c r="E95" s="471"/>
      <c r="F95" s="471"/>
      <c r="EU95" s="474"/>
      <c r="EV95" s="474"/>
      <c r="EW95" s="474"/>
      <c r="EX95" s="474"/>
      <c r="EY95" s="474"/>
      <c r="EZ95" s="474"/>
      <c r="FA95" s="474"/>
      <c r="FB95" s="474"/>
      <c r="FC95" s="474"/>
      <c r="FD95" s="474"/>
      <c r="FE95" s="474"/>
      <c r="FF95" s="474"/>
      <c r="FG95" s="474"/>
      <c r="FH95" s="474"/>
      <c r="FI95" s="474"/>
      <c r="FJ95" s="474"/>
      <c r="IN95" s="475"/>
    </row>
    <row r="96">
      <c r="A96" s="467"/>
      <c r="B96" s="468"/>
      <c r="C96" s="469"/>
      <c r="D96" s="470"/>
      <c r="E96" s="471"/>
      <c r="F96" s="471"/>
      <c r="EU96" s="474"/>
      <c r="EV96" s="474"/>
      <c r="EW96" s="474"/>
      <c r="EX96" s="474"/>
      <c r="EY96" s="474"/>
      <c r="EZ96" s="474"/>
      <c r="FA96" s="474"/>
      <c r="FB96" s="474"/>
      <c r="FC96" s="474"/>
      <c r="FD96" s="474"/>
      <c r="FE96" s="474"/>
      <c r="FF96" s="474"/>
      <c r="FG96" s="474"/>
      <c r="FH96" s="474"/>
      <c r="FI96" s="474"/>
      <c r="FJ96" s="474"/>
      <c r="IN96" s="475"/>
    </row>
    <row r="97">
      <c r="A97" s="467"/>
      <c r="B97" s="468"/>
      <c r="C97" s="469"/>
      <c r="D97" s="470"/>
      <c r="E97" s="471"/>
      <c r="F97" s="471"/>
      <c r="EU97" s="474"/>
      <c r="EV97" s="474"/>
      <c r="EW97" s="474"/>
      <c r="EX97" s="474"/>
      <c r="EY97" s="474"/>
      <c r="EZ97" s="474"/>
      <c r="FA97" s="474"/>
      <c r="FB97" s="474"/>
      <c r="FC97" s="474"/>
      <c r="FD97" s="474"/>
      <c r="FE97" s="474"/>
      <c r="FF97" s="474"/>
      <c r="FG97" s="474"/>
      <c r="FH97" s="474"/>
      <c r="FI97" s="474"/>
      <c r="FJ97" s="474"/>
      <c r="IN97" s="475"/>
    </row>
    <row r="98">
      <c r="A98" s="467"/>
      <c r="B98" s="468"/>
      <c r="C98" s="469"/>
      <c r="D98" s="470"/>
      <c r="E98" s="471"/>
      <c r="F98" s="471"/>
      <c r="EU98" s="474"/>
      <c r="EV98" s="474"/>
      <c r="EW98" s="474"/>
      <c r="EX98" s="474"/>
      <c r="EY98" s="474"/>
      <c r="EZ98" s="474"/>
      <c r="FA98" s="474"/>
      <c r="FB98" s="474"/>
      <c r="FC98" s="474"/>
      <c r="FD98" s="474"/>
      <c r="FE98" s="474"/>
      <c r="FF98" s="474"/>
      <c r="FG98" s="474"/>
      <c r="FH98" s="474"/>
      <c r="FI98" s="474"/>
      <c r="FJ98" s="474"/>
      <c r="IN98" s="475"/>
    </row>
    <row r="99">
      <c r="A99" s="467"/>
      <c r="B99" s="468"/>
      <c r="C99" s="469"/>
      <c r="D99" s="470"/>
      <c r="E99" s="471"/>
      <c r="F99" s="471"/>
      <c r="EU99" s="474"/>
      <c r="EV99" s="474"/>
      <c r="EW99" s="474"/>
      <c r="EX99" s="474"/>
      <c r="EY99" s="474"/>
      <c r="EZ99" s="474"/>
      <c r="FA99" s="474"/>
      <c r="FB99" s="474"/>
      <c r="FC99" s="474"/>
      <c r="FD99" s="474"/>
      <c r="FE99" s="474"/>
      <c r="FF99" s="474"/>
      <c r="FG99" s="474"/>
      <c r="FH99" s="474"/>
      <c r="FI99" s="474"/>
      <c r="FJ99" s="474"/>
      <c r="IN99" s="475"/>
    </row>
    <row r="100">
      <c r="A100" s="467"/>
      <c r="B100" s="468"/>
      <c r="C100" s="469"/>
      <c r="D100" s="470"/>
      <c r="E100" s="471"/>
      <c r="F100" s="471"/>
      <c r="EU100" s="474"/>
      <c r="EV100" s="474"/>
      <c r="EW100" s="474"/>
      <c r="EX100" s="474"/>
      <c r="EY100" s="474"/>
      <c r="EZ100" s="474"/>
      <c r="FA100" s="474"/>
      <c r="FB100" s="474"/>
      <c r="FC100" s="474"/>
      <c r="FD100" s="474"/>
      <c r="FE100" s="474"/>
      <c r="FF100" s="474"/>
      <c r="FG100" s="474"/>
      <c r="FH100" s="474"/>
      <c r="FI100" s="474"/>
      <c r="FJ100" s="474"/>
      <c r="IN100" s="475"/>
    </row>
    <row r="101">
      <c r="A101" s="467"/>
      <c r="B101" s="468"/>
      <c r="C101" s="469"/>
      <c r="D101" s="470"/>
      <c r="E101" s="471"/>
      <c r="F101" s="471"/>
      <c r="EU101" s="474"/>
      <c r="EV101" s="474"/>
      <c r="EW101" s="474"/>
      <c r="EX101" s="474"/>
      <c r="EY101" s="474"/>
      <c r="EZ101" s="474"/>
      <c r="FA101" s="474"/>
      <c r="FB101" s="474"/>
      <c r="FC101" s="474"/>
      <c r="FD101" s="474"/>
      <c r="FE101" s="474"/>
      <c r="FF101" s="474"/>
      <c r="FG101" s="474"/>
      <c r="FH101" s="474"/>
      <c r="FI101" s="474"/>
      <c r="FJ101" s="474"/>
      <c r="IN101" s="475"/>
    </row>
    <row r="102">
      <c r="A102" s="467"/>
      <c r="B102" s="468"/>
      <c r="C102" s="469"/>
      <c r="D102" s="470"/>
      <c r="E102" s="471"/>
      <c r="F102" s="471"/>
      <c r="EU102" s="474"/>
      <c r="EV102" s="474"/>
      <c r="EW102" s="474"/>
      <c r="EX102" s="474"/>
      <c r="EY102" s="474"/>
      <c r="EZ102" s="474"/>
      <c r="FA102" s="474"/>
      <c r="FB102" s="474"/>
      <c r="FC102" s="474"/>
      <c r="FD102" s="474"/>
      <c r="FE102" s="474"/>
      <c r="FF102" s="474"/>
      <c r="FG102" s="474"/>
      <c r="FH102" s="474"/>
      <c r="FI102" s="474"/>
      <c r="FJ102" s="474"/>
      <c r="IN102" s="475"/>
    </row>
    <row r="103">
      <c r="A103" s="467"/>
      <c r="B103" s="468"/>
      <c r="C103" s="469"/>
      <c r="D103" s="470"/>
      <c r="E103" s="471"/>
      <c r="F103" s="471"/>
      <c r="EU103" s="474"/>
      <c r="EV103" s="474"/>
      <c r="EW103" s="474"/>
      <c r="EX103" s="474"/>
      <c r="EY103" s="474"/>
      <c r="EZ103" s="474"/>
      <c r="FA103" s="474"/>
      <c r="FB103" s="474"/>
      <c r="FC103" s="474"/>
      <c r="FD103" s="474"/>
      <c r="FE103" s="474"/>
      <c r="FF103" s="474"/>
      <c r="FG103" s="474"/>
      <c r="FH103" s="474"/>
      <c r="FI103" s="474"/>
      <c r="FJ103" s="474"/>
      <c r="IN103" s="475"/>
    </row>
    <row r="104">
      <c r="A104" s="467"/>
      <c r="B104" s="468"/>
      <c r="C104" s="469"/>
      <c r="D104" s="470"/>
      <c r="E104" s="471"/>
      <c r="F104" s="471"/>
      <c r="EU104" s="474"/>
      <c r="EV104" s="474"/>
      <c r="EW104" s="474"/>
      <c r="EX104" s="474"/>
      <c r="EY104" s="474"/>
      <c r="EZ104" s="474"/>
      <c r="FA104" s="474"/>
      <c r="FB104" s="474"/>
      <c r="FC104" s="474"/>
      <c r="FD104" s="474"/>
      <c r="FE104" s="474"/>
      <c r="FF104" s="474"/>
      <c r="FG104" s="474"/>
      <c r="FH104" s="474"/>
      <c r="FI104" s="474"/>
      <c r="FJ104" s="474"/>
      <c r="IN104" s="475"/>
    </row>
    <row r="105">
      <c r="A105" s="467"/>
      <c r="B105" s="468"/>
      <c r="C105" s="469"/>
      <c r="D105" s="470"/>
      <c r="E105" s="471"/>
      <c r="F105" s="471"/>
      <c r="EU105" s="474"/>
      <c r="EV105" s="474"/>
      <c r="EW105" s="474"/>
      <c r="EX105" s="474"/>
      <c r="EY105" s="474"/>
      <c r="EZ105" s="474"/>
      <c r="FA105" s="474"/>
      <c r="FB105" s="474"/>
      <c r="FC105" s="474"/>
      <c r="FD105" s="474"/>
      <c r="FE105" s="474"/>
      <c r="FF105" s="474"/>
      <c r="FG105" s="474"/>
      <c r="FH105" s="474"/>
      <c r="FI105" s="474"/>
      <c r="FJ105" s="474"/>
      <c r="IN105" s="475"/>
    </row>
    <row r="106">
      <c r="A106" s="467"/>
      <c r="B106" s="468"/>
      <c r="C106" s="469"/>
      <c r="D106" s="470"/>
      <c r="E106" s="471"/>
      <c r="F106" s="471"/>
      <c r="EU106" s="474"/>
      <c r="EV106" s="474"/>
      <c r="EW106" s="474"/>
      <c r="EX106" s="474"/>
      <c r="EY106" s="474"/>
      <c r="EZ106" s="474"/>
      <c r="FA106" s="474"/>
      <c r="FB106" s="474"/>
      <c r="FC106" s="474"/>
      <c r="FD106" s="474"/>
      <c r="FE106" s="474"/>
      <c r="FF106" s="474"/>
      <c r="FG106" s="474"/>
      <c r="FH106" s="474"/>
      <c r="FI106" s="474"/>
      <c r="FJ106" s="474"/>
      <c r="IN106" s="475"/>
    </row>
    <row r="107">
      <c r="A107" s="467"/>
      <c r="B107" s="468"/>
      <c r="C107" s="469"/>
      <c r="D107" s="470"/>
      <c r="E107" s="471"/>
      <c r="F107" s="471"/>
      <c r="EU107" s="474"/>
      <c r="EV107" s="474"/>
      <c r="EW107" s="474"/>
      <c r="EX107" s="474"/>
      <c r="EY107" s="474"/>
      <c r="EZ107" s="474"/>
      <c r="FA107" s="474"/>
      <c r="FB107" s="474"/>
      <c r="FC107" s="474"/>
      <c r="FD107" s="474"/>
      <c r="FE107" s="474"/>
      <c r="FF107" s="474"/>
      <c r="FG107" s="474"/>
      <c r="FH107" s="474"/>
      <c r="FI107" s="474"/>
      <c r="FJ107" s="474"/>
      <c r="IN107" s="475"/>
    </row>
    <row r="108">
      <c r="A108" s="467"/>
      <c r="B108" s="468"/>
      <c r="C108" s="469"/>
      <c r="D108" s="470"/>
      <c r="E108" s="471"/>
      <c r="F108" s="471"/>
      <c r="EU108" s="474"/>
      <c r="EV108" s="474"/>
      <c r="EW108" s="474"/>
      <c r="EX108" s="474"/>
      <c r="EY108" s="474"/>
      <c r="EZ108" s="474"/>
      <c r="FA108" s="474"/>
      <c r="FB108" s="474"/>
      <c r="FC108" s="474"/>
      <c r="FD108" s="474"/>
      <c r="FE108" s="474"/>
      <c r="FF108" s="474"/>
      <c r="FG108" s="474"/>
      <c r="FH108" s="474"/>
      <c r="FI108" s="474"/>
      <c r="FJ108" s="474"/>
      <c r="IN108" s="475"/>
    </row>
    <row r="109">
      <c r="A109" s="467"/>
      <c r="B109" s="468"/>
      <c r="C109" s="469"/>
      <c r="D109" s="470"/>
      <c r="E109" s="471"/>
      <c r="F109" s="471"/>
      <c r="EU109" s="474"/>
      <c r="EV109" s="474"/>
      <c r="EW109" s="474"/>
      <c r="EX109" s="474"/>
      <c r="EY109" s="474"/>
      <c r="EZ109" s="474"/>
      <c r="FA109" s="474"/>
      <c r="FB109" s="474"/>
      <c r="FC109" s="474"/>
      <c r="FD109" s="474"/>
      <c r="FE109" s="474"/>
      <c r="FF109" s="474"/>
      <c r="FG109" s="474"/>
      <c r="FH109" s="474"/>
      <c r="FI109" s="474"/>
      <c r="FJ109" s="474"/>
      <c r="IN109" s="475"/>
    </row>
    <row r="110">
      <c r="A110" s="467"/>
      <c r="B110" s="468"/>
      <c r="C110" s="469"/>
      <c r="D110" s="470"/>
      <c r="E110" s="471"/>
      <c r="F110" s="471"/>
      <c r="EU110" s="474"/>
      <c r="EV110" s="474"/>
      <c r="EW110" s="474"/>
      <c r="EX110" s="474"/>
      <c r="EY110" s="474"/>
      <c r="EZ110" s="474"/>
      <c r="FA110" s="474"/>
      <c r="FB110" s="474"/>
      <c r="FC110" s="474"/>
      <c r="FD110" s="474"/>
      <c r="FE110" s="474"/>
      <c r="FF110" s="474"/>
      <c r="FG110" s="474"/>
      <c r="FH110" s="474"/>
      <c r="FI110" s="474"/>
      <c r="FJ110" s="474"/>
      <c r="IN110" s="475"/>
    </row>
    <row r="111">
      <c r="A111" s="467"/>
      <c r="B111" s="468"/>
      <c r="C111" s="469"/>
      <c r="D111" s="470"/>
      <c r="E111" s="471"/>
      <c r="F111" s="471"/>
      <c r="EU111" s="474"/>
      <c r="EV111" s="474"/>
      <c r="EW111" s="474"/>
      <c r="EX111" s="474"/>
      <c r="EY111" s="474"/>
      <c r="EZ111" s="474"/>
      <c r="FA111" s="474"/>
      <c r="FB111" s="474"/>
      <c r="FC111" s="474"/>
      <c r="FD111" s="474"/>
      <c r="FE111" s="474"/>
      <c r="FF111" s="474"/>
      <c r="FG111" s="474"/>
      <c r="FH111" s="474"/>
      <c r="FI111" s="474"/>
      <c r="FJ111" s="474"/>
      <c r="IN111" s="475"/>
    </row>
    <row r="112">
      <c r="A112" s="467"/>
      <c r="B112" s="468"/>
      <c r="C112" s="469"/>
      <c r="D112" s="470"/>
      <c r="E112" s="471"/>
      <c r="F112" s="471"/>
      <c r="EU112" s="474"/>
      <c r="EV112" s="474"/>
      <c r="EW112" s="474"/>
      <c r="EX112" s="474"/>
      <c r="EY112" s="474"/>
      <c r="EZ112" s="474"/>
      <c r="FA112" s="474"/>
      <c r="FB112" s="474"/>
      <c r="FC112" s="474"/>
      <c r="FD112" s="474"/>
      <c r="FE112" s="474"/>
      <c r="FF112" s="474"/>
      <c r="FG112" s="474"/>
      <c r="FH112" s="474"/>
      <c r="FI112" s="474"/>
      <c r="FJ112" s="474"/>
      <c r="IN112" s="475"/>
    </row>
    <row r="113">
      <c r="A113" s="467"/>
      <c r="B113" s="468"/>
      <c r="C113" s="469"/>
      <c r="D113" s="470"/>
      <c r="E113" s="471"/>
      <c r="F113" s="471"/>
      <c r="EU113" s="474"/>
      <c r="EV113" s="474"/>
      <c r="EW113" s="474"/>
      <c r="EX113" s="474"/>
      <c r="EY113" s="474"/>
      <c r="EZ113" s="474"/>
      <c r="FA113" s="474"/>
      <c r="FB113" s="474"/>
      <c r="FC113" s="474"/>
      <c r="FD113" s="474"/>
      <c r="FE113" s="474"/>
      <c r="FF113" s="474"/>
      <c r="FG113" s="474"/>
      <c r="FH113" s="474"/>
      <c r="FI113" s="474"/>
      <c r="FJ113" s="474"/>
      <c r="IN113" s="475"/>
    </row>
    <row r="114">
      <c r="A114" s="467"/>
      <c r="B114" s="468"/>
      <c r="C114" s="469"/>
      <c r="D114" s="470"/>
      <c r="E114" s="471"/>
      <c r="F114" s="471"/>
      <c r="EU114" s="474"/>
      <c r="EV114" s="474"/>
      <c r="EW114" s="474"/>
      <c r="EX114" s="474"/>
      <c r="EY114" s="474"/>
      <c r="EZ114" s="474"/>
      <c r="FA114" s="474"/>
      <c r="FB114" s="474"/>
      <c r="FC114" s="474"/>
      <c r="FD114" s="474"/>
      <c r="FE114" s="474"/>
      <c r="FF114" s="474"/>
      <c r="FG114" s="474"/>
      <c r="FH114" s="474"/>
      <c r="FI114" s="474"/>
      <c r="FJ114" s="474"/>
      <c r="IN114" s="475"/>
    </row>
    <row r="115">
      <c r="A115" s="467"/>
      <c r="B115" s="468"/>
      <c r="C115" s="469"/>
      <c r="D115" s="470"/>
      <c r="E115" s="471"/>
      <c r="F115" s="471"/>
      <c r="EU115" s="474"/>
      <c r="EV115" s="474"/>
      <c r="EW115" s="474"/>
      <c r="EX115" s="474"/>
      <c r="EY115" s="474"/>
      <c r="EZ115" s="474"/>
      <c r="FA115" s="474"/>
      <c r="FB115" s="474"/>
      <c r="FC115" s="474"/>
      <c r="FD115" s="474"/>
      <c r="FE115" s="474"/>
      <c r="FF115" s="474"/>
      <c r="FG115" s="474"/>
      <c r="FH115" s="474"/>
      <c r="FI115" s="474"/>
      <c r="FJ115" s="474"/>
      <c r="IN115" s="475"/>
    </row>
    <row r="116">
      <c r="A116" s="467"/>
      <c r="B116" s="468"/>
      <c r="C116" s="469"/>
      <c r="D116" s="470"/>
      <c r="E116" s="471"/>
      <c r="F116" s="471"/>
      <c r="EU116" s="474"/>
      <c r="EV116" s="474"/>
      <c r="EW116" s="474"/>
      <c r="EX116" s="474"/>
      <c r="EY116" s="474"/>
      <c r="EZ116" s="474"/>
      <c r="FA116" s="474"/>
      <c r="FB116" s="474"/>
      <c r="FC116" s="474"/>
      <c r="FD116" s="474"/>
      <c r="FE116" s="474"/>
      <c r="FF116" s="474"/>
      <c r="FG116" s="474"/>
      <c r="FH116" s="474"/>
      <c r="FI116" s="474"/>
      <c r="FJ116" s="474"/>
      <c r="IN116" s="475"/>
    </row>
    <row r="117">
      <c r="A117" s="467"/>
      <c r="B117" s="468"/>
      <c r="C117" s="469"/>
      <c r="D117" s="470"/>
      <c r="E117" s="471"/>
      <c r="F117" s="471"/>
      <c r="EU117" s="474"/>
      <c r="EV117" s="474"/>
      <c r="EW117" s="474"/>
      <c r="EX117" s="474"/>
      <c r="EY117" s="474"/>
      <c r="EZ117" s="474"/>
      <c r="FA117" s="474"/>
      <c r="FB117" s="474"/>
      <c r="FC117" s="474"/>
      <c r="FD117" s="474"/>
      <c r="FE117" s="474"/>
      <c r="FF117" s="474"/>
      <c r="FG117" s="474"/>
      <c r="FH117" s="474"/>
      <c r="FI117" s="474"/>
      <c r="FJ117" s="474"/>
      <c r="IN117" s="475"/>
    </row>
    <row r="118">
      <c r="A118" s="467"/>
      <c r="B118" s="468"/>
      <c r="C118" s="469"/>
      <c r="D118" s="470"/>
      <c r="E118" s="471"/>
      <c r="F118" s="471"/>
      <c r="EU118" s="474"/>
      <c r="EV118" s="474"/>
      <c r="EW118" s="474"/>
      <c r="EX118" s="474"/>
      <c r="EY118" s="474"/>
      <c r="EZ118" s="474"/>
      <c r="FA118" s="474"/>
      <c r="FB118" s="474"/>
      <c r="FC118" s="474"/>
      <c r="FD118" s="474"/>
      <c r="FE118" s="474"/>
      <c r="FF118" s="474"/>
      <c r="FG118" s="474"/>
      <c r="FH118" s="474"/>
      <c r="FI118" s="474"/>
      <c r="FJ118" s="474"/>
      <c r="IN118" s="475"/>
    </row>
    <row r="119">
      <c r="A119" s="467"/>
      <c r="B119" s="468"/>
      <c r="C119" s="469"/>
      <c r="D119" s="470"/>
      <c r="E119" s="471"/>
      <c r="F119" s="471"/>
      <c r="EU119" s="474"/>
      <c r="EV119" s="474"/>
      <c r="EW119" s="474"/>
      <c r="EX119" s="474"/>
      <c r="EY119" s="474"/>
      <c r="EZ119" s="474"/>
      <c r="FA119" s="474"/>
      <c r="FB119" s="474"/>
      <c r="FC119" s="474"/>
      <c r="FD119" s="474"/>
      <c r="FE119" s="474"/>
      <c r="FF119" s="474"/>
      <c r="FG119" s="474"/>
      <c r="FH119" s="474"/>
      <c r="FI119" s="474"/>
      <c r="FJ119" s="474"/>
      <c r="IN119" s="475"/>
    </row>
    <row r="120">
      <c r="A120" s="467"/>
      <c r="B120" s="468"/>
      <c r="C120" s="469"/>
      <c r="D120" s="470"/>
      <c r="E120" s="471"/>
      <c r="F120" s="471"/>
      <c r="EU120" s="474"/>
      <c r="EV120" s="474"/>
      <c r="EW120" s="474"/>
      <c r="EX120" s="474"/>
      <c r="EY120" s="474"/>
      <c r="EZ120" s="474"/>
      <c r="FA120" s="474"/>
      <c r="FB120" s="474"/>
      <c r="FC120" s="474"/>
      <c r="FD120" s="474"/>
      <c r="FE120" s="474"/>
      <c r="FF120" s="474"/>
      <c r="FG120" s="474"/>
      <c r="FH120" s="474"/>
      <c r="FI120" s="474"/>
      <c r="FJ120" s="474"/>
      <c r="IN120" s="475"/>
    </row>
    <row r="121">
      <c r="A121" s="467"/>
      <c r="B121" s="468"/>
      <c r="C121" s="469"/>
      <c r="D121" s="470"/>
      <c r="E121" s="471"/>
      <c r="F121" s="471"/>
      <c r="EU121" s="474"/>
      <c r="EV121" s="474"/>
      <c r="EW121" s="474"/>
      <c r="EX121" s="474"/>
      <c r="EY121" s="474"/>
      <c r="EZ121" s="474"/>
      <c r="FA121" s="474"/>
      <c r="FB121" s="474"/>
      <c r="FC121" s="474"/>
      <c r="FD121" s="474"/>
      <c r="FE121" s="474"/>
      <c r="FF121" s="474"/>
      <c r="FG121" s="474"/>
      <c r="FH121" s="474"/>
      <c r="FI121" s="474"/>
      <c r="FJ121" s="474"/>
      <c r="IN121" s="475"/>
    </row>
    <row r="122">
      <c r="A122" s="467"/>
      <c r="B122" s="468"/>
      <c r="C122" s="469"/>
      <c r="D122" s="470"/>
      <c r="E122" s="471"/>
      <c r="F122" s="471"/>
      <c r="EU122" s="474"/>
      <c r="EV122" s="474"/>
      <c r="EW122" s="474"/>
      <c r="EX122" s="474"/>
      <c r="EY122" s="474"/>
      <c r="EZ122" s="474"/>
      <c r="FA122" s="474"/>
      <c r="FB122" s="474"/>
      <c r="FC122" s="474"/>
      <c r="FD122" s="474"/>
      <c r="FE122" s="474"/>
      <c r="FF122" s="474"/>
      <c r="FG122" s="474"/>
      <c r="FH122" s="474"/>
      <c r="FI122" s="474"/>
      <c r="FJ122" s="474"/>
      <c r="IN122" s="475"/>
    </row>
    <row r="123">
      <c r="A123" s="467"/>
      <c r="B123" s="468"/>
      <c r="C123" s="469"/>
      <c r="D123" s="470"/>
      <c r="E123" s="471"/>
      <c r="F123" s="471"/>
      <c r="EU123" s="474"/>
      <c r="EV123" s="474"/>
      <c r="EW123" s="474"/>
      <c r="EX123" s="474"/>
      <c r="EY123" s="474"/>
      <c r="EZ123" s="474"/>
      <c r="FA123" s="474"/>
      <c r="FB123" s="474"/>
      <c r="FC123" s="474"/>
      <c r="FD123" s="474"/>
      <c r="FE123" s="474"/>
      <c r="FF123" s="474"/>
      <c r="FG123" s="474"/>
      <c r="FH123" s="474"/>
      <c r="FI123" s="474"/>
      <c r="FJ123" s="474"/>
      <c r="IN123" s="475"/>
    </row>
    <row r="124">
      <c r="A124" s="467"/>
      <c r="B124" s="468"/>
      <c r="C124" s="469"/>
      <c r="D124" s="470"/>
      <c r="E124" s="471"/>
      <c r="F124" s="471"/>
      <c r="EU124" s="474"/>
      <c r="EV124" s="474"/>
      <c r="EW124" s="474"/>
      <c r="EX124" s="474"/>
      <c r="EY124" s="474"/>
      <c r="EZ124" s="474"/>
      <c r="FA124" s="474"/>
      <c r="FB124" s="474"/>
      <c r="FC124" s="474"/>
      <c r="FD124" s="474"/>
      <c r="FE124" s="474"/>
      <c r="FF124" s="474"/>
      <c r="FG124" s="474"/>
      <c r="FH124" s="474"/>
      <c r="FI124" s="474"/>
      <c r="FJ124" s="474"/>
      <c r="IN124" s="475"/>
    </row>
    <row r="125">
      <c r="A125" s="467"/>
      <c r="B125" s="468"/>
      <c r="C125" s="469"/>
      <c r="D125" s="470"/>
      <c r="E125" s="471"/>
      <c r="F125" s="471"/>
      <c r="EU125" s="474"/>
      <c r="EV125" s="474"/>
      <c r="EW125" s="474"/>
      <c r="EX125" s="474"/>
      <c r="EY125" s="474"/>
      <c r="EZ125" s="474"/>
      <c r="FA125" s="474"/>
      <c r="FB125" s="474"/>
      <c r="FC125" s="474"/>
      <c r="FD125" s="474"/>
      <c r="FE125" s="474"/>
      <c r="FF125" s="474"/>
      <c r="FG125" s="474"/>
      <c r="FH125" s="474"/>
      <c r="FI125" s="474"/>
      <c r="FJ125" s="474"/>
      <c r="IN125" s="475"/>
    </row>
    <row r="126">
      <c r="A126" s="467"/>
      <c r="B126" s="468"/>
      <c r="C126" s="469"/>
      <c r="D126" s="470"/>
      <c r="E126" s="471"/>
      <c r="F126" s="471"/>
      <c r="EU126" s="474"/>
      <c r="EV126" s="474"/>
      <c r="EW126" s="474"/>
      <c r="EX126" s="474"/>
      <c r="EY126" s="474"/>
      <c r="EZ126" s="474"/>
      <c r="FA126" s="474"/>
      <c r="FB126" s="474"/>
      <c r="FC126" s="474"/>
      <c r="FD126" s="474"/>
      <c r="FE126" s="474"/>
      <c r="FF126" s="474"/>
      <c r="FG126" s="474"/>
      <c r="FH126" s="474"/>
      <c r="FI126" s="474"/>
      <c r="FJ126" s="474"/>
      <c r="IN126" s="475"/>
    </row>
    <row r="127">
      <c r="A127" s="467"/>
      <c r="B127" s="468"/>
      <c r="C127" s="469"/>
      <c r="D127" s="470"/>
      <c r="E127" s="471"/>
      <c r="F127" s="471"/>
      <c r="EU127" s="474"/>
      <c r="EV127" s="474"/>
      <c r="EW127" s="474"/>
      <c r="EX127" s="474"/>
      <c r="EY127" s="474"/>
      <c r="EZ127" s="474"/>
      <c r="FA127" s="474"/>
      <c r="FB127" s="474"/>
      <c r="FC127" s="474"/>
      <c r="FD127" s="474"/>
      <c r="FE127" s="474"/>
      <c r="FF127" s="474"/>
      <c r="FG127" s="474"/>
      <c r="FH127" s="474"/>
      <c r="FI127" s="474"/>
      <c r="FJ127" s="474"/>
      <c r="IN127" s="475"/>
    </row>
    <row r="128">
      <c r="A128" s="467"/>
      <c r="B128" s="468"/>
      <c r="C128" s="469"/>
      <c r="D128" s="470"/>
      <c r="E128" s="471"/>
      <c r="F128" s="471"/>
      <c r="EU128" s="474"/>
      <c r="EV128" s="474"/>
      <c r="EW128" s="474"/>
      <c r="EX128" s="474"/>
      <c r="EY128" s="474"/>
      <c r="EZ128" s="474"/>
      <c r="FA128" s="474"/>
      <c r="FB128" s="474"/>
      <c r="FC128" s="474"/>
      <c r="FD128" s="474"/>
      <c r="FE128" s="474"/>
      <c r="FF128" s="474"/>
      <c r="FG128" s="474"/>
      <c r="FH128" s="474"/>
      <c r="FI128" s="474"/>
      <c r="FJ128" s="474"/>
      <c r="IN128" s="475"/>
    </row>
    <row r="129">
      <c r="A129" s="467"/>
      <c r="B129" s="468"/>
      <c r="C129" s="469"/>
      <c r="D129" s="470"/>
      <c r="E129" s="471"/>
      <c r="F129" s="471"/>
      <c r="EU129" s="474"/>
      <c r="EV129" s="474"/>
      <c r="EW129" s="474"/>
      <c r="EX129" s="474"/>
      <c r="EY129" s="474"/>
      <c r="EZ129" s="474"/>
      <c r="FA129" s="474"/>
      <c r="FB129" s="474"/>
      <c r="FC129" s="474"/>
      <c r="FD129" s="474"/>
      <c r="FE129" s="474"/>
      <c r="FF129" s="474"/>
      <c r="FG129" s="474"/>
      <c r="FH129" s="474"/>
      <c r="FI129" s="474"/>
      <c r="FJ129" s="474"/>
      <c r="IN129" s="475"/>
    </row>
    <row r="130">
      <c r="A130" s="467"/>
      <c r="B130" s="468"/>
      <c r="C130" s="469"/>
      <c r="D130" s="470"/>
      <c r="E130" s="471"/>
      <c r="F130" s="471"/>
      <c r="EU130" s="474"/>
      <c r="EV130" s="474"/>
      <c r="EW130" s="474"/>
      <c r="EX130" s="474"/>
      <c r="EY130" s="474"/>
      <c r="EZ130" s="474"/>
      <c r="FA130" s="474"/>
      <c r="FB130" s="474"/>
      <c r="FC130" s="474"/>
      <c r="FD130" s="474"/>
      <c r="FE130" s="474"/>
      <c r="FF130" s="474"/>
      <c r="FG130" s="474"/>
      <c r="FH130" s="474"/>
      <c r="FI130" s="474"/>
      <c r="FJ130" s="474"/>
      <c r="IN130" s="475"/>
    </row>
    <row r="131">
      <c r="A131" s="467"/>
      <c r="B131" s="468"/>
      <c r="C131" s="469"/>
      <c r="D131" s="470"/>
      <c r="E131" s="471"/>
      <c r="F131" s="471"/>
      <c r="EU131" s="474"/>
      <c r="EV131" s="474"/>
      <c r="EW131" s="474"/>
      <c r="EX131" s="474"/>
      <c r="EY131" s="474"/>
      <c r="EZ131" s="474"/>
      <c r="FA131" s="474"/>
      <c r="FB131" s="474"/>
      <c r="FC131" s="474"/>
      <c r="FD131" s="474"/>
      <c r="FE131" s="474"/>
      <c r="FF131" s="474"/>
      <c r="FG131" s="474"/>
      <c r="FH131" s="474"/>
      <c r="FI131" s="474"/>
      <c r="FJ131" s="474"/>
      <c r="IN131" s="475"/>
    </row>
    <row r="132">
      <c r="A132" s="467"/>
      <c r="B132" s="468"/>
      <c r="C132" s="469"/>
      <c r="D132" s="470"/>
      <c r="E132" s="471"/>
      <c r="F132" s="471"/>
      <c r="EU132" s="474"/>
      <c r="EV132" s="474"/>
      <c r="EW132" s="474"/>
      <c r="EX132" s="474"/>
      <c r="EY132" s="474"/>
      <c r="EZ132" s="474"/>
      <c r="FA132" s="474"/>
      <c r="FB132" s="474"/>
      <c r="FC132" s="474"/>
      <c r="FD132" s="474"/>
      <c r="FE132" s="474"/>
      <c r="FF132" s="474"/>
      <c r="FG132" s="474"/>
      <c r="FH132" s="474"/>
      <c r="FI132" s="474"/>
      <c r="FJ132" s="474"/>
      <c r="IN132" s="475"/>
    </row>
    <row r="133">
      <c r="A133" s="467"/>
      <c r="B133" s="468"/>
      <c r="C133" s="469"/>
      <c r="D133" s="470"/>
      <c r="E133" s="471"/>
      <c r="F133" s="471"/>
      <c r="EU133" s="474"/>
      <c r="EV133" s="474"/>
      <c r="EW133" s="474"/>
      <c r="EX133" s="474"/>
      <c r="EY133" s="474"/>
      <c r="EZ133" s="474"/>
      <c r="FA133" s="474"/>
      <c r="FB133" s="474"/>
      <c r="FC133" s="474"/>
      <c r="FD133" s="474"/>
      <c r="FE133" s="474"/>
      <c r="FF133" s="474"/>
      <c r="FG133" s="474"/>
      <c r="FH133" s="474"/>
      <c r="FI133" s="474"/>
      <c r="FJ133" s="474"/>
      <c r="IN133" s="475"/>
    </row>
    <row r="134">
      <c r="A134" s="467"/>
      <c r="B134" s="468"/>
      <c r="C134" s="469"/>
      <c r="D134" s="470"/>
      <c r="E134" s="471"/>
      <c r="F134" s="471"/>
      <c r="EU134" s="474"/>
      <c r="EV134" s="474"/>
      <c r="EW134" s="474"/>
      <c r="EX134" s="474"/>
      <c r="EY134" s="474"/>
      <c r="EZ134" s="474"/>
      <c r="FA134" s="474"/>
      <c r="FB134" s="474"/>
      <c r="FC134" s="474"/>
      <c r="FD134" s="474"/>
      <c r="FE134" s="474"/>
      <c r="FF134" s="474"/>
      <c r="FG134" s="474"/>
      <c r="FH134" s="474"/>
      <c r="FI134" s="474"/>
      <c r="FJ134" s="474"/>
      <c r="IN134" s="475"/>
    </row>
    <row r="135">
      <c r="A135" s="467"/>
      <c r="B135" s="468"/>
      <c r="C135" s="469"/>
      <c r="D135" s="470"/>
      <c r="E135" s="471"/>
      <c r="F135" s="471"/>
      <c r="EU135" s="474"/>
      <c r="EV135" s="474"/>
      <c r="EW135" s="474"/>
      <c r="EX135" s="474"/>
      <c r="EY135" s="474"/>
      <c r="EZ135" s="474"/>
      <c r="FA135" s="474"/>
      <c r="FB135" s="474"/>
      <c r="FC135" s="474"/>
      <c r="FD135" s="474"/>
      <c r="FE135" s="474"/>
      <c r="FF135" s="474"/>
      <c r="FG135" s="474"/>
      <c r="FH135" s="474"/>
      <c r="FI135" s="474"/>
      <c r="FJ135" s="474"/>
      <c r="IN135" s="475"/>
    </row>
    <row r="136">
      <c r="A136" s="467"/>
      <c r="B136" s="468"/>
      <c r="C136" s="469"/>
      <c r="D136" s="470"/>
      <c r="E136" s="471"/>
      <c r="F136" s="471"/>
      <c r="EU136" s="474"/>
      <c r="EV136" s="474"/>
      <c r="EW136" s="474"/>
      <c r="EX136" s="474"/>
      <c r="EY136" s="474"/>
      <c r="EZ136" s="474"/>
      <c r="FA136" s="474"/>
      <c r="FB136" s="474"/>
      <c r="FC136" s="474"/>
      <c r="FD136" s="474"/>
      <c r="FE136" s="474"/>
      <c r="FF136" s="474"/>
      <c r="FG136" s="474"/>
      <c r="FH136" s="474"/>
      <c r="FI136" s="474"/>
      <c r="FJ136" s="474"/>
      <c r="IN136" s="475"/>
    </row>
    <row r="137">
      <c r="A137" s="467"/>
      <c r="B137" s="468"/>
      <c r="C137" s="469"/>
      <c r="D137" s="470"/>
      <c r="E137" s="471"/>
      <c r="F137" s="471"/>
      <c r="EU137" s="474"/>
      <c r="EV137" s="474"/>
      <c r="EW137" s="474"/>
      <c r="EX137" s="474"/>
      <c r="EY137" s="474"/>
      <c r="EZ137" s="474"/>
      <c r="FA137" s="474"/>
      <c r="FB137" s="474"/>
      <c r="FC137" s="474"/>
      <c r="FD137" s="474"/>
      <c r="FE137" s="474"/>
      <c r="FF137" s="474"/>
      <c r="FG137" s="474"/>
      <c r="FH137" s="474"/>
      <c r="FI137" s="474"/>
      <c r="FJ137" s="474"/>
      <c r="IN137" s="475"/>
    </row>
    <row r="138">
      <c r="A138" s="467"/>
      <c r="B138" s="468"/>
      <c r="C138" s="469"/>
      <c r="D138" s="470"/>
      <c r="E138" s="471"/>
      <c r="F138" s="471"/>
      <c r="EU138" s="474"/>
      <c r="EV138" s="474"/>
      <c r="EW138" s="474"/>
      <c r="EX138" s="474"/>
      <c r="EY138" s="474"/>
      <c r="EZ138" s="474"/>
      <c r="FA138" s="474"/>
      <c r="FB138" s="474"/>
      <c r="FC138" s="474"/>
      <c r="FD138" s="474"/>
      <c r="FE138" s="474"/>
      <c r="FF138" s="474"/>
      <c r="FG138" s="474"/>
      <c r="FH138" s="474"/>
      <c r="FI138" s="474"/>
      <c r="FJ138" s="474"/>
      <c r="IN138" s="475"/>
    </row>
    <row r="139">
      <c r="A139" s="467"/>
      <c r="B139" s="468"/>
      <c r="C139" s="469"/>
      <c r="D139" s="470"/>
      <c r="E139" s="471"/>
      <c r="F139" s="471"/>
      <c r="EU139" s="474"/>
      <c r="EV139" s="474"/>
      <c r="EW139" s="474"/>
      <c r="EX139" s="474"/>
      <c r="EY139" s="474"/>
      <c r="EZ139" s="474"/>
      <c r="FA139" s="474"/>
      <c r="FB139" s="474"/>
      <c r="FC139" s="474"/>
      <c r="FD139" s="474"/>
      <c r="FE139" s="474"/>
      <c r="FF139" s="474"/>
      <c r="FG139" s="474"/>
      <c r="FH139" s="474"/>
      <c r="FI139" s="474"/>
      <c r="FJ139" s="474"/>
      <c r="IN139" s="475"/>
    </row>
    <row r="140">
      <c r="A140" s="467"/>
      <c r="B140" s="468"/>
      <c r="C140" s="469"/>
      <c r="D140" s="470"/>
      <c r="E140" s="471"/>
      <c r="F140" s="471"/>
      <c r="EU140" s="474"/>
      <c r="EV140" s="474"/>
      <c r="EW140" s="474"/>
      <c r="EX140" s="474"/>
      <c r="EY140" s="474"/>
      <c r="EZ140" s="474"/>
      <c r="FA140" s="474"/>
      <c r="FB140" s="474"/>
      <c r="FC140" s="474"/>
      <c r="FD140" s="474"/>
      <c r="FE140" s="474"/>
      <c r="FF140" s="474"/>
      <c r="FG140" s="474"/>
      <c r="FH140" s="474"/>
      <c r="FI140" s="474"/>
      <c r="FJ140" s="474"/>
      <c r="IN140" s="475"/>
    </row>
    <row r="141">
      <c r="A141" s="467"/>
      <c r="B141" s="468"/>
      <c r="C141" s="469"/>
      <c r="D141" s="470"/>
      <c r="E141" s="471"/>
      <c r="F141" s="471"/>
      <c r="EU141" s="474"/>
      <c r="EV141" s="474"/>
      <c r="EW141" s="474"/>
      <c r="EX141" s="474"/>
      <c r="EY141" s="474"/>
      <c r="EZ141" s="474"/>
      <c r="FA141" s="474"/>
      <c r="FB141" s="474"/>
      <c r="FC141" s="474"/>
      <c r="FD141" s="474"/>
      <c r="FE141" s="474"/>
      <c r="FF141" s="474"/>
      <c r="FG141" s="474"/>
      <c r="FH141" s="474"/>
      <c r="FI141" s="474"/>
      <c r="FJ141" s="474"/>
      <c r="IN141" s="475"/>
    </row>
    <row r="142">
      <c r="A142" s="467"/>
      <c r="B142" s="468"/>
      <c r="C142" s="469"/>
      <c r="D142" s="470"/>
      <c r="E142" s="471"/>
      <c r="F142" s="471"/>
      <c r="EU142" s="474"/>
      <c r="EV142" s="474"/>
      <c r="EW142" s="474"/>
      <c r="EX142" s="474"/>
      <c r="EY142" s="474"/>
      <c r="EZ142" s="474"/>
      <c r="FA142" s="474"/>
      <c r="FB142" s="474"/>
      <c r="FC142" s="474"/>
      <c r="FD142" s="474"/>
      <c r="FE142" s="474"/>
      <c r="FF142" s="474"/>
      <c r="FG142" s="474"/>
      <c r="FH142" s="474"/>
      <c r="FI142" s="474"/>
      <c r="FJ142" s="474"/>
      <c r="IN142" s="475"/>
    </row>
    <row r="143">
      <c r="A143" s="467"/>
      <c r="B143" s="468"/>
      <c r="C143" s="469"/>
      <c r="D143" s="470"/>
      <c r="E143" s="471"/>
      <c r="F143" s="471"/>
      <c r="EU143" s="474"/>
      <c r="EV143" s="474"/>
      <c r="EW143" s="474"/>
      <c r="EX143" s="474"/>
      <c r="EY143" s="474"/>
      <c r="EZ143" s="474"/>
      <c r="FA143" s="474"/>
      <c r="FB143" s="474"/>
      <c r="FC143" s="474"/>
      <c r="FD143" s="474"/>
      <c r="FE143" s="474"/>
      <c r="FF143" s="474"/>
      <c r="FG143" s="474"/>
      <c r="FH143" s="474"/>
      <c r="FI143" s="474"/>
      <c r="FJ143" s="474"/>
      <c r="IN143" s="475"/>
    </row>
    <row r="144">
      <c r="A144" s="467"/>
      <c r="B144" s="468"/>
      <c r="C144" s="469"/>
      <c r="D144" s="470"/>
      <c r="E144" s="471"/>
      <c r="F144" s="471"/>
      <c r="EU144" s="474"/>
      <c r="EV144" s="474"/>
      <c r="EW144" s="474"/>
      <c r="EX144" s="474"/>
      <c r="EY144" s="474"/>
      <c r="EZ144" s="474"/>
      <c r="FA144" s="474"/>
      <c r="FB144" s="474"/>
      <c r="FC144" s="474"/>
      <c r="FD144" s="474"/>
      <c r="FE144" s="474"/>
      <c r="FF144" s="474"/>
      <c r="FG144" s="474"/>
      <c r="FH144" s="474"/>
      <c r="FI144" s="474"/>
      <c r="FJ144" s="474"/>
      <c r="IN144" s="475"/>
    </row>
    <row r="145">
      <c r="A145" s="467"/>
      <c r="B145" s="468"/>
      <c r="C145" s="469"/>
      <c r="D145" s="470"/>
      <c r="E145" s="471"/>
      <c r="F145" s="471"/>
      <c r="EU145" s="474"/>
      <c r="EV145" s="474"/>
      <c r="EW145" s="474"/>
      <c r="EX145" s="474"/>
      <c r="EY145" s="474"/>
      <c r="EZ145" s="474"/>
      <c r="FA145" s="474"/>
      <c r="FB145" s="474"/>
      <c r="FC145" s="474"/>
      <c r="FD145" s="474"/>
      <c r="FE145" s="474"/>
      <c r="FF145" s="474"/>
      <c r="FG145" s="474"/>
      <c r="FH145" s="474"/>
      <c r="FI145" s="474"/>
      <c r="FJ145" s="474"/>
      <c r="IN145" s="475"/>
    </row>
    <row r="146">
      <c r="A146" s="467"/>
      <c r="B146" s="468"/>
      <c r="C146" s="469"/>
      <c r="D146" s="470"/>
      <c r="E146" s="471"/>
      <c r="F146" s="471"/>
      <c r="EU146" s="474"/>
      <c r="EV146" s="474"/>
      <c r="EW146" s="474"/>
      <c r="EX146" s="474"/>
      <c r="EY146" s="474"/>
      <c r="EZ146" s="474"/>
      <c r="FA146" s="474"/>
      <c r="FB146" s="474"/>
      <c r="FC146" s="474"/>
      <c r="FD146" s="474"/>
      <c r="FE146" s="474"/>
      <c r="FF146" s="474"/>
      <c r="FG146" s="474"/>
      <c r="FH146" s="474"/>
      <c r="FI146" s="474"/>
      <c r="FJ146" s="474"/>
      <c r="IN146" s="475"/>
    </row>
    <row r="147">
      <c r="A147" s="467"/>
      <c r="B147" s="468"/>
      <c r="C147" s="469"/>
      <c r="D147" s="470"/>
      <c r="E147" s="471"/>
      <c r="F147" s="471"/>
      <c r="EU147" s="474"/>
      <c r="EV147" s="474"/>
      <c r="EW147" s="474"/>
      <c r="EX147" s="474"/>
      <c r="EY147" s="474"/>
      <c r="EZ147" s="474"/>
      <c r="FA147" s="474"/>
      <c r="FB147" s="474"/>
      <c r="FC147" s="474"/>
      <c r="FD147" s="474"/>
      <c r="FE147" s="474"/>
      <c r="FF147" s="474"/>
      <c r="FG147" s="474"/>
      <c r="FH147" s="474"/>
      <c r="FI147" s="474"/>
      <c r="FJ147" s="474"/>
      <c r="IN147" s="475"/>
    </row>
    <row r="148">
      <c r="A148" s="467"/>
      <c r="B148" s="468"/>
      <c r="C148" s="469"/>
      <c r="D148" s="470"/>
      <c r="E148" s="471"/>
      <c r="F148" s="471"/>
      <c r="EU148" s="474"/>
      <c r="EV148" s="474"/>
      <c r="EW148" s="474"/>
      <c r="EX148" s="474"/>
      <c r="EY148" s="474"/>
      <c r="EZ148" s="474"/>
      <c r="FA148" s="474"/>
      <c r="FB148" s="474"/>
      <c r="FC148" s="474"/>
      <c r="FD148" s="474"/>
      <c r="FE148" s="474"/>
      <c r="FF148" s="474"/>
      <c r="FG148" s="474"/>
      <c r="FH148" s="474"/>
      <c r="FI148" s="474"/>
      <c r="FJ148" s="474"/>
      <c r="IN148" s="475"/>
    </row>
    <row r="149">
      <c r="A149" s="467"/>
      <c r="B149" s="468"/>
      <c r="C149" s="469"/>
      <c r="D149" s="470"/>
      <c r="E149" s="471"/>
      <c r="F149" s="471"/>
      <c r="EU149" s="474"/>
      <c r="EV149" s="474"/>
      <c r="EW149" s="474"/>
      <c r="EX149" s="474"/>
      <c r="EY149" s="474"/>
      <c r="EZ149" s="474"/>
      <c r="FA149" s="474"/>
      <c r="FB149" s="474"/>
      <c r="FC149" s="474"/>
      <c r="FD149" s="474"/>
      <c r="FE149" s="474"/>
      <c r="FF149" s="474"/>
      <c r="FG149" s="474"/>
      <c r="FH149" s="474"/>
      <c r="FI149" s="474"/>
      <c r="FJ149" s="474"/>
      <c r="IN149" s="475"/>
    </row>
    <row r="150">
      <c r="A150" s="467"/>
      <c r="B150" s="468"/>
      <c r="C150" s="469"/>
      <c r="D150" s="470"/>
      <c r="E150" s="471"/>
      <c r="F150" s="471"/>
      <c r="EU150" s="474"/>
      <c r="EV150" s="474"/>
      <c r="EW150" s="474"/>
      <c r="EX150" s="474"/>
      <c r="EY150" s="474"/>
      <c r="EZ150" s="474"/>
      <c r="FA150" s="474"/>
      <c r="FB150" s="474"/>
      <c r="FC150" s="474"/>
      <c r="FD150" s="474"/>
      <c r="FE150" s="474"/>
      <c r="FF150" s="474"/>
      <c r="FG150" s="474"/>
      <c r="FH150" s="474"/>
      <c r="FI150" s="474"/>
      <c r="FJ150" s="474"/>
      <c r="IN150" s="475"/>
    </row>
    <row r="151">
      <c r="A151" s="467"/>
      <c r="B151" s="468"/>
      <c r="C151" s="469"/>
      <c r="D151" s="470"/>
      <c r="E151" s="471"/>
      <c r="F151" s="471"/>
      <c r="EU151" s="474"/>
      <c r="EV151" s="474"/>
      <c r="EW151" s="474"/>
      <c r="EX151" s="474"/>
      <c r="EY151" s="474"/>
      <c r="EZ151" s="474"/>
      <c r="FA151" s="474"/>
      <c r="FB151" s="474"/>
      <c r="FC151" s="474"/>
      <c r="FD151" s="474"/>
      <c r="FE151" s="474"/>
      <c r="FF151" s="474"/>
      <c r="FG151" s="474"/>
      <c r="FH151" s="474"/>
      <c r="FI151" s="474"/>
      <c r="FJ151" s="474"/>
      <c r="IN151" s="475"/>
    </row>
    <row r="152">
      <c r="A152" s="467"/>
      <c r="B152" s="468"/>
      <c r="C152" s="469"/>
      <c r="D152" s="470"/>
      <c r="E152" s="471"/>
      <c r="F152" s="471"/>
      <c r="EU152" s="474"/>
      <c r="EV152" s="474"/>
      <c r="EW152" s="474"/>
      <c r="EX152" s="474"/>
      <c r="EY152" s="474"/>
      <c r="EZ152" s="474"/>
      <c r="FA152" s="474"/>
      <c r="FB152" s="474"/>
      <c r="FC152" s="474"/>
      <c r="FD152" s="474"/>
      <c r="FE152" s="474"/>
      <c r="FF152" s="474"/>
      <c r="FG152" s="474"/>
      <c r="FH152" s="474"/>
      <c r="FI152" s="474"/>
      <c r="FJ152" s="474"/>
      <c r="IN152" s="475"/>
    </row>
    <row r="153">
      <c r="A153" s="467"/>
      <c r="B153" s="468"/>
      <c r="C153" s="469"/>
      <c r="D153" s="470"/>
      <c r="E153" s="471"/>
      <c r="F153" s="471"/>
      <c r="EU153" s="474"/>
      <c r="EV153" s="474"/>
      <c r="EW153" s="474"/>
      <c r="EX153" s="474"/>
      <c r="EY153" s="474"/>
      <c r="EZ153" s="474"/>
      <c r="FA153" s="474"/>
      <c r="FB153" s="474"/>
      <c r="FC153" s="474"/>
      <c r="FD153" s="474"/>
      <c r="FE153" s="474"/>
      <c r="FF153" s="474"/>
      <c r="FG153" s="474"/>
      <c r="FH153" s="474"/>
      <c r="FI153" s="474"/>
      <c r="FJ153" s="474"/>
      <c r="IN153" s="475"/>
    </row>
    <row r="154">
      <c r="A154" s="467"/>
      <c r="B154" s="468"/>
      <c r="C154" s="469"/>
      <c r="D154" s="470"/>
      <c r="E154" s="471"/>
      <c r="F154" s="471"/>
      <c r="EU154" s="474"/>
      <c r="EV154" s="474"/>
      <c r="EW154" s="474"/>
      <c r="EX154" s="474"/>
      <c r="EY154" s="474"/>
      <c r="EZ154" s="474"/>
      <c r="FA154" s="474"/>
      <c r="FB154" s="474"/>
      <c r="FC154" s="474"/>
      <c r="FD154" s="474"/>
      <c r="FE154" s="474"/>
      <c r="FF154" s="474"/>
      <c r="FG154" s="474"/>
      <c r="FH154" s="474"/>
      <c r="FI154" s="474"/>
      <c r="FJ154" s="474"/>
      <c r="IN154" s="475"/>
    </row>
    <row r="155">
      <c r="A155" s="467"/>
      <c r="B155" s="468"/>
      <c r="C155" s="469"/>
      <c r="D155" s="470"/>
      <c r="E155" s="471"/>
      <c r="F155" s="471"/>
      <c r="EU155" s="474"/>
      <c r="EV155" s="474"/>
      <c r="EW155" s="474"/>
      <c r="EX155" s="474"/>
      <c r="EY155" s="474"/>
      <c r="EZ155" s="474"/>
      <c r="FA155" s="474"/>
      <c r="FB155" s="474"/>
      <c r="FC155" s="474"/>
      <c r="FD155" s="474"/>
      <c r="FE155" s="474"/>
      <c r="FF155" s="474"/>
      <c r="FG155" s="474"/>
      <c r="FH155" s="474"/>
      <c r="FI155" s="474"/>
      <c r="FJ155" s="474"/>
      <c r="IN155" s="475"/>
    </row>
    <row r="156">
      <c r="A156" s="467"/>
      <c r="B156" s="468"/>
      <c r="C156" s="469"/>
      <c r="D156" s="470"/>
      <c r="E156" s="471"/>
      <c r="F156" s="471"/>
      <c r="EU156" s="474"/>
      <c r="EV156" s="474"/>
      <c r="EW156" s="474"/>
      <c r="EX156" s="474"/>
      <c r="EY156" s="474"/>
      <c r="EZ156" s="474"/>
      <c r="FA156" s="474"/>
      <c r="FB156" s="474"/>
      <c r="FC156" s="474"/>
      <c r="FD156" s="474"/>
      <c r="FE156" s="474"/>
      <c r="FF156" s="474"/>
      <c r="FG156" s="474"/>
      <c r="FH156" s="474"/>
      <c r="FI156" s="474"/>
      <c r="FJ156" s="474"/>
      <c r="IN156" s="475"/>
    </row>
    <row r="157">
      <c r="A157" s="467"/>
      <c r="B157" s="468"/>
      <c r="C157" s="469"/>
      <c r="D157" s="470"/>
      <c r="E157" s="471"/>
      <c r="F157" s="471"/>
      <c r="EU157" s="474"/>
      <c r="EV157" s="474"/>
      <c r="EW157" s="474"/>
      <c r="EX157" s="474"/>
      <c r="EY157" s="474"/>
      <c r="EZ157" s="474"/>
      <c r="FA157" s="474"/>
      <c r="FB157" s="474"/>
      <c r="FC157" s="474"/>
      <c r="FD157" s="474"/>
      <c r="FE157" s="474"/>
      <c r="FF157" s="474"/>
      <c r="FG157" s="474"/>
      <c r="FH157" s="474"/>
      <c r="FI157" s="474"/>
      <c r="FJ157" s="474"/>
      <c r="IN157" s="475"/>
    </row>
    <row r="158">
      <c r="A158" s="467"/>
      <c r="B158" s="468"/>
      <c r="C158" s="469"/>
      <c r="D158" s="470"/>
      <c r="E158" s="471"/>
      <c r="F158" s="471"/>
      <c r="EU158" s="474"/>
      <c r="EV158" s="474"/>
      <c r="EW158" s="474"/>
      <c r="EX158" s="474"/>
      <c r="EY158" s="474"/>
      <c r="EZ158" s="474"/>
      <c r="FA158" s="474"/>
      <c r="FB158" s="474"/>
      <c r="FC158" s="474"/>
      <c r="FD158" s="474"/>
      <c r="FE158" s="474"/>
      <c r="FF158" s="474"/>
      <c r="FG158" s="474"/>
      <c r="FH158" s="474"/>
      <c r="FI158" s="474"/>
      <c r="FJ158" s="474"/>
      <c r="IN158" s="475"/>
    </row>
    <row r="159">
      <c r="A159" s="467"/>
      <c r="B159" s="468"/>
      <c r="C159" s="469"/>
      <c r="D159" s="470"/>
      <c r="E159" s="471"/>
      <c r="F159" s="471"/>
      <c r="EU159" s="474"/>
      <c r="EV159" s="474"/>
      <c r="EW159" s="474"/>
      <c r="EX159" s="474"/>
      <c r="EY159" s="474"/>
      <c r="EZ159" s="474"/>
      <c r="FA159" s="474"/>
      <c r="FB159" s="474"/>
      <c r="FC159" s="474"/>
      <c r="FD159" s="474"/>
      <c r="FE159" s="474"/>
      <c r="FF159" s="474"/>
      <c r="FG159" s="474"/>
      <c r="FH159" s="474"/>
      <c r="FI159" s="474"/>
      <c r="FJ159" s="474"/>
      <c r="IN159" s="475"/>
    </row>
    <row r="160">
      <c r="A160" s="467"/>
      <c r="B160" s="468"/>
      <c r="C160" s="469"/>
      <c r="D160" s="470"/>
      <c r="E160" s="471"/>
      <c r="F160" s="471"/>
      <c r="EU160" s="474"/>
      <c r="EV160" s="474"/>
      <c r="EW160" s="474"/>
      <c r="EX160" s="474"/>
      <c r="EY160" s="474"/>
      <c r="EZ160" s="474"/>
      <c r="FA160" s="474"/>
      <c r="FB160" s="474"/>
      <c r="FC160" s="474"/>
      <c r="FD160" s="474"/>
      <c r="FE160" s="474"/>
      <c r="FF160" s="474"/>
      <c r="FG160" s="474"/>
      <c r="FH160" s="474"/>
      <c r="FI160" s="474"/>
      <c r="FJ160" s="474"/>
      <c r="IN160" s="475"/>
    </row>
    <row r="161">
      <c r="A161" s="467"/>
      <c r="B161" s="468"/>
      <c r="C161" s="469"/>
      <c r="D161" s="470"/>
      <c r="E161" s="471"/>
      <c r="F161" s="471"/>
      <c r="EU161" s="474"/>
      <c r="EV161" s="474"/>
      <c r="EW161" s="474"/>
      <c r="EX161" s="474"/>
      <c r="EY161" s="474"/>
      <c r="EZ161" s="474"/>
      <c r="FA161" s="474"/>
      <c r="FB161" s="474"/>
      <c r="FC161" s="474"/>
      <c r="FD161" s="474"/>
      <c r="FE161" s="474"/>
      <c r="FF161" s="474"/>
      <c r="FG161" s="474"/>
      <c r="FH161" s="474"/>
      <c r="FI161" s="474"/>
      <c r="FJ161" s="474"/>
      <c r="IN161" s="475"/>
    </row>
    <row r="162">
      <c r="A162" s="467"/>
      <c r="B162" s="468"/>
      <c r="C162" s="469"/>
      <c r="D162" s="470"/>
      <c r="E162" s="471"/>
      <c r="F162" s="471"/>
      <c r="EU162" s="474"/>
      <c r="EV162" s="474"/>
      <c r="EW162" s="474"/>
      <c r="EX162" s="474"/>
      <c r="EY162" s="474"/>
      <c r="EZ162" s="474"/>
      <c r="FA162" s="474"/>
      <c r="FB162" s="474"/>
      <c r="FC162" s="474"/>
      <c r="FD162" s="474"/>
      <c r="FE162" s="474"/>
      <c r="FF162" s="474"/>
      <c r="FG162" s="474"/>
      <c r="FH162" s="474"/>
      <c r="FI162" s="474"/>
      <c r="FJ162" s="474"/>
      <c r="IN162" s="475"/>
    </row>
    <row r="163">
      <c r="A163" s="467"/>
      <c r="B163" s="468"/>
      <c r="C163" s="469"/>
      <c r="D163" s="470"/>
      <c r="E163" s="471"/>
      <c r="F163" s="471"/>
      <c r="EU163" s="474"/>
      <c r="EV163" s="474"/>
      <c r="EW163" s="474"/>
      <c r="EX163" s="474"/>
      <c r="EY163" s="474"/>
      <c r="EZ163" s="474"/>
      <c r="FA163" s="474"/>
      <c r="FB163" s="474"/>
      <c r="FC163" s="474"/>
      <c r="FD163" s="474"/>
      <c r="FE163" s="474"/>
      <c r="FF163" s="474"/>
      <c r="FG163" s="474"/>
      <c r="FH163" s="474"/>
      <c r="FI163" s="474"/>
      <c r="FJ163" s="474"/>
      <c r="IN163" s="475"/>
    </row>
    <row r="164">
      <c r="A164" s="467"/>
      <c r="B164" s="468"/>
      <c r="C164" s="469"/>
      <c r="D164" s="470"/>
      <c r="E164" s="471"/>
      <c r="F164" s="471"/>
      <c r="EU164" s="474"/>
      <c r="EV164" s="474"/>
      <c r="EW164" s="474"/>
      <c r="EX164" s="474"/>
      <c r="EY164" s="474"/>
      <c r="EZ164" s="474"/>
      <c r="FA164" s="474"/>
      <c r="FB164" s="474"/>
      <c r="FC164" s="474"/>
      <c r="FD164" s="474"/>
      <c r="FE164" s="474"/>
      <c r="FF164" s="474"/>
      <c r="FG164" s="474"/>
      <c r="FH164" s="474"/>
      <c r="FI164" s="474"/>
      <c r="FJ164" s="474"/>
      <c r="IN164" s="475"/>
    </row>
    <row r="165">
      <c r="A165" s="467"/>
      <c r="B165" s="468"/>
      <c r="C165" s="469"/>
      <c r="D165" s="470"/>
      <c r="E165" s="471"/>
      <c r="F165" s="471"/>
      <c r="EU165" s="474"/>
      <c r="EV165" s="474"/>
      <c r="EW165" s="474"/>
      <c r="EX165" s="474"/>
      <c r="EY165" s="474"/>
      <c r="EZ165" s="474"/>
      <c r="FA165" s="474"/>
      <c r="FB165" s="474"/>
      <c r="FC165" s="474"/>
      <c r="FD165" s="474"/>
      <c r="FE165" s="474"/>
      <c r="FF165" s="474"/>
      <c r="FG165" s="474"/>
      <c r="FH165" s="474"/>
      <c r="FI165" s="474"/>
      <c r="FJ165" s="474"/>
      <c r="IN165" s="475"/>
    </row>
    <row r="166">
      <c r="A166" s="467"/>
      <c r="B166" s="468"/>
      <c r="C166" s="469"/>
      <c r="D166" s="470"/>
      <c r="E166" s="471"/>
      <c r="F166" s="471"/>
      <c r="EU166" s="474"/>
      <c r="EV166" s="474"/>
      <c r="EW166" s="474"/>
      <c r="EX166" s="474"/>
      <c r="EY166" s="474"/>
      <c r="EZ166" s="474"/>
      <c r="FA166" s="474"/>
      <c r="FB166" s="474"/>
      <c r="FC166" s="474"/>
      <c r="FD166" s="474"/>
      <c r="FE166" s="474"/>
      <c r="FF166" s="474"/>
      <c r="FG166" s="474"/>
      <c r="FH166" s="474"/>
      <c r="FI166" s="474"/>
      <c r="FJ166" s="474"/>
      <c r="IN166" s="475"/>
    </row>
    <row r="167">
      <c r="A167" s="467"/>
      <c r="B167" s="468"/>
      <c r="C167" s="469"/>
      <c r="D167" s="470"/>
      <c r="E167" s="471"/>
      <c r="F167" s="471"/>
      <c r="EU167" s="474"/>
      <c r="EV167" s="474"/>
      <c r="EW167" s="474"/>
      <c r="EX167" s="474"/>
      <c r="EY167" s="474"/>
      <c r="EZ167" s="474"/>
      <c r="FA167" s="474"/>
      <c r="FB167" s="474"/>
      <c r="FC167" s="474"/>
      <c r="FD167" s="474"/>
      <c r="FE167" s="474"/>
      <c r="FF167" s="474"/>
      <c r="FG167" s="474"/>
      <c r="FH167" s="474"/>
      <c r="FI167" s="474"/>
      <c r="FJ167" s="474"/>
      <c r="IN167" s="475"/>
    </row>
    <row r="168">
      <c r="A168" s="467"/>
      <c r="B168" s="468"/>
      <c r="C168" s="469"/>
      <c r="D168" s="470"/>
      <c r="E168" s="471"/>
      <c r="F168" s="471"/>
      <c r="EU168" s="474"/>
      <c r="EV168" s="474"/>
      <c r="EW168" s="474"/>
      <c r="EX168" s="474"/>
      <c r="EY168" s="474"/>
      <c r="EZ168" s="474"/>
      <c r="FA168" s="474"/>
      <c r="FB168" s="474"/>
      <c r="FC168" s="474"/>
      <c r="FD168" s="474"/>
      <c r="FE168" s="474"/>
      <c r="FF168" s="474"/>
      <c r="FG168" s="474"/>
      <c r="FH168" s="474"/>
      <c r="FI168" s="474"/>
      <c r="FJ168" s="474"/>
      <c r="IN168" s="475"/>
    </row>
    <row r="169">
      <c r="A169" s="467"/>
      <c r="B169" s="468"/>
      <c r="C169" s="469"/>
      <c r="D169" s="470"/>
      <c r="E169" s="471"/>
      <c r="F169" s="471"/>
      <c r="EU169" s="474"/>
      <c r="EV169" s="474"/>
      <c r="EW169" s="474"/>
      <c r="EX169" s="474"/>
      <c r="EY169" s="474"/>
      <c r="EZ169" s="474"/>
      <c r="FA169" s="474"/>
      <c r="FB169" s="474"/>
      <c r="FC169" s="474"/>
      <c r="FD169" s="474"/>
      <c r="FE169" s="474"/>
      <c r="FF169" s="474"/>
      <c r="FG169" s="474"/>
      <c r="FH169" s="474"/>
      <c r="FI169" s="474"/>
      <c r="FJ169" s="474"/>
      <c r="IN169" s="475"/>
    </row>
    <row r="170">
      <c r="A170" s="467"/>
      <c r="B170" s="468"/>
      <c r="C170" s="469"/>
      <c r="D170" s="470"/>
      <c r="E170" s="471"/>
      <c r="F170" s="471"/>
      <c r="EU170" s="474"/>
      <c r="EV170" s="474"/>
      <c r="EW170" s="474"/>
      <c r="EX170" s="474"/>
      <c r="EY170" s="474"/>
      <c r="EZ170" s="474"/>
      <c r="FA170" s="474"/>
      <c r="FB170" s="474"/>
      <c r="FC170" s="474"/>
      <c r="FD170" s="474"/>
      <c r="FE170" s="474"/>
      <c r="FF170" s="474"/>
      <c r="FG170" s="474"/>
      <c r="FH170" s="474"/>
      <c r="FI170" s="474"/>
      <c r="FJ170" s="474"/>
      <c r="IN170" s="475"/>
    </row>
    <row r="171">
      <c r="A171" s="467"/>
      <c r="B171" s="468"/>
      <c r="C171" s="469"/>
      <c r="D171" s="470"/>
      <c r="E171" s="471"/>
      <c r="F171" s="471"/>
      <c r="EU171" s="474"/>
      <c r="EV171" s="474"/>
      <c r="EW171" s="474"/>
      <c r="EX171" s="474"/>
      <c r="EY171" s="474"/>
      <c r="EZ171" s="474"/>
      <c r="FA171" s="474"/>
      <c r="FB171" s="474"/>
      <c r="FC171" s="474"/>
      <c r="FD171" s="474"/>
      <c r="FE171" s="474"/>
      <c r="FF171" s="474"/>
      <c r="FG171" s="474"/>
      <c r="FH171" s="474"/>
      <c r="FI171" s="474"/>
      <c r="FJ171" s="474"/>
      <c r="IN171" s="475"/>
    </row>
    <row r="172">
      <c r="A172" s="467"/>
      <c r="B172" s="468"/>
      <c r="C172" s="469"/>
      <c r="D172" s="470"/>
      <c r="E172" s="471"/>
      <c r="F172" s="471"/>
      <c r="EU172" s="474"/>
      <c r="EV172" s="474"/>
      <c r="EW172" s="474"/>
      <c r="EX172" s="474"/>
      <c r="EY172" s="474"/>
      <c r="EZ172" s="474"/>
      <c r="FA172" s="474"/>
      <c r="FB172" s="474"/>
      <c r="FC172" s="474"/>
      <c r="FD172" s="474"/>
      <c r="FE172" s="474"/>
      <c r="FF172" s="474"/>
      <c r="FG172" s="474"/>
      <c r="FH172" s="474"/>
      <c r="FI172" s="474"/>
      <c r="FJ172" s="474"/>
      <c r="IN172" s="475"/>
    </row>
    <row r="173">
      <c r="A173" s="467"/>
      <c r="B173" s="468"/>
      <c r="C173" s="469"/>
      <c r="D173" s="470"/>
      <c r="E173" s="471"/>
      <c r="F173" s="471"/>
      <c r="EU173" s="474"/>
      <c r="EV173" s="474"/>
      <c r="EW173" s="474"/>
      <c r="EX173" s="474"/>
      <c r="EY173" s="474"/>
      <c r="EZ173" s="474"/>
      <c r="FA173" s="474"/>
      <c r="FB173" s="474"/>
      <c r="FC173" s="474"/>
      <c r="FD173" s="474"/>
      <c r="FE173" s="474"/>
      <c r="FF173" s="474"/>
      <c r="FG173" s="474"/>
      <c r="FH173" s="474"/>
      <c r="FI173" s="474"/>
      <c r="FJ173" s="474"/>
      <c r="IN173" s="475"/>
    </row>
    <row r="174">
      <c r="A174" s="467"/>
      <c r="B174" s="468"/>
      <c r="C174" s="469"/>
      <c r="D174" s="470"/>
      <c r="E174" s="471"/>
      <c r="F174" s="471"/>
      <c r="EU174" s="474"/>
      <c r="EV174" s="474"/>
      <c r="EW174" s="474"/>
      <c r="EX174" s="474"/>
      <c r="EY174" s="474"/>
      <c r="EZ174" s="474"/>
      <c r="FA174" s="474"/>
      <c r="FB174" s="474"/>
      <c r="FC174" s="474"/>
      <c r="FD174" s="474"/>
      <c r="FE174" s="474"/>
      <c r="FF174" s="474"/>
      <c r="FG174" s="474"/>
      <c r="FH174" s="474"/>
      <c r="FI174" s="474"/>
      <c r="FJ174" s="474"/>
      <c r="IN174" s="475"/>
    </row>
    <row r="175">
      <c r="A175" s="467"/>
      <c r="B175" s="468"/>
      <c r="C175" s="469"/>
      <c r="D175" s="470"/>
      <c r="E175" s="471"/>
      <c r="F175" s="471"/>
      <c r="EU175" s="474"/>
      <c r="EV175" s="474"/>
      <c r="EW175" s="474"/>
      <c r="EX175" s="474"/>
      <c r="EY175" s="474"/>
      <c r="EZ175" s="474"/>
      <c r="FA175" s="474"/>
      <c r="FB175" s="474"/>
      <c r="FC175" s="474"/>
      <c r="FD175" s="474"/>
      <c r="FE175" s="474"/>
      <c r="FF175" s="474"/>
      <c r="FG175" s="474"/>
      <c r="FH175" s="474"/>
      <c r="FI175" s="474"/>
      <c r="FJ175" s="474"/>
      <c r="IN175" s="475"/>
    </row>
    <row r="176">
      <c r="A176" s="467"/>
      <c r="B176" s="468"/>
      <c r="C176" s="469"/>
      <c r="D176" s="470"/>
      <c r="E176" s="471"/>
      <c r="F176" s="471"/>
      <c r="EU176" s="474"/>
      <c r="EV176" s="474"/>
      <c r="EW176" s="474"/>
      <c r="EX176" s="474"/>
      <c r="EY176" s="474"/>
      <c r="EZ176" s="474"/>
      <c r="FA176" s="474"/>
      <c r="FB176" s="474"/>
      <c r="FC176" s="474"/>
      <c r="FD176" s="474"/>
      <c r="FE176" s="474"/>
      <c r="FF176" s="474"/>
      <c r="FG176" s="474"/>
      <c r="FH176" s="474"/>
      <c r="FI176" s="474"/>
      <c r="FJ176" s="474"/>
      <c r="IN176" s="475"/>
    </row>
    <row r="177">
      <c r="A177" s="467"/>
      <c r="B177" s="468"/>
      <c r="C177" s="469"/>
      <c r="D177" s="470"/>
      <c r="E177" s="471"/>
      <c r="F177" s="471"/>
      <c r="EU177" s="474"/>
      <c r="EV177" s="474"/>
      <c r="EW177" s="474"/>
      <c r="EX177" s="474"/>
      <c r="EY177" s="474"/>
      <c r="EZ177" s="474"/>
      <c r="FA177" s="474"/>
      <c r="FB177" s="474"/>
      <c r="FC177" s="474"/>
      <c r="FD177" s="474"/>
      <c r="FE177" s="474"/>
      <c r="FF177" s="474"/>
      <c r="FG177" s="474"/>
      <c r="FH177" s="474"/>
      <c r="FI177" s="474"/>
      <c r="FJ177" s="474"/>
      <c r="IN177" s="475"/>
    </row>
    <row r="178">
      <c r="A178" s="467"/>
      <c r="B178" s="468"/>
      <c r="C178" s="469"/>
      <c r="D178" s="470"/>
      <c r="E178" s="471"/>
      <c r="F178" s="471"/>
      <c r="EU178" s="474"/>
      <c r="EV178" s="474"/>
      <c r="EW178" s="474"/>
      <c r="EX178" s="474"/>
      <c r="EY178" s="474"/>
      <c r="EZ178" s="474"/>
      <c r="FA178" s="474"/>
      <c r="FB178" s="474"/>
      <c r="FC178" s="474"/>
      <c r="FD178" s="474"/>
      <c r="FE178" s="474"/>
      <c r="FF178" s="474"/>
      <c r="FG178" s="474"/>
      <c r="FH178" s="474"/>
      <c r="FI178" s="474"/>
      <c r="FJ178" s="474"/>
      <c r="IN178" s="475"/>
    </row>
    <row r="179">
      <c r="A179" s="467"/>
      <c r="B179" s="468"/>
      <c r="C179" s="469"/>
      <c r="D179" s="470"/>
      <c r="E179" s="471"/>
      <c r="F179" s="471"/>
      <c r="EU179" s="474"/>
      <c r="EV179" s="474"/>
      <c r="EW179" s="474"/>
      <c r="EX179" s="474"/>
      <c r="EY179" s="474"/>
      <c r="EZ179" s="474"/>
      <c r="FA179" s="474"/>
      <c r="FB179" s="474"/>
      <c r="FC179" s="474"/>
      <c r="FD179" s="474"/>
      <c r="FE179" s="474"/>
      <c r="FF179" s="474"/>
      <c r="FG179" s="474"/>
      <c r="FH179" s="474"/>
      <c r="FI179" s="474"/>
      <c r="FJ179" s="474"/>
      <c r="IN179" s="475"/>
    </row>
    <row r="180">
      <c r="A180" s="467"/>
      <c r="B180" s="468"/>
      <c r="C180" s="469"/>
      <c r="D180" s="470"/>
      <c r="E180" s="471"/>
      <c r="F180" s="471"/>
      <c r="EU180" s="474"/>
      <c r="EV180" s="474"/>
      <c r="EW180" s="474"/>
      <c r="EX180" s="474"/>
      <c r="EY180" s="474"/>
      <c r="EZ180" s="474"/>
      <c r="FA180" s="474"/>
      <c r="FB180" s="474"/>
      <c r="FC180" s="474"/>
      <c r="FD180" s="474"/>
      <c r="FE180" s="474"/>
      <c r="FF180" s="474"/>
      <c r="FG180" s="474"/>
      <c r="FH180" s="474"/>
      <c r="FI180" s="474"/>
      <c r="FJ180" s="474"/>
      <c r="IN180" s="475"/>
    </row>
    <row r="181">
      <c r="A181" s="467"/>
      <c r="B181" s="468"/>
      <c r="C181" s="469"/>
      <c r="D181" s="470"/>
      <c r="E181" s="471"/>
      <c r="F181" s="471"/>
      <c r="EU181" s="474"/>
      <c r="EV181" s="474"/>
      <c r="EW181" s="474"/>
      <c r="EX181" s="474"/>
      <c r="EY181" s="474"/>
      <c r="EZ181" s="474"/>
      <c r="FA181" s="474"/>
      <c r="FB181" s="474"/>
      <c r="FC181" s="474"/>
      <c r="FD181" s="474"/>
      <c r="FE181" s="474"/>
      <c r="FF181" s="474"/>
      <c r="FG181" s="474"/>
      <c r="FH181" s="474"/>
      <c r="FI181" s="474"/>
      <c r="FJ181" s="474"/>
      <c r="IN181" s="475"/>
    </row>
    <row r="182">
      <c r="A182" s="467"/>
      <c r="B182" s="468"/>
      <c r="C182" s="469"/>
      <c r="D182" s="470"/>
      <c r="E182" s="471"/>
      <c r="F182" s="471"/>
      <c r="EU182" s="474"/>
      <c r="EV182" s="474"/>
      <c r="EW182" s="474"/>
      <c r="EX182" s="474"/>
      <c r="EY182" s="474"/>
      <c r="EZ182" s="474"/>
      <c r="FA182" s="474"/>
      <c r="FB182" s="474"/>
      <c r="FC182" s="474"/>
      <c r="FD182" s="474"/>
      <c r="FE182" s="474"/>
      <c r="FF182" s="474"/>
      <c r="FG182" s="474"/>
      <c r="FH182" s="474"/>
      <c r="FI182" s="474"/>
      <c r="FJ182" s="474"/>
      <c r="IN182" s="475"/>
    </row>
    <row r="183">
      <c r="A183" s="467"/>
      <c r="B183" s="468"/>
      <c r="C183" s="469"/>
      <c r="D183" s="470"/>
      <c r="E183" s="471"/>
      <c r="F183" s="471"/>
      <c r="EU183" s="474"/>
      <c r="EV183" s="474"/>
      <c r="EW183" s="474"/>
      <c r="EX183" s="474"/>
      <c r="EY183" s="474"/>
      <c r="EZ183" s="474"/>
      <c r="FA183" s="474"/>
      <c r="FB183" s="474"/>
      <c r="FC183" s="474"/>
      <c r="FD183" s="474"/>
      <c r="FE183" s="474"/>
      <c r="FF183" s="474"/>
      <c r="FG183" s="474"/>
      <c r="FH183" s="474"/>
      <c r="FI183" s="474"/>
      <c r="FJ183" s="474"/>
      <c r="IN183" s="475"/>
    </row>
    <row r="184">
      <c r="A184" s="467"/>
      <c r="B184" s="468"/>
      <c r="C184" s="469"/>
      <c r="D184" s="470"/>
      <c r="E184" s="471"/>
      <c r="F184" s="471"/>
      <c r="EU184" s="474"/>
      <c r="EV184" s="474"/>
      <c r="EW184" s="474"/>
      <c r="EX184" s="474"/>
      <c r="EY184" s="474"/>
      <c r="EZ184" s="474"/>
      <c r="FA184" s="474"/>
      <c r="FB184" s="474"/>
      <c r="FC184" s="474"/>
      <c r="FD184" s="474"/>
      <c r="FE184" s="474"/>
      <c r="FF184" s="474"/>
      <c r="FG184" s="474"/>
      <c r="FH184" s="474"/>
      <c r="FI184" s="474"/>
      <c r="FJ184" s="474"/>
      <c r="IN184" s="475"/>
    </row>
    <row r="185">
      <c r="A185" s="467"/>
      <c r="B185" s="468"/>
      <c r="C185" s="469"/>
      <c r="D185" s="470"/>
      <c r="E185" s="471"/>
      <c r="F185" s="471"/>
      <c r="EU185" s="474"/>
      <c r="EV185" s="474"/>
      <c r="EW185" s="474"/>
      <c r="EX185" s="474"/>
      <c r="EY185" s="474"/>
      <c r="EZ185" s="474"/>
      <c r="FA185" s="474"/>
      <c r="FB185" s="474"/>
      <c r="FC185" s="474"/>
      <c r="FD185" s="474"/>
      <c r="FE185" s="474"/>
      <c r="FF185" s="474"/>
      <c r="FG185" s="474"/>
      <c r="FH185" s="474"/>
      <c r="FI185" s="474"/>
      <c r="FJ185" s="474"/>
      <c r="IN185" s="475"/>
    </row>
    <row r="186">
      <c r="A186" s="467"/>
      <c r="B186" s="468"/>
      <c r="C186" s="469"/>
      <c r="D186" s="470"/>
      <c r="E186" s="471"/>
      <c r="F186" s="471"/>
      <c r="EU186" s="474"/>
      <c r="EV186" s="474"/>
      <c r="EW186" s="474"/>
      <c r="EX186" s="474"/>
      <c r="EY186" s="474"/>
      <c r="EZ186" s="474"/>
      <c r="FA186" s="474"/>
      <c r="FB186" s="474"/>
      <c r="FC186" s="474"/>
      <c r="FD186" s="474"/>
      <c r="FE186" s="474"/>
      <c r="FF186" s="474"/>
      <c r="FG186" s="474"/>
      <c r="FH186" s="474"/>
      <c r="FI186" s="474"/>
      <c r="FJ186" s="474"/>
      <c r="IN186" s="475"/>
    </row>
    <row r="187">
      <c r="A187" s="467"/>
      <c r="B187" s="468"/>
      <c r="C187" s="469"/>
      <c r="D187" s="470"/>
      <c r="E187" s="471"/>
      <c r="F187" s="471"/>
      <c r="EU187" s="474"/>
      <c r="EV187" s="474"/>
      <c r="EW187" s="474"/>
      <c r="EX187" s="474"/>
      <c r="EY187" s="474"/>
      <c r="EZ187" s="474"/>
      <c r="FA187" s="474"/>
      <c r="FB187" s="474"/>
      <c r="FC187" s="474"/>
      <c r="FD187" s="474"/>
      <c r="FE187" s="474"/>
      <c r="FF187" s="474"/>
      <c r="FG187" s="474"/>
      <c r="FH187" s="474"/>
      <c r="FI187" s="474"/>
      <c r="FJ187" s="474"/>
      <c r="IN187" s="475"/>
    </row>
    <row r="188">
      <c r="A188" s="467"/>
      <c r="B188" s="468"/>
      <c r="C188" s="469"/>
      <c r="D188" s="470"/>
      <c r="E188" s="471"/>
      <c r="F188" s="471"/>
      <c r="EU188" s="474"/>
      <c r="EV188" s="474"/>
      <c r="EW188" s="474"/>
      <c r="EX188" s="474"/>
      <c r="EY188" s="474"/>
      <c r="EZ188" s="474"/>
      <c r="FA188" s="474"/>
      <c r="FB188" s="474"/>
      <c r="FC188" s="474"/>
      <c r="FD188" s="474"/>
      <c r="FE188" s="474"/>
      <c r="FF188" s="474"/>
      <c r="FG188" s="474"/>
      <c r="FH188" s="474"/>
      <c r="FI188" s="474"/>
      <c r="FJ188" s="474"/>
      <c r="IN188" s="475"/>
    </row>
    <row r="189">
      <c r="A189" s="467"/>
      <c r="B189" s="468"/>
      <c r="C189" s="469"/>
      <c r="D189" s="470"/>
      <c r="E189" s="471"/>
      <c r="F189" s="471"/>
      <c r="EU189" s="474"/>
      <c r="EV189" s="474"/>
      <c r="EW189" s="474"/>
      <c r="EX189" s="474"/>
      <c r="EY189" s="474"/>
      <c r="EZ189" s="474"/>
      <c r="FA189" s="474"/>
      <c r="FB189" s="474"/>
      <c r="FC189" s="474"/>
      <c r="FD189" s="474"/>
      <c r="FE189" s="474"/>
      <c r="FF189" s="474"/>
      <c r="FG189" s="474"/>
      <c r="FH189" s="474"/>
      <c r="FI189" s="474"/>
      <c r="FJ189" s="474"/>
      <c r="IN189" s="475"/>
    </row>
    <row r="190">
      <c r="A190" s="467"/>
      <c r="B190" s="468"/>
      <c r="C190" s="469"/>
      <c r="D190" s="470"/>
      <c r="E190" s="471"/>
      <c r="F190" s="471"/>
      <c r="EU190" s="474"/>
      <c r="EV190" s="474"/>
      <c r="EW190" s="474"/>
      <c r="EX190" s="474"/>
      <c r="EY190" s="474"/>
      <c r="EZ190" s="474"/>
      <c r="FA190" s="474"/>
      <c r="FB190" s="474"/>
      <c r="FC190" s="474"/>
      <c r="FD190" s="474"/>
      <c r="FE190" s="474"/>
      <c r="FF190" s="474"/>
      <c r="FG190" s="474"/>
      <c r="FH190" s="474"/>
      <c r="FI190" s="474"/>
      <c r="FJ190" s="474"/>
      <c r="IN190" s="475"/>
    </row>
    <row r="191">
      <c r="A191" s="467"/>
      <c r="B191" s="468"/>
      <c r="C191" s="469"/>
      <c r="D191" s="470"/>
      <c r="E191" s="471"/>
      <c r="F191" s="471"/>
      <c r="EU191" s="474"/>
      <c r="EV191" s="474"/>
      <c r="EW191" s="474"/>
      <c r="EX191" s="474"/>
      <c r="EY191" s="474"/>
      <c r="EZ191" s="474"/>
      <c r="FA191" s="474"/>
      <c r="FB191" s="474"/>
      <c r="FC191" s="474"/>
      <c r="FD191" s="474"/>
      <c r="FE191" s="474"/>
      <c r="FF191" s="474"/>
      <c r="FG191" s="474"/>
      <c r="FH191" s="474"/>
      <c r="FI191" s="474"/>
      <c r="FJ191" s="474"/>
      <c r="IN191" s="475"/>
    </row>
    <row r="192">
      <c r="A192" s="467"/>
      <c r="B192" s="468"/>
      <c r="C192" s="469"/>
      <c r="D192" s="470"/>
      <c r="E192" s="471"/>
      <c r="F192" s="471"/>
      <c r="EU192" s="474"/>
      <c r="EV192" s="474"/>
      <c r="EW192" s="474"/>
      <c r="EX192" s="474"/>
      <c r="EY192" s="474"/>
      <c r="EZ192" s="474"/>
      <c r="FA192" s="474"/>
      <c r="FB192" s="474"/>
      <c r="FC192" s="474"/>
      <c r="FD192" s="474"/>
      <c r="FE192" s="474"/>
      <c r="FF192" s="474"/>
      <c r="FG192" s="474"/>
      <c r="FH192" s="474"/>
      <c r="FI192" s="474"/>
      <c r="FJ192" s="474"/>
      <c r="IN192" s="475"/>
    </row>
    <row r="193">
      <c r="A193" s="467"/>
      <c r="B193" s="468"/>
      <c r="C193" s="469"/>
      <c r="D193" s="470"/>
      <c r="E193" s="471"/>
      <c r="F193" s="471"/>
      <c r="EU193" s="474"/>
      <c r="EV193" s="474"/>
      <c r="EW193" s="474"/>
      <c r="EX193" s="474"/>
      <c r="EY193" s="474"/>
      <c r="EZ193" s="474"/>
      <c r="FA193" s="474"/>
      <c r="FB193" s="474"/>
      <c r="FC193" s="474"/>
      <c r="FD193" s="474"/>
      <c r="FE193" s="474"/>
      <c r="FF193" s="474"/>
      <c r="FG193" s="474"/>
      <c r="FH193" s="474"/>
      <c r="FI193" s="474"/>
      <c r="FJ193" s="474"/>
      <c r="IN193" s="475"/>
    </row>
    <row r="194">
      <c r="A194" s="467"/>
      <c r="B194" s="468"/>
      <c r="C194" s="469"/>
      <c r="D194" s="470"/>
      <c r="E194" s="471"/>
      <c r="F194" s="471"/>
      <c r="EU194" s="474"/>
      <c r="EV194" s="474"/>
      <c r="EW194" s="474"/>
      <c r="EX194" s="474"/>
      <c r="EY194" s="474"/>
      <c r="EZ194" s="474"/>
      <c r="FA194" s="474"/>
      <c r="FB194" s="474"/>
      <c r="FC194" s="474"/>
      <c r="FD194" s="474"/>
      <c r="FE194" s="474"/>
      <c r="FF194" s="474"/>
      <c r="FG194" s="474"/>
      <c r="FH194" s="474"/>
      <c r="FI194" s="474"/>
      <c r="FJ194" s="474"/>
      <c r="IN194" s="475"/>
    </row>
    <row r="195">
      <c r="A195" s="467"/>
      <c r="B195" s="468"/>
      <c r="C195" s="469"/>
      <c r="D195" s="470"/>
      <c r="E195" s="471"/>
      <c r="F195" s="471"/>
      <c r="EU195" s="474"/>
      <c r="EV195" s="474"/>
      <c r="EW195" s="474"/>
      <c r="EX195" s="474"/>
      <c r="EY195" s="474"/>
      <c r="EZ195" s="474"/>
      <c r="FA195" s="474"/>
      <c r="FB195" s="474"/>
      <c r="FC195" s="474"/>
      <c r="FD195" s="474"/>
      <c r="FE195" s="474"/>
      <c r="FF195" s="474"/>
      <c r="FG195" s="474"/>
      <c r="FH195" s="474"/>
      <c r="FI195" s="474"/>
      <c r="FJ195" s="474"/>
      <c r="IN195" s="475"/>
    </row>
    <row r="196">
      <c r="A196" s="467"/>
      <c r="B196" s="468"/>
      <c r="C196" s="469"/>
      <c r="D196" s="470"/>
      <c r="E196" s="471"/>
      <c r="F196" s="471"/>
      <c r="EU196" s="474"/>
      <c r="EV196" s="474"/>
      <c r="EW196" s="474"/>
      <c r="EX196" s="474"/>
      <c r="EY196" s="474"/>
      <c r="EZ196" s="474"/>
      <c r="FA196" s="474"/>
      <c r="FB196" s="474"/>
      <c r="FC196" s="474"/>
      <c r="FD196" s="474"/>
      <c r="FE196" s="474"/>
      <c r="FF196" s="474"/>
      <c r="FG196" s="474"/>
      <c r="FH196" s="474"/>
      <c r="FI196" s="474"/>
      <c r="FJ196" s="474"/>
      <c r="IN196" s="475"/>
    </row>
    <row r="197">
      <c r="A197" s="467"/>
      <c r="B197" s="468"/>
      <c r="C197" s="469"/>
      <c r="D197" s="470"/>
      <c r="E197" s="471"/>
      <c r="F197" s="471"/>
      <c r="EU197" s="474"/>
      <c r="EV197" s="474"/>
      <c r="EW197" s="474"/>
      <c r="EX197" s="474"/>
      <c r="EY197" s="474"/>
      <c r="EZ197" s="474"/>
      <c r="FA197" s="474"/>
      <c r="FB197" s="474"/>
      <c r="FC197" s="474"/>
      <c r="FD197" s="474"/>
      <c r="FE197" s="474"/>
      <c r="FF197" s="474"/>
      <c r="FG197" s="474"/>
      <c r="FH197" s="474"/>
      <c r="FI197" s="474"/>
      <c r="FJ197" s="474"/>
      <c r="IN197" s="475"/>
    </row>
    <row r="198">
      <c r="A198" s="467"/>
      <c r="B198" s="468"/>
      <c r="C198" s="469"/>
      <c r="D198" s="470"/>
      <c r="E198" s="471"/>
      <c r="F198" s="471"/>
      <c r="EU198" s="474"/>
      <c r="EV198" s="474"/>
      <c r="EW198" s="474"/>
      <c r="EX198" s="474"/>
      <c r="EY198" s="474"/>
      <c r="EZ198" s="474"/>
      <c r="FA198" s="474"/>
      <c r="FB198" s="474"/>
      <c r="FC198" s="474"/>
      <c r="FD198" s="474"/>
      <c r="FE198" s="474"/>
      <c r="FF198" s="474"/>
      <c r="FG198" s="474"/>
      <c r="FH198" s="474"/>
      <c r="FI198" s="474"/>
      <c r="FJ198" s="474"/>
      <c r="IN198" s="475"/>
    </row>
    <row r="199">
      <c r="A199" s="467"/>
      <c r="B199" s="468"/>
      <c r="C199" s="469"/>
      <c r="D199" s="470"/>
      <c r="E199" s="471"/>
      <c r="F199" s="471"/>
      <c r="EU199" s="474"/>
      <c r="EV199" s="474"/>
      <c r="EW199" s="474"/>
      <c r="EX199" s="474"/>
      <c r="EY199" s="474"/>
      <c r="EZ199" s="474"/>
      <c r="FA199" s="474"/>
      <c r="FB199" s="474"/>
      <c r="FC199" s="474"/>
      <c r="FD199" s="474"/>
      <c r="FE199" s="474"/>
      <c r="FF199" s="474"/>
      <c r="FG199" s="474"/>
      <c r="FH199" s="474"/>
      <c r="FI199" s="474"/>
      <c r="FJ199" s="474"/>
      <c r="IN199" s="475"/>
    </row>
    <row r="200">
      <c r="A200" s="467"/>
      <c r="B200" s="468"/>
      <c r="C200" s="469"/>
      <c r="D200" s="470"/>
      <c r="E200" s="471"/>
      <c r="F200" s="471"/>
      <c r="EU200" s="474"/>
      <c r="EV200" s="474"/>
      <c r="EW200" s="474"/>
      <c r="EX200" s="474"/>
      <c r="EY200" s="474"/>
      <c r="EZ200" s="474"/>
      <c r="FA200" s="474"/>
      <c r="FB200" s="474"/>
      <c r="FC200" s="474"/>
      <c r="FD200" s="474"/>
      <c r="FE200" s="474"/>
      <c r="FF200" s="474"/>
      <c r="FG200" s="474"/>
      <c r="FH200" s="474"/>
      <c r="FI200" s="474"/>
      <c r="FJ200" s="474"/>
      <c r="IN200" s="475"/>
    </row>
    <row r="201">
      <c r="A201" s="467"/>
      <c r="B201" s="468"/>
      <c r="C201" s="469"/>
      <c r="D201" s="470"/>
      <c r="E201" s="471"/>
      <c r="F201" s="471"/>
      <c r="EU201" s="474"/>
      <c r="EV201" s="474"/>
      <c r="EW201" s="474"/>
      <c r="EX201" s="474"/>
      <c r="EY201" s="474"/>
      <c r="EZ201" s="474"/>
      <c r="FA201" s="474"/>
      <c r="FB201" s="474"/>
      <c r="FC201" s="474"/>
      <c r="FD201" s="474"/>
      <c r="FE201" s="474"/>
      <c r="FF201" s="474"/>
      <c r="FG201" s="474"/>
      <c r="FH201" s="474"/>
      <c r="FI201" s="474"/>
      <c r="FJ201" s="474"/>
      <c r="IN201" s="475"/>
    </row>
    <row r="202">
      <c r="A202" s="467"/>
      <c r="B202" s="468"/>
      <c r="C202" s="469"/>
      <c r="D202" s="470"/>
      <c r="E202" s="471"/>
      <c r="F202" s="471"/>
      <c r="EU202" s="474"/>
      <c r="EV202" s="474"/>
      <c r="EW202" s="474"/>
      <c r="EX202" s="474"/>
      <c r="EY202" s="474"/>
      <c r="EZ202" s="474"/>
      <c r="FA202" s="474"/>
      <c r="FB202" s="474"/>
      <c r="FC202" s="474"/>
      <c r="FD202" s="474"/>
      <c r="FE202" s="474"/>
      <c r="FF202" s="474"/>
      <c r="FG202" s="474"/>
      <c r="FH202" s="474"/>
      <c r="FI202" s="474"/>
      <c r="FJ202" s="474"/>
      <c r="IN202" s="475"/>
    </row>
    <row r="203">
      <c r="A203" s="467"/>
      <c r="B203" s="468"/>
      <c r="C203" s="469"/>
      <c r="D203" s="470"/>
      <c r="E203" s="471"/>
      <c r="F203" s="471"/>
      <c r="EU203" s="474"/>
      <c r="EV203" s="474"/>
      <c r="EW203" s="474"/>
      <c r="EX203" s="474"/>
      <c r="EY203" s="474"/>
      <c r="EZ203" s="474"/>
      <c r="FA203" s="474"/>
      <c r="FB203" s="474"/>
      <c r="FC203" s="474"/>
      <c r="FD203" s="474"/>
      <c r="FE203" s="474"/>
      <c r="FF203" s="474"/>
      <c r="FG203" s="474"/>
      <c r="FH203" s="474"/>
      <c r="FI203" s="474"/>
      <c r="FJ203" s="474"/>
      <c r="IN203" s="475"/>
    </row>
    <row r="204">
      <c r="A204" s="467"/>
      <c r="B204" s="468"/>
      <c r="C204" s="469"/>
      <c r="D204" s="470"/>
      <c r="E204" s="471"/>
      <c r="F204" s="471"/>
      <c r="EU204" s="474"/>
      <c r="EV204" s="474"/>
      <c r="EW204" s="474"/>
      <c r="EX204" s="474"/>
      <c r="EY204" s="474"/>
      <c r="EZ204" s="474"/>
      <c r="FA204" s="474"/>
      <c r="FB204" s="474"/>
      <c r="FC204" s="474"/>
      <c r="FD204" s="474"/>
      <c r="FE204" s="474"/>
      <c r="FF204" s="474"/>
      <c r="FG204" s="474"/>
      <c r="FH204" s="474"/>
      <c r="FI204" s="474"/>
      <c r="FJ204" s="474"/>
      <c r="IN204" s="475"/>
    </row>
    <row r="205">
      <c r="A205" s="467"/>
      <c r="B205" s="468"/>
      <c r="C205" s="469"/>
      <c r="D205" s="470"/>
      <c r="E205" s="471"/>
      <c r="F205" s="471"/>
      <c r="EU205" s="474"/>
      <c r="EV205" s="474"/>
      <c r="EW205" s="474"/>
      <c r="EX205" s="474"/>
      <c r="EY205" s="474"/>
      <c r="EZ205" s="474"/>
      <c r="FA205" s="474"/>
      <c r="FB205" s="474"/>
      <c r="FC205" s="474"/>
      <c r="FD205" s="474"/>
      <c r="FE205" s="474"/>
      <c r="FF205" s="474"/>
      <c r="FG205" s="474"/>
      <c r="FH205" s="474"/>
      <c r="FI205" s="474"/>
      <c r="FJ205" s="474"/>
      <c r="IN205" s="475"/>
    </row>
    <row r="206">
      <c r="A206" s="467"/>
      <c r="B206" s="468"/>
      <c r="C206" s="469"/>
      <c r="D206" s="470"/>
      <c r="E206" s="471"/>
      <c r="F206" s="471"/>
      <c r="EU206" s="474"/>
      <c r="EV206" s="474"/>
      <c r="EW206" s="474"/>
      <c r="EX206" s="474"/>
      <c r="EY206" s="474"/>
      <c r="EZ206" s="474"/>
      <c r="FA206" s="474"/>
      <c r="FB206" s="474"/>
      <c r="FC206" s="474"/>
      <c r="FD206" s="474"/>
      <c r="FE206" s="474"/>
      <c r="FF206" s="474"/>
      <c r="FG206" s="474"/>
      <c r="FH206" s="474"/>
      <c r="FI206" s="474"/>
      <c r="FJ206" s="474"/>
      <c r="IN206" s="475"/>
    </row>
    <row r="207">
      <c r="A207" s="467"/>
      <c r="B207" s="468"/>
      <c r="C207" s="469"/>
      <c r="D207" s="470"/>
      <c r="E207" s="471"/>
      <c r="F207" s="471"/>
      <c r="EU207" s="474"/>
      <c r="EV207" s="474"/>
      <c r="EW207" s="474"/>
      <c r="EX207" s="474"/>
      <c r="EY207" s="474"/>
      <c r="EZ207" s="474"/>
      <c r="FA207" s="474"/>
      <c r="FB207" s="474"/>
      <c r="FC207" s="474"/>
      <c r="FD207" s="474"/>
      <c r="FE207" s="474"/>
      <c r="FF207" s="474"/>
      <c r="FG207" s="474"/>
      <c r="FH207" s="474"/>
      <c r="FI207" s="474"/>
      <c r="FJ207" s="474"/>
      <c r="IN207" s="475"/>
    </row>
    <row r="208">
      <c r="A208" s="467"/>
      <c r="B208" s="468"/>
      <c r="C208" s="469"/>
      <c r="D208" s="470"/>
      <c r="E208" s="471"/>
      <c r="F208" s="471"/>
      <c r="EU208" s="474"/>
      <c r="EV208" s="474"/>
      <c r="EW208" s="474"/>
      <c r="EX208" s="474"/>
      <c r="EY208" s="474"/>
      <c r="EZ208" s="474"/>
      <c r="FA208" s="474"/>
      <c r="FB208" s="474"/>
      <c r="FC208" s="474"/>
      <c r="FD208" s="474"/>
      <c r="FE208" s="474"/>
      <c r="FF208" s="474"/>
      <c r="FG208" s="474"/>
      <c r="FH208" s="474"/>
      <c r="FI208" s="474"/>
      <c r="FJ208" s="474"/>
      <c r="IN208" s="475"/>
    </row>
    <row r="209">
      <c r="A209" s="467"/>
      <c r="B209" s="468"/>
      <c r="C209" s="469"/>
      <c r="D209" s="470"/>
      <c r="E209" s="471"/>
      <c r="F209" s="471"/>
      <c r="EU209" s="474"/>
      <c r="EV209" s="474"/>
      <c r="EW209" s="474"/>
      <c r="EX209" s="474"/>
      <c r="EY209" s="474"/>
      <c r="EZ209" s="474"/>
      <c r="FA209" s="474"/>
      <c r="FB209" s="474"/>
      <c r="FC209" s="474"/>
      <c r="FD209" s="474"/>
      <c r="FE209" s="474"/>
      <c r="FF209" s="474"/>
      <c r="FG209" s="474"/>
      <c r="FH209" s="474"/>
      <c r="FI209" s="474"/>
      <c r="FJ209" s="474"/>
      <c r="IN209" s="475"/>
    </row>
    <row r="210">
      <c r="A210" s="467"/>
      <c r="B210" s="468"/>
      <c r="C210" s="469"/>
      <c r="D210" s="470"/>
      <c r="E210" s="471"/>
      <c r="F210" s="471"/>
      <c r="EU210" s="474"/>
      <c r="EV210" s="474"/>
      <c r="EW210" s="474"/>
      <c r="EX210" s="474"/>
      <c r="EY210" s="474"/>
      <c r="EZ210" s="474"/>
      <c r="FA210" s="474"/>
      <c r="FB210" s="474"/>
      <c r="FC210" s="474"/>
      <c r="FD210" s="474"/>
      <c r="FE210" s="474"/>
      <c r="FF210" s="474"/>
      <c r="FG210" s="474"/>
      <c r="FH210" s="474"/>
      <c r="FI210" s="474"/>
      <c r="FJ210" s="474"/>
      <c r="IN210" s="475"/>
    </row>
    <row r="211">
      <c r="A211" s="467"/>
      <c r="B211" s="468"/>
      <c r="C211" s="469"/>
      <c r="D211" s="470"/>
      <c r="E211" s="471"/>
      <c r="F211" s="471"/>
      <c r="EU211" s="474"/>
      <c r="EV211" s="474"/>
      <c r="EW211" s="474"/>
      <c r="EX211" s="474"/>
      <c r="EY211" s="474"/>
      <c r="EZ211" s="474"/>
      <c r="FA211" s="474"/>
      <c r="FB211" s="474"/>
      <c r="FC211" s="474"/>
      <c r="FD211" s="474"/>
      <c r="FE211" s="474"/>
      <c r="FF211" s="474"/>
      <c r="FG211" s="474"/>
      <c r="FH211" s="474"/>
      <c r="FI211" s="474"/>
      <c r="FJ211" s="474"/>
      <c r="IN211" s="475"/>
    </row>
    <row r="212">
      <c r="A212" s="467"/>
      <c r="B212" s="468"/>
      <c r="C212" s="469"/>
      <c r="D212" s="470"/>
      <c r="E212" s="471"/>
      <c r="F212" s="471"/>
      <c r="EU212" s="474"/>
      <c r="EV212" s="474"/>
      <c r="EW212" s="474"/>
      <c r="EX212" s="474"/>
      <c r="EY212" s="474"/>
      <c r="EZ212" s="474"/>
      <c r="FA212" s="474"/>
      <c r="FB212" s="474"/>
      <c r="FC212" s="474"/>
      <c r="FD212" s="474"/>
      <c r="FE212" s="474"/>
      <c r="FF212" s="474"/>
      <c r="FG212" s="474"/>
      <c r="FH212" s="474"/>
      <c r="FI212" s="474"/>
      <c r="FJ212" s="474"/>
      <c r="IN212" s="475"/>
    </row>
    <row r="213">
      <c r="A213" s="467"/>
      <c r="B213" s="468"/>
      <c r="C213" s="469"/>
      <c r="D213" s="470"/>
      <c r="E213" s="471"/>
      <c r="F213" s="471"/>
      <c r="EU213" s="474"/>
      <c r="EV213" s="474"/>
      <c r="EW213" s="474"/>
      <c r="EX213" s="474"/>
      <c r="EY213" s="474"/>
      <c r="EZ213" s="474"/>
      <c r="FA213" s="474"/>
      <c r="FB213" s="474"/>
      <c r="FC213" s="474"/>
      <c r="FD213" s="474"/>
      <c r="FE213" s="474"/>
      <c r="FF213" s="474"/>
      <c r="FG213" s="474"/>
      <c r="FH213" s="474"/>
      <c r="FI213" s="474"/>
      <c r="FJ213" s="474"/>
      <c r="IN213" s="475"/>
    </row>
    <row r="214">
      <c r="A214" s="467"/>
      <c r="B214" s="468"/>
      <c r="C214" s="469"/>
      <c r="D214" s="470"/>
      <c r="E214" s="471"/>
      <c r="F214" s="471"/>
      <c r="EU214" s="474"/>
      <c r="EV214" s="474"/>
      <c r="EW214" s="474"/>
      <c r="EX214" s="474"/>
      <c r="EY214" s="474"/>
      <c r="EZ214" s="474"/>
      <c r="FA214" s="474"/>
      <c r="FB214" s="474"/>
      <c r="FC214" s="474"/>
      <c r="FD214" s="474"/>
      <c r="FE214" s="474"/>
      <c r="FF214" s="474"/>
      <c r="FG214" s="474"/>
      <c r="FH214" s="474"/>
      <c r="FI214" s="474"/>
      <c r="FJ214" s="474"/>
      <c r="IN214" s="475"/>
    </row>
    <row r="215">
      <c r="A215" s="467"/>
      <c r="B215" s="468"/>
      <c r="C215" s="469"/>
      <c r="D215" s="470"/>
      <c r="E215" s="471"/>
      <c r="F215" s="471"/>
      <c r="EU215" s="474"/>
      <c r="EV215" s="474"/>
      <c r="EW215" s="474"/>
      <c r="EX215" s="474"/>
      <c r="EY215" s="474"/>
      <c r="EZ215" s="474"/>
      <c r="FA215" s="474"/>
      <c r="FB215" s="474"/>
      <c r="FC215" s="474"/>
      <c r="FD215" s="474"/>
      <c r="FE215" s="474"/>
      <c r="FF215" s="474"/>
      <c r="FG215" s="474"/>
      <c r="FH215" s="474"/>
      <c r="FI215" s="474"/>
      <c r="FJ215" s="474"/>
      <c r="IN215" s="475"/>
    </row>
    <row r="216">
      <c r="A216" s="467"/>
      <c r="B216" s="468"/>
      <c r="C216" s="469"/>
      <c r="D216" s="470"/>
      <c r="E216" s="471"/>
      <c r="F216" s="471"/>
      <c r="EU216" s="474"/>
      <c r="EV216" s="474"/>
      <c r="EW216" s="474"/>
      <c r="EX216" s="474"/>
      <c r="EY216" s="474"/>
      <c r="EZ216" s="474"/>
      <c r="FA216" s="474"/>
      <c r="FB216" s="474"/>
      <c r="FC216" s="474"/>
      <c r="FD216" s="474"/>
      <c r="FE216" s="474"/>
      <c r="FF216" s="474"/>
      <c r="FG216" s="474"/>
      <c r="FH216" s="474"/>
      <c r="FI216" s="474"/>
      <c r="FJ216" s="474"/>
      <c r="IN216" s="475"/>
    </row>
    <row r="217">
      <c r="A217" s="467"/>
      <c r="B217" s="468"/>
      <c r="C217" s="469"/>
      <c r="D217" s="470"/>
      <c r="E217" s="471"/>
      <c r="F217" s="471"/>
      <c r="EU217" s="474"/>
      <c r="EV217" s="474"/>
      <c r="EW217" s="474"/>
      <c r="EX217" s="474"/>
      <c r="EY217" s="474"/>
      <c r="EZ217" s="474"/>
      <c r="FA217" s="474"/>
      <c r="FB217" s="474"/>
      <c r="FC217" s="474"/>
      <c r="FD217" s="474"/>
      <c r="FE217" s="474"/>
      <c r="FF217" s="474"/>
      <c r="FG217" s="474"/>
      <c r="FH217" s="474"/>
      <c r="FI217" s="474"/>
      <c r="FJ217" s="474"/>
      <c r="IN217" s="475"/>
    </row>
    <row r="218">
      <c r="A218" s="467"/>
      <c r="B218" s="468"/>
      <c r="C218" s="469"/>
      <c r="D218" s="470"/>
      <c r="E218" s="471"/>
      <c r="F218" s="471"/>
      <c r="EU218" s="474"/>
      <c r="EV218" s="474"/>
      <c r="EW218" s="474"/>
      <c r="EX218" s="474"/>
      <c r="EY218" s="474"/>
      <c r="EZ218" s="474"/>
      <c r="FA218" s="474"/>
      <c r="FB218" s="474"/>
      <c r="FC218" s="474"/>
      <c r="FD218" s="474"/>
      <c r="FE218" s="474"/>
      <c r="FF218" s="474"/>
      <c r="FG218" s="474"/>
      <c r="FH218" s="474"/>
      <c r="FI218" s="474"/>
      <c r="FJ218" s="474"/>
      <c r="IN218" s="475"/>
    </row>
    <row r="219">
      <c r="A219" s="467"/>
      <c r="B219" s="468"/>
      <c r="C219" s="469"/>
      <c r="D219" s="470"/>
      <c r="E219" s="471"/>
      <c r="F219" s="471"/>
      <c r="EU219" s="474"/>
      <c r="EV219" s="474"/>
      <c r="EW219" s="474"/>
      <c r="EX219" s="474"/>
      <c r="EY219" s="474"/>
      <c r="EZ219" s="474"/>
      <c r="FA219" s="474"/>
      <c r="FB219" s="474"/>
      <c r="FC219" s="474"/>
      <c r="FD219" s="474"/>
      <c r="FE219" s="474"/>
      <c r="FF219" s="474"/>
      <c r="FG219" s="474"/>
      <c r="FH219" s="474"/>
      <c r="FI219" s="474"/>
      <c r="FJ219" s="474"/>
      <c r="IN219" s="475"/>
    </row>
    <row r="220">
      <c r="A220" s="467"/>
      <c r="B220" s="468"/>
      <c r="C220" s="469"/>
      <c r="D220" s="470"/>
      <c r="E220" s="471"/>
      <c r="F220" s="471"/>
      <c r="EU220" s="474"/>
      <c r="EV220" s="474"/>
      <c r="EW220" s="474"/>
      <c r="EX220" s="474"/>
      <c r="EY220" s="474"/>
      <c r="EZ220" s="474"/>
      <c r="FA220" s="474"/>
      <c r="FB220" s="474"/>
      <c r="FC220" s="474"/>
      <c r="FD220" s="474"/>
      <c r="FE220" s="474"/>
      <c r="FF220" s="474"/>
      <c r="FG220" s="474"/>
      <c r="FH220" s="474"/>
      <c r="FI220" s="474"/>
      <c r="FJ220" s="474"/>
      <c r="IN220" s="475"/>
    </row>
    <row r="221">
      <c r="A221" s="467"/>
      <c r="B221" s="468"/>
      <c r="C221" s="469"/>
      <c r="D221" s="470"/>
      <c r="E221" s="471"/>
      <c r="F221" s="471"/>
      <c r="EU221" s="474"/>
      <c r="EV221" s="474"/>
      <c r="EW221" s="474"/>
      <c r="EX221" s="474"/>
      <c r="EY221" s="474"/>
      <c r="EZ221" s="474"/>
      <c r="FA221" s="474"/>
      <c r="FB221" s="474"/>
      <c r="FC221" s="474"/>
      <c r="FD221" s="474"/>
      <c r="FE221" s="474"/>
      <c r="FF221" s="474"/>
      <c r="FG221" s="474"/>
      <c r="FH221" s="474"/>
      <c r="FI221" s="474"/>
      <c r="FJ221" s="474"/>
      <c r="IN221" s="475"/>
    </row>
    <row r="222">
      <c r="A222" s="467"/>
      <c r="B222" s="468"/>
      <c r="C222" s="469"/>
      <c r="D222" s="470"/>
      <c r="E222" s="471"/>
      <c r="F222" s="471"/>
      <c r="EU222" s="474"/>
      <c r="EV222" s="474"/>
      <c r="EW222" s="474"/>
      <c r="EX222" s="474"/>
      <c r="EY222" s="474"/>
      <c r="EZ222" s="474"/>
      <c r="FA222" s="474"/>
      <c r="FB222" s="474"/>
      <c r="FC222" s="474"/>
      <c r="FD222" s="474"/>
      <c r="FE222" s="474"/>
      <c r="FF222" s="474"/>
      <c r="FG222" s="474"/>
      <c r="FH222" s="474"/>
      <c r="FI222" s="474"/>
      <c r="FJ222" s="474"/>
      <c r="IN222" s="475"/>
    </row>
    <row r="223">
      <c r="A223" s="467"/>
      <c r="B223" s="468"/>
      <c r="C223" s="469"/>
      <c r="D223" s="470"/>
      <c r="E223" s="471"/>
      <c r="F223" s="471"/>
      <c r="EU223" s="474"/>
      <c r="EV223" s="474"/>
      <c r="EW223" s="474"/>
      <c r="EX223" s="474"/>
      <c r="EY223" s="474"/>
      <c r="EZ223" s="474"/>
      <c r="FA223" s="474"/>
      <c r="FB223" s="474"/>
      <c r="FC223" s="474"/>
      <c r="FD223" s="474"/>
      <c r="FE223" s="474"/>
      <c r="FF223" s="474"/>
      <c r="FG223" s="474"/>
      <c r="FH223" s="474"/>
      <c r="FI223" s="474"/>
      <c r="FJ223" s="474"/>
      <c r="IN223" s="475"/>
    </row>
    <row r="224">
      <c r="A224" s="467"/>
      <c r="B224" s="468"/>
      <c r="C224" s="469"/>
      <c r="D224" s="470"/>
      <c r="E224" s="471"/>
      <c r="F224" s="471"/>
      <c r="EU224" s="474"/>
      <c r="EV224" s="474"/>
      <c r="EW224" s="474"/>
      <c r="EX224" s="474"/>
      <c r="EY224" s="474"/>
      <c r="EZ224" s="474"/>
      <c r="FA224" s="474"/>
      <c r="FB224" s="474"/>
      <c r="FC224" s="474"/>
      <c r="FD224" s="474"/>
      <c r="FE224" s="474"/>
      <c r="FF224" s="474"/>
      <c r="FG224" s="474"/>
      <c r="FH224" s="474"/>
      <c r="FI224" s="474"/>
      <c r="FJ224" s="474"/>
      <c r="IN224" s="475"/>
    </row>
    <row r="225">
      <c r="A225" s="467"/>
      <c r="B225" s="468"/>
      <c r="C225" s="469"/>
      <c r="D225" s="470"/>
      <c r="E225" s="471"/>
      <c r="F225" s="471"/>
      <c r="EU225" s="474"/>
      <c r="EV225" s="474"/>
      <c r="EW225" s="474"/>
      <c r="EX225" s="474"/>
      <c r="EY225" s="474"/>
      <c r="EZ225" s="474"/>
      <c r="FA225" s="474"/>
      <c r="FB225" s="474"/>
      <c r="FC225" s="474"/>
      <c r="FD225" s="474"/>
      <c r="FE225" s="474"/>
      <c r="FF225" s="474"/>
      <c r="FG225" s="474"/>
      <c r="FH225" s="474"/>
      <c r="FI225" s="474"/>
      <c r="FJ225" s="474"/>
      <c r="IN225" s="475"/>
    </row>
    <row r="226">
      <c r="A226" s="467"/>
      <c r="B226" s="468"/>
      <c r="C226" s="469"/>
      <c r="D226" s="470"/>
      <c r="E226" s="471"/>
      <c r="F226" s="471"/>
      <c r="EU226" s="474"/>
      <c r="EV226" s="474"/>
      <c r="EW226" s="474"/>
      <c r="EX226" s="474"/>
      <c r="EY226" s="474"/>
      <c r="EZ226" s="474"/>
      <c r="FA226" s="474"/>
      <c r="FB226" s="474"/>
      <c r="FC226" s="474"/>
      <c r="FD226" s="474"/>
      <c r="FE226" s="474"/>
      <c r="FF226" s="474"/>
      <c r="FG226" s="474"/>
      <c r="FH226" s="474"/>
      <c r="FI226" s="474"/>
      <c r="FJ226" s="474"/>
      <c r="IN226" s="475"/>
    </row>
    <row r="227">
      <c r="A227" s="467"/>
      <c r="B227" s="468"/>
      <c r="C227" s="469"/>
      <c r="D227" s="470"/>
      <c r="E227" s="471"/>
      <c r="F227" s="471"/>
      <c r="EU227" s="474"/>
      <c r="EV227" s="474"/>
      <c r="EW227" s="474"/>
      <c r="EX227" s="474"/>
      <c r="EY227" s="474"/>
      <c r="EZ227" s="474"/>
      <c r="FA227" s="474"/>
      <c r="FB227" s="474"/>
      <c r="FC227" s="474"/>
      <c r="FD227" s="474"/>
      <c r="FE227" s="474"/>
      <c r="FF227" s="474"/>
      <c r="FG227" s="474"/>
      <c r="FH227" s="474"/>
      <c r="FI227" s="474"/>
      <c r="FJ227" s="474"/>
      <c r="IN227" s="475"/>
    </row>
    <row r="228">
      <c r="A228" s="467"/>
      <c r="B228" s="468"/>
      <c r="C228" s="469"/>
      <c r="D228" s="470"/>
      <c r="E228" s="471"/>
      <c r="F228" s="471"/>
      <c r="EU228" s="474"/>
      <c r="EV228" s="474"/>
      <c r="EW228" s="474"/>
      <c r="EX228" s="474"/>
      <c r="EY228" s="474"/>
      <c r="EZ228" s="474"/>
      <c r="FA228" s="474"/>
      <c r="FB228" s="474"/>
      <c r="FC228" s="474"/>
      <c r="FD228" s="474"/>
      <c r="FE228" s="474"/>
      <c r="FF228" s="474"/>
      <c r="FG228" s="474"/>
      <c r="FH228" s="474"/>
      <c r="FI228" s="474"/>
      <c r="FJ228" s="474"/>
      <c r="IN228" s="475"/>
    </row>
    <row r="229">
      <c r="A229" s="467"/>
      <c r="B229" s="468"/>
      <c r="C229" s="469"/>
      <c r="D229" s="470"/>
      <c r="E229" s="471"/>
      <c r="F229" s="471"/>
      <c r="EU229" s="474"/>
      <c r="EV229" s="474"/>
      <c r="EW229" s="474"/>
      <c r="EX229" s="474"/>
      <c r="EY229" s="474"/>
      <c r="EZ229" s="474"/>
      <c r="FA229" s="474"/>
      <c r="FB229" s="474"/>
      <c r="FC229" s="474"/>
      <c r="FD229" s="474"/>
      <c r="FE229" s="474"/>
      <c r="FF229" s="474"/>
      <c r="FG229" s="474"/>
      <c r="FH229" s="474"/>
      <c r="FI229" s="474"/>
      <c r="FJ229" s="474"/>
      <c r="IN229" s="475"/>
    </row>
    <row r="230">
      <c r="A230" s="467"/>
      <c r="B230" s="468"/>
      <c r="C230" s="469"/>
      <c r="D230" s="470"/>
      <c r="E230" s="471"/>
      <c r="F230" s="471"/>
      <c r="EU230" s="474"/>
      <c r="EV230" s="474"/>
      <c r="EW230" s="474"/>
      <c r="EX230" s="474"/>
      <c r="EY230" s="474"/>
      <c r="EZ230" s="474"/>
      <c r="FA230" s="474"/>
      <c r="FB230" s="474"/>
      <c r="FC230" s="474"/>
      <c r="FD230" s="474"/>
      <c r="FE230" s="474"/>
      <c r="FF230" s="474"/>
      <c r="FG230" s="474"/>
      <c r="FH230" s="474"/>
      <c r="FI230" s="474"/>
      <c r="FJ230" s="474"/>
      <c r="IN230" s="475"/>
    </row>
    <row r="231">
      <c r="A231" s="467"/>
      <c r="B231" s="468"/>
      <c r="C231" s="469"/>
      <c r="D231" s="470"/>
      <c r="E231" s="471"/>
      <c r="F231" s="471"/>
      <c r="EU231" s="474"/>
      <c r="EV231" s="474"/>
      <c r="EW231" s="474"/>
      <c r="EX231" s="474"/>
      <c r="EY231" s="474"/>
      <c r="EZ231" s="474"/>
      <c r="FA231" s="474"/>
      <c r="FB231" s="474"/>
      <c r="FC231" s="474"/>
      <c r="FD231" s="474"/>
      <c r="FE231" s="474"/>
      <c r="FF231" s="474"/>
      <c r="FG231" s="474"/>
      <c r="FH231" s="474"/>
      <c r="FI231" s="474"/>
      <c r="FJ231" s="474"/>
      <c r="IN231" s="475"/>
    </row>
    <row r="232">
      <c r="A232" s="467"/>
      <c r="B232" s="468"/>
      <c r="C232" s="469"/>
      <c r="D232" s="470"/>
      <c r="E232" s="471"/>
      <c r="F232" s="471"/>
      <c r="EU232" s="474"/>
      <c r="EV232" s="474"/>
      <c r="EW232" s="474"/>
      <c r="EX232" s="474"/>
      <c r="EY232" s="474"/>
      <c r="EZ232" s="474"/>
      <c r="FA232" s="474"/>
      <c r="FB232" s="474"/>
      <c r="FC232" s="474"/>
      <c r="FD232" s="474"/>
      <c r="FE232" s="474"/>
      <c r="FF232" s="474"/>
      <c r="FG232" s="474"/>
      <c r="FH232" s="474"/>
      <c r="FI232" s="474"/>
      <c r="FJ232" s="474"/>
      <c r="IN232" s="475"/>
    </row>
    <row r="233">
      <c r="A233" s="467"/>
      <c r="B233" s="468"/>
      <c r="C233" s="469"/>
      <c r="D233" s="470"/>
      <c r="E233" s="471"/>
      <c r="F233" s="471"/>
      <c r="EU233" s="474"/>
      <c r="EV233" s="474"/>
      <c r="EW233" s="474"/>
      <c r="EX233" s="474"/>
      <c r="EY233" s="474"/>
      <c r="EZ233" s="474"/>
      <c r="FA233" s="474"/>
      <c r="FB233" s="474"/>
      <c r="FC233" s="474"/>
      <c r="FD233" s="474"/>
      <c r="FE233" s="474"/>
      <c r="FF233" s="474"/>
      <c r="FG233" s="474"/>
      <c r="FH233" s="474"/>
      <c r="FI233" s="474"/>
      <c r="FJ233" s="474"/>
      <c r="IN233" s="475"/>
    </row>
    <row r="234">
      <c r="A234" s="467"/>
      <c r="B234" s="468"/>
      <c r="C234" s="469"/>
      <c r="D234" s="470"/>
      <c r="E234" s="471"/>
      <c r="F234" s="471"/>
      <c r="EU234" s="474"/>
      <c r="EV234" s="474"/>
      <c r="EW234" s="474"/>
      <c r="EX234" s="474"/>
      <c r="EY234" s="474"/>
      <c r="EZ234" s="474"/>
      <c r="FA234" s="474"/>
      <c r="FB234" s="474"/>
      <c r="FC234" s="474"/>
      <c r="FD234" s="474"/>
      <c r="FE234" s="474"/>
      <c r="FF234" s="474"/>
      <c r="FG234" s="474"/>
      <c r="FH234" s="474"/>
      <c r="FI234" s="474"/>
      <c r="FJ234" s="474"/>
      <c r="IN234" s="475"/>
    </row>
    <row r="235">
      <c r="A235" s="467"/>
      <c r="B235" s="468"/>
      <c r="C235" s="469"/>
      <c r="D235" s="470"/>
      <c r="E235" s="471"/>
      <c r="F235" s="471"/>
      <c r="EU235" s="474"/>
      <c r="EV235" s="474"/>
      <c r="EW235" s="474"/>
      <c r="EX235" s="474"/>
      <c r="EY235" s="474"/>
      <c r="EZ235" s="474"/>
      <c r="FA235" s="474"/>
      <c r="FB235" s="474"/>
      <c r="FC235" s="474"/>
      <c r="FD235" s="474"/>
      <c r="FE235" s="474"/>
      <c r="FF235" s="474"/>
      <c r="FG235" s="474"/>
      <c r="FH235" s="474"/>
      <c r="FI235" s="474"/>
      <c r="FJ235" s="474"/>
      <c r="IN235" s="475"/>
    </row>
    <row r="236">
      <c r="A236" s="467"/>
      <c r="B236" s="468"/>
      <c r="C236" s="469"/>
      <c r="D236" s="470"/>
      <c r="E236" s="471"/>
      <c r="F236" s="471"/>
      <c r="EU236" s="474"/>
      <c r="EV236" s="474"/>
      <c r="EW236" s="474"/>
      <c r="EX236" s="474"/>
      <c r="EY236" s="474"/>
      <c r="EZ236" s="474"/>
      <c r="FA236" s="474"/>
      <c r="FB236" s="474"/>
      <c r="FC236" s="474"/>
      <c r="FD236" s="474"/>
      <c r="FE236" s="474"/>
      <c r="FF236" s="474"/>
      <c r="FG236" s="474"/>
      <c r="FH236" s="474"/>
      <c r="FI236" s="474"/>
      <c r="FJ236" s="474"/>
      <c r="IN236" s="475"/>
    </row>
    <row r="237">
      <c r="A237" s="467"/>
      <c r="B237" s="468"/>
      <c r="C237" s="469"/>
      <c r="D237" s="470"/>
      <c r="E237" s="471"/>
      <c r="F237" s="471"/>
      <c r="EU237" s="474"/>
      <c r="EV237" s="474"/>
      <c r="EW237" s="474"/>
      <c r="EX237" s="474"/>
      <c r="EY237" s="474"/>
      <c r="EZ237" s="474"/>
      <c r="FA237" s="474"/>
      <c r="FB237" s="474"/>
      <c r="FC237" s="474"/>
      <c r="FD237" s="474"/>
      <c r="FE237" s="474"/>
      <c r="FF237" s="474"/>
      <c r="FG237" s="474"/>
      <c r="FH237" s="474"/>
      <c r="FI237" s="474"/>
      <c r="FJ237" s="474"/>
      <c r="IN237" s="475"/>
    </row>
    <row r="238">
      <c r="A238" s="467"/>
      <c r="B238" s="468"/>
      <c r="C238" s="469"/>
      <c r="D238" s="470"/>
      <c r="E238" s="471"/>
      <c r="F238" s="471"/>
      <c r="EU238" s="474"/>
      <c r="EV238" s="474"/>
      <c r="EW238" s="474"/>
      <c r="EX238" s="474"/>
      <c r="EY238" s="474"/>
      <c r="EZ238" s="474"/>
      <c r="FA238" s="474"/>
      <c r="FB238" s="474"/>
      <c r="FC238" s="474"/>
      <c r="FD238" s="474"/>
      <c r="FE238" s="474"/>
      <c r="FF238" s="474"/>
      <c r="FG238" s="474"/>
      <c r="FH238" s="474"/>
      <c r="FI238" s="474"/>
      <c r="FJ238" s="474"/>
      <c r="IN238" s="475"/>
    </row>
    <row r="239">
      <c r="A239" s="467"/>
      <c r="B239" s="468"/>
      <c r="C239" s="469"/>
      <c r="D239" s="470"/>
      <c r="E239" s="471"/>
      <c r="F239" s="471"/>
      <c r="EU239" s="474"/>
      <c r="EV239" s="474"/>
      <c r="EW239" s="474"/>
      <c r="EX239" s="474"/>
      <c r="EY239" s="474"/>
      <c r="EZ239" s="474"/>
      <c r="FA239" s="474"/>
      <c r="FB239" s="474"/>
      <c r="FC239" s="474"/>
      <c r="FD239" s="474"/>
      <c r="FE239" s="474"/>
      <c r="FF239" s="474"/>
      <c r="FG239" s="474"/>
      <c r="FH239" s="474"/>
      <c r="FI239" s="474"/>
      <c r="FJ239" s="474"/>
      <c r="IN239" s="475"/>
    </row>
    <row r="240">
      <c r="A240" s="467"/>
      <c r="B240" s="468"/>
      <c r="C240" s="469"/>
      <c r="D240" s="470"/>
      <c r="E240" s="471"/>
      <c r="F240" s="471"/>
      <c r="EU240" s="474"/>
      <c r="EV240" s="474"/>
      <c r="EW240" s="474"/>
      <c r="EX240" s="474"/>
      <c r="EY240" s="474"/>
      <c r="EZ240" s="474"/>
      <c r="FA240" s="474"/>
      <c r="FB240" s="474"/>
      <c r="FC240" s="474"/>
      <c r="FD240" s="474"/>
      <c r="FE240" s="474"/>
      <c r="FF240" s="474"/>
      <c r="FG240" s="474"/>
      <c r="FH240" s="474"/>
      <c r="FI240" s="474"/>
      <c r="FJ240" s="474"/>
      <c r="IN240" s="475"/>
    </row>
    <row r="241">
      <c r="A241" s="467"/>
      <c r="B241" s="468"/>
      <c r="C241" s="469"/>
      <c r="D241" s="470"/>
      <c r="E241" s="471"/>
      <c r="F241" s="471"/>
      <c r="EU241" s="474"/>
      <c r="EV241" s="474"/>
      <c r="EW241" s="474"/>
      <c r="EX241" s="474"/>
      <c r="EY241" s="474"/>
      <c r="EZ241" s="474"/>
      <c r="FA241" s="474"/>
      <c r="FB241" s="474"/>
      <c r="FC241" s="474"/>
      <c r="FD241" s="474"/>
      <c r="FE241" s="474"/>
      <c r="FF241" s="474"/>
      <c r="FG241" s="474"/>
      <c r="FH241" s="474"/>
      <c r="FI241" s="474"/>
      <c r="FJ241" s="474"/>
      <c r="IN241" s="475"/>
    </row>
    <row r="242">
      <c r="A242" s="467"/>
      <c r="B242" s="468"/>
      <c r="C242" s="469"/>
      <c r="D242" s="470"/>
      <c r="E242" s="471"/>
      <c r="F242" s="471"/>
      <c r="EU242" s="474"/>
      <c r="EV242" s="474"/>
      <c r="EW242" s="474"/>
      <c r="EX242" s="474"/>
      <c r="EY242" s="474"/>
      <c r="EZ242" s="474"/>
      <c r="FA242" s="474"/>
      <c r="FB242" s="474"/>
      <c r="FC242" s="474"/>
      <c r="FD242" s="474"/>
      <c r="FE242" s="474"/>
      <c r="FF242" s="474"/>
      <c r="FG242" s="474"/>
      <c r="FH242" s="474"/>
      <c r="FI242" s="474"/>
      <c r="FJ242" s="474"/>
      <c r="IN242" s="475"/>
    </row>
    <row r="243">
      <c r="A243" s="467"/>
      <c r="B243" s="468"/>
      <c r="C243" s="469"/>
      <c r="D243" s="470"/>
      <c r="E243" s="471"/>
      <c r="F243" s="471"/>
      <c r="EU243" s="474"/>
      <c r="EV243" s="474"/>
      <c r="EW243" s="474"/>
      <c r="EX243" s="474"/>
      <c r="EY243" s="474"/>
      <c r="EZ243" s="474"/>
      <c r="FA243" s="474"/>
      <c r="FB243" s="474"/>
      <c r="FC243" s="474"/>
      <c r="FD243" s="474"/>
      <c r="FE243" s="474"/>
      <c r="FF243" s="474"/>
      <c r="FG243" s="474"/>
      <c r="FH243" s="474"/>
      <c r="FI243" s="474"/>
      <c r="FJ243" s="474"/>
      <c r="IN243" s="475"/>
    </row>
    <row r="244">
      <c r="A244" s="467"/>
      <c r="B244" s="468"/>
      <c r="C244" s="469"/>
      <c r="D244" s="470"/>
      <c r="E244" s="471"/>
      <c r="F244" s="471"/>
      <c r="EU244" s="474"/>
      <c r="EV244" s="474"/>
      <c r="EW244" s="474"/>
      <c r="EX244" s="474"/>
      <c r="EY244" s="474"/>
      <c r="EZ244" s="474"/>
      <c r="FA244" s="474"/>
      <c r="FB244" s="474"/>
      <c r="FC244" s="474"/>
      <c r="FD244" s="474"/>
      <c r="FE244" s="474"/>
      <c r="FF244" s="474"/>
      <c r="FG244" s="474"/>
      <c r="FH244" s="474"/>
      <c r="FI244" s="474"/>
      <c r="FJ244" s="474"/>
      <c r="IN244" s="475"/>
    </row>
    <row r="245">
      <c r="A245" s="467"/>
      <c r="B245" s="468"/>
      <c r="C245" s="469"/>
      <c r="D245" s="470"/>
      <c r="E245" s="471"/>
      <c r="F245" s="471"/>
      <c r="EU245" s="474"/>
      <c r="EV245" s="474"/>
      <c r="EW245" s="474"/>
      <c r="EX245" s="474"/>
      <c r="EY245" s="474"/>
      <c r="EZ245" s="474"/>
      <c r="FA245" s="474"/>
      <c r="FB245" s="474"/>
      <c r="FC245" s="474"/>
      <c r="FD245" s="474"/>
      <c r="FE245" s="474"/>
      <c r="FF245" s="474"/>
      <c r="FG245" s="474"/>
      <c r="FH245" s="474"/>
      <c r="FI245" s="474"/>
      <c r="FJ245" s="474"/>
      <c r="IN245" s="475"/>
    </row>
    <row r="246">
      <c r="A246" s="467"/>
      <c r="B246" s="468"/>
      <c r="C246" s="469"/>
      <c r="D246" s="470"/>
      <c r="E246" s="471"/>
      <c r="F246" s="471"/>
      <c r="EU246" s="474"/>
      <c r="EV246" s="474"/>
      <c r="EW246" s="474"/>
      <c r="EX246" s="474"/>
      <c r="EY246" s="474"/>
      <c r="EZ246" s="474"/>
      <c r="FA246" s="474"/>
      <c r="FB246" s="474"/>
      <c r="FC246" s="474"/>
      <c r="FD246" s="474"/>
      <c r="FE246" s="474"/>
      <c r="FF246" s="474"/>
      <c r="FG246" s="474"/>
      <c r="FH246" s="474"/>
      <c r="FI246" s="474"/>
      <c r="FJ246" s="474"/>
      <c r="IN246" s="475"/>
    </row>
    <row r="247">
      <c r="A247" s="467"/>
      <c r="B247" s="468"/>
      <c r="C247" s="469"/>
      <c r="D247" s="470"/>
      <c r="E247" s="471"/>
      <c r="F247" s="471"/>
      <c r="EU247" s="474"/>
      <c r="EV247" s="474"/>
      <c r="EW247" s="474"/>
      <c r="EX247" s="474"/>
      <c r="EY247" s="474"/>
      <c r="EZ247" s="474"/>
      <c r="FA247" s="474"/>
      <c r="FB247" s="474"/>
      <c r="FC247" s="474"/>
      <c r="FD247" s="474"/>
      <c r="FE247" s="474"/>
      <c r="FF247" s="474"/>
      <c r="FG247" s="474"/>
      <c r="FH247" s="474"/>
      <c r="FI247" s="474"/>
      <c r="FJ247" s="474"/>
      <c r="IN247" s="475"/>
    </row>
    <row r="248">
      <c r="A248" s="467"/>
      <c r="B248" s="468"/>
      <c r="C248" s="469"/>
      <c r="D248" s="470"/>
      <c r="E248" s="471"/>
      <c r="F248" s="471"/>
      <c r="EU248" s="474"/>
      <c r="EV248" s="474"/>
      <c r="EW248" s="474"/>
      <c r="EX248" s="474"/>
      <c r="EY248" s="474"/>
      <c r="EZ248" s="474"/>
      <c r="FA248" s="474"/>
      <c r="FB248" s="474"/>
      <c r="FC248" s="474"/>
      <c r="FD248" s="474"/>
      <c r="FE248" s="474"/>
      <c r="FF248" s="474"/>
      <c r="FG248" s="474"/>
      <c r="FH248" s="474"/>
      <c r="FI248" s="474"/>
      <c r="FJ248" s="474"/>
      <c r="IN248" s="475"/>
    </row>
    <row r="249">
      <c r="A249" s="467"/>
      <c r="B249" s="468"/>
      <c r="C249" s="469"/>
      <c r="D249" s="470"/>
      <c r="E249" s="471"/>
      <c r="F249" s="471"/>
      <c r="EU249" s="474"/>
      <c r="EV249" s="474"/>
      <c r="EW249" s="474"/>
      <c r="EX249" s="474"/>
      <c r="EY249" s="474"/>
      <c r="EZ249" s="474"/>
      <c r="FA249" s="474"/>
      <c r="FB249" s="474"/>
      <c r="FC249" s="474"/>
      <c r="FD249" s="474"/>
      <c r="FE249" s="474"/>
      <c r="FF249" s="474"/>
      <c r="FG249" s="474"/>
      <c r="FH249" s="474"/>
      <c r="FI249" s="474"/>
      <c r="FJ249" s="474"/>
      <c r="IN249" s="475"/>
    </row>
    <row r="250">
      <c r="A250" s="467"/>
      <c r="B250" s="468"/>
      <c r="C250" s="469"/>
      <c r="D250" s="470"/>
      <c r="E250" s="471"/>
      <c r="F250" s="471"/>
      <c r="EU250" s="474"/>
      <c r="EV250" s="474"/>
      <c r="EW250" s="474"/>
      <c r="EX250" s="474"/>
      <c r="EY250" s="474"/>
      <c r="EZ250" s="474"/>
      <c r="FA250" s="474"/>
      <c r="FB250" s="474"/>
      <c r="FC250" s="474"/>
      <c r="FD250" s="474"/>
      <c r="FE250" s="474"/>
      <c r="FF250" s="474"/>
      <c r="FG250" s="474"/>
      <c r="FH250" s="474"/>
      <c r="FI250" s="474"/>
      <c r="FJ250" s="474"/>
      <c r="IN250" s="475"/>
    </row>
    <row r="251">
      <c r="A251" s="467"/>
      <c r="B251" s="468"/>
      <c r="C251" s="469"/>
      <c r="D251" s="470"/>
      <c r="E251" s="471"/>
      <c r="F251" s="471"/>
      <c r="EU251" s="474"/>
      <c r="EV251" s="474"/>
      <c r="EW251" s="474"/>
      <c r="EX251" s="474"/>
      <c r="EY251" s="474"/>
      <c r="EZ251" s="474"/>
      <c r="FA251" s="474"/>
      <c r="FB251" s="474"/>
      <c r="FC251" s="474"/>
      <c r="FD251" s="474"/>
      <c r="FE251" s="474"/>
      <c r="FF251" s="474"/>
      <c r="FG251" s="474"/>
      <c r="FH251" s="474"/>
      <c r="FI251" s="474"/>
      <c r="FJ251" s="474"/>
      <c r="IN251" s="475"/>
    </row>
    <row r="252">
      <c r="A252" s="467"/>
      <c r="B252" s="468"/>
      <c r="C252" s="469"/>
      <c r="D252" s="470"/>
      <c r="E252" s="471"/>
      <c r="F252" s="471"/>
      <c r="EU252" s="474"/>
      <c r="EV252" s="474"/>
      <c r="EW252" s="474"/>
      <c r="EX252" s="474"/>
      <c r="EY252" s="474"/>
      <c r="EZ252" s="474"/>
      <c r="FA252" s="474"/>
      <c r="FB252" s="474"/>
      <c r="FC252" s="474"/>
      <c r="FD252" s="474"/>
      <c r="FE252" s="474"/>
      <c r="FF252" s="474"/>
      <c r="FG252" s="474"/>
      <c r="FH252" s="474"/>
      <c r="FI252" s="474"/>
      <c r="FJ252" s="474"/>
      <c r="IN252" s="475"/>
    </row>
    <row r="253">
      <c r="A253" s="467"/>
      <c r="B253" s="468"/>
      <c r="C253" s="469"/>
      <c r="D253" s="470"/>
      <c r="E253" s="471"/>
      <c r="F253" s="471"/>
      <c r="EU253" s="474"/>
      <c r="EV253" s="474"/>
      <c r="EW253" s="474"/>
      <c r="EX253" s="474"/>
      <c r="EY253" s="474"/>
      <c r="EZ253" s="474"/>
      <c r="FA253" s="474"/>
      <c r="FB253" s="474"/>
      <c r="FC253" s="474"/>
      <c r="FD253" s="474"/>
      <c r="FE253" s="474"/>
      <c r="FF253" s="474"/>
      <c r="FG253" s="474"/>
      <c r="FH253" s="474"/>
      <c r="FI253" s="474"/>
      <c r="FJ253" s="474"/>
      <c r="IN253" s="475"/>
    </row>
    <row r="254">
      <c r="A254" s="467"/>
      <c r="B254" s="468"/>
      <c r="C254" s="469"/>
      <c r="D254" s="470"/>
      <c r="E254" s="471"/>
      <c r="F254" s="471"/>
      <c r="EU254" s="474"/>
      <c r="EV254" s="474"/>
      <c r="EW254" s="474"/>
      <c r="EX254" s="474"/>
      <c r="EY254" s="474"/>
      <c r="EZ254" s="474"/>
      <c r="FA254" s="474"/>
      <c r="FB254" s="474"/>
      <c r="FC254" s="474"/>
      <c r="FD254" s="474"/>
      <c r="FE254" s="474"/>
      <c r="FF254" s="474"/>
      <c r="FG254" s="474"/>
      <c r="FH254" s="474"/>
      <c r="FI254" s="474"/>
      <c r="FJ254" s="474"/>
      <c r="IN254" s="475"/>
    </row>
    <row r="255">
      <c r="A255" s="467"/>
      <c r="B255" s="468"/>
      <c r="C255" s="469"/>
      <c r="D255" s="470"/>
      <c r="E255" s="471"/>
      <c r="F255" s="471"/>
      <c r="EU255" s="474"/>
      <c r="EV255" s="474"/>
      <c r="EW255" s="474"/>
      <c r="EX255" s="474"/>
      <c r="EY255" s="474"/>
      <c r="EZ255" s="474"/>
      <c r="FA255" s="474"/>
      <c r="FB255" s="474"/>
      <c r="FC255" s="474"/>
      <c r="FD255" s="474"/>
      <c r="FE255" s="474"/>
      <c r="FF255" s="474"/>
      <c r="FG255" s="474"/>
      <c r="FH255" s="474"/>
      <c r="FI255" s="474"/>
      <c r="FJ255" s="474"/>
      <c r="IN255" s="475"/>
    </row>
    <row r="256">
      <c r="A256" s="467"/>
      <c r="B256" s="468"/>
      <c r="C256" s="469"/>
      <c r="D256" s="470"/>
      <c r="E256" s="471"/>
      <c r="F256" s="471"/>
      <c r="EU256" s="474"/>
      <c r="EV256" s="474"/>
      <c r="EW256" s="474"/>
      <c r="EX256" s="474"/>
      <c r="EY256" s="474"/>
      <c r="EZ256" s="474"/>
      <c r="FA256" s="474"/>
      <c r="FB256" s="474"/>
      <c r="FC256" s="474"/>
      <c r="FD256" s="474"/>
      <c r="FE256" s="474"/>
      <c r="FF256" s="474"/>
      <c r="FG256" s="474"/>
      <c r="FH256" s="474"/>
      <c r="FI256" s="474"/>
      <c r="FJ256" s="474"/>
      <c r="IN256" s="475"/>
    </row>
    <row r="257">
      <c r="A257" s="467"/>
      <c r="B257" s="468"/>
      <c r="C257" s="469"/>
      <c r="D257" s="470"/>
      <c r="E257" s="471"/>
      <c r="F257" s="471"/>
      <c r="EU257" s="474"/>
      <c r="EV257" s="474"/>
      <c r="EW257" s="474"/>
      <c r="EX257" s="474"/>
      <c r="EY257" s="474"/>
      <c r="EZ257" s="474"/>
      <c r="FA257" s="474"/>
      <c r="FB257" s="474"/>
      <c r="FC257" s="474"/>
      <c r="FD257" s="474"/>
      <c r="FE257" s="474"/>
      <c r="FF257" s="474"/>
      <c r="FG257" s="474"/>
      <c r="FH257" s="474"/>
      <c r="FI257" s="474"/>
      <c r="FJ257" s="474"/>
      <c r="IN257" s="475"/>
    </row>
    <row r="258">
      <c r="A258" s="467"/>
      <c r="B258" s="468"/>
      <c r="C258" s="469"/>
      <c r="D258" s="470"/>
      <c r="E258" s="471"/>
      <c r="F258" s="471"/>
      <c r="EU258" s="474"/>
      <c r="EV258" s="474"/>
      <c r="EW258" s="474"/>
      <c r="EX258" s="474"/>
      <c r="EY258" s="474"/>
      <c r="EZ258" s="474"/>
      <c r="FA258" s="474"/>
      <c r="FB258" s="474"/>
      <c r="FC258" s="474"/>
      <c r="FD258" s="474"/>
      <c r="FE258" s="474"/>
      <c r="FF258" s="474"/>
      <c r="FG258" s="474"/>
      <c r="FH258" s="474"/>
      <c r="FI258" s="474"/>
      <c r="FJ258" s="474"/>
      <c r="IN258" s="475"/>
    </row>
    <row r="259">
      <c r="A259" s="467"/>
      <c r="B259" s="468"/>
      <c r="C259" s="469"/>
      <c r="D259" s="470"/>
      <c r="E259" s="471"/>
      <c r="F259" s="471"/>
      <c r="EU259" s="474"/>
      <c r="EV259" s="474"/>
      <c r="EW259" s="474"/>
      <c r="EX259" s="474"/>
      <c r="EY259" s="474"/>
      <c r="EZ259" s="474"/>
      <c r="FA259" s="474"/>
      <c r="FB259" s="474"/>
      <c r="FC259" s="474"/>
      <c r="FD259" s="474"/>
      <c r="FE259" s="474"/>
      <c r="FF259" s="474"/>
      <c r="FG259" s="474"/>
      <c r="FH259" s="474"/>
      <c r="FI259" s="474"/>
      <c r="FJ259" s="474"/>
      <c r="IN259" s="475"/>
    </row>
    <row r="260">
      <c r="A260" s="467"/>
      <c r="B260" s="468"/>
      <c r="C260" s="469"/>
      <c r="D260" s="470"/>
      <c r="E260" s="471"/>
      <c r="F260" s="471"/>
      <c r="EU260" s="474"/>
      <c r="EV260" s="474"/>
      <c r="EW260" s="474"/>
      <c r="EX260" s="474"/>
      <c r="EY260" s="474"/>
      <c r="EZ260" s="474"/>
      <c r="FA260" s="474"/>
      <c r="FB260" s="474"/>
      <c r="FC260" s="474"/>
      <c r="FD260" s="474"/>
      <c r="FE260" s="474"/>
      <c r="FF260" s="474"/>
      <c r="FG260" s="474"/>
      <c r="FH260" s="474"/>
      <c r="FI260" s="474"/>
      <c r="FJ260" s="474"/>
      <c r="IN260" s="475"/>
    </row>
    <row r="261">
      <c r="A261" s="467"/>
      <c r="B261" s="468"/>
      <c r="C261" s="469"/>
      <c r="D261" s="470"/>
      <c r="E261" s="471"/>
      <c r="F261" s="471"/>
      <c r="EU261" s="474"/>
      <c r="EV261" s="474"/>
      <c r="EW261" s="474"/>
      <c r="EX261" s="474"/>
      <c r="EY261" s="474"/>
      <c r="EZ261" s="474"/>
      <c r="FA261" s="474"/>
      <c r="FB261" s="474"/>
      <c r="FC261" s="474"/>
      <c r="FD261" s="474"/>
      <c r="FE261" s="474"/>
      <c r="FF261" s="474"/>
      <c r="FG261" s="474"/>
      <c r="FH261" s="474"/>
      <c r="FI261" s="474"/>
      <c r="FJ261" s="474"/>
      <c r="IN261" s="475"/>
    </row>
    <row r="262">
      <c r="A262" s="467"/>
      <c r="B262" s="468"/>
      <c r="C262" s="469"/>
      <c r="D262" s="470"/>
      <c r="E262" s="471"/>
      <c r="F262" s="471"/>
      <c r="EU262" s="474"/>
      <c r="EV262" s="474"/>
      <c r="EW262" s="474"/>
      <c r="EX262" s="474"/>
      <c r="EY262" s="474"/>
      <c r="EZ262" s="474"/>
      <c r="FA262" s="474"/>
      <c r="FB262" s="474"/>
      <c r="FC262" s="474"/>
      <c r="FD262" s="474"/>
      <c r="FE262" s="474"/>
      <c r="FF262" s="474"/>
      <c r="FG262" s="474"/>
      <c r="FH262" s="474"/>
      <c r="FI262" s="474"/>
      <c r="FJ262" s="474"/>
      <c r="IN262" s="475"/>
    </row>
    <row r="263">
      <c r="A263" s="467"/>
      <c r="B263" s="468"/>
      <c r="C263" s="469"/>
      <c r="D263" s="470"/>
      <c r="E263" s="471"/>
      <c r="F263" s="471"/>
      <c r="EU263" s="474"/>
      <c r="EV263" s="474"/>
      <c r="EW263" s="474"/>
      <c r="EX263" s="474"/>
      <c r="EY263" s="474"/>
      <c r="EZ263" s="474"/>
      <c r="FA263" s="474"/>
      <c r="FB263" s="474"/>
      <c r="FC263" s="474"/>
      <c r="FD263" s="474"/>
      <c r="FE263" s="474"/>
      <c r="FF263" s="474"/>
      <c r="FG263" s="474"/>
      <c r="FH263" s="474"/>
      <c r="FI263" s="474"/>
      <c r="FJ263" s="474"/>
      <c r="IN263" s="475"/>
    </row>
    <row r="264">
      <c r="A264" s="467"/>
      <c r="B264" s="468"/>
      <c r="C264" s="469"/>
      <c r="D264" s="470"/>
      <c r="E264" s="471"/>
      <c r="F264" s="471"/>
      <c r="EU264" s="474"/>
      <c r="EV264" s="474"/>
      <c r="EW264" s="474"/>
      <c r="EX264" s="474"/>
      <c r="EY264" s="474"/>
      <c r="EZ264" s="474"/>
      <c r="FA264" s="474"/>
      <c r="FB264" s="474"/>
      <c r="FC264" s="474"/>
      <c r="FD264" s="474"/>
      <c r="FE264" s="474"/>
      <c r="FF264" s="474"/>
      <c r="FG264" s="474"/>
      <c r="FH264" s="474"/>
      <c r="FI264" s="474"/>
      <c r="FJ264" s="474"/>
      <c r="IN264" s="475"/>
    </row>
    <row r="265">
      <c r="A265" s="467"/>
      <c r="B265" s="468"/>
      <c r="C265" s="469"/>
      <c r="D265" s="470"/>
      <c r="E265" s="471"/>
      <c r="F265" s="471"/>
      <c r="EU265" s="474"/>
      <c r="EV265" s="474"/>
      <c r="EW265" s="474"/>
      <c r="EX265" s="474"/>
      <c r="EY265" s="474"/>
      <c r="EZ265" s="474"/>
      <c r="FA265" s="474"/>
      <c r="FB265" s="474"/>
      <c r="FC265" s="474"/>
      <c r="FD265" s="474"/>
      <c r="FE265" s="474"/>
      <c r="FF265" s="474"/>
      <c r="FG265" s="474"/>
      <c r="FH265" s="474"/>
      <c r="FI265" s="474"/>
      <c r="FJ265" s="474"/>
      <c r="IN265" s="475"/>
    </row>
    <row r="266">
      <c r="A266" s="467"/>
      <c r="B266" s="468"/>
      <c r="C266" s="469"/>
      <c r="D266" s="470"/>
      <c r="E266" s="471"/>
      <c r="F266" s="471"/>
      <c r="EU266" s="474"/>
      <c r="EV266" s="474"/>
      <c r="EW266" s="474"/>
      <c r="EX266" s="474"/>
      <c r="EY266" s="474"/>
      <c r="EZ266" s="474"/>
      <c r="FA266" s="474"/>
      <c r="FB266" s="474"/>
      <c r="FC266" s="474"/>
      <c r="FD266" s="474"/>
      <c r="FE266" s="474"/>
      <c r="FF266" s="474"/>
      <c r="FG266" s="474"/>
      <c r="FH266" s="474"/>
      <c r="FI266" s="474"/>
      <c r="FJ266" s="474"/>
      <c r="IN266" s="475"/>
    </row>
    <row r="267">
      <c r="A267" s="467"/>
      <c r="B267" s="468"/>
      <c r="C267" s="469"/>
      <c r="D267" s="470"/>
      <c r="E267" s="471"/>
      <c r="F267" s="471"/>
      <c r="EU267" s="474"/>
      <c r="EV267" s="474"/>
      <c r="EW267" s="474"/>
      <c r="EX267" s="474"/>
      <c r="EY267" s="474"/>
      <c r="EZ267" s="474"/>
      <c r="FA267" s="474"/>
      <c r="FB267" s="474"/>
      <c r="FC267" s="474"/>
      <c r="FD267" s="474"/>
      <c r="FE267" s="474"/>
      <c r="FF267" s="474"/>
      <c r="FG267" s="474"/>
      <c r="FH267" s="474"/>
      <c r="FI267" s="474"/>
      <c r="FJ267" s="474"/>
      <c r="IN267" s="475"/>
    </row>
    <row r="268">
      <c r="A268" s="467"/>
      <c r="B268" s="468"/>
      <c r="C268" s="469"/>
      <c r="D268" s="470"/>
      <c r="E268" s="471"/>
      <c r="F268" s="471"/>
      <c r="EU268" s="474"/>
      <c r="EV268" s="474"/>
      <c r="EW268" s="474"/>
      <c r="EX268" s="474"/>
      <c r="EY268" s="474"/>
      <c r="EZ268" s="474"/>
      <c r="FA268" s="474"/>
      <c r="FB268" s="474"/>
      <c r="FC268" s="474"/>
      <c r="FD268" s="474"/>
      <c r="FE268" s="474"/>
      <c r="FF268" s="474"/>
      <c r="FG268" s="474"/>
      <c r="FH268" s="474"/>
      <c r="FI268" s="474"/>
      <c r="FJ268" s="474"/>
      <c r="IN268" s="475"/>
    </row>
    <row r="269">
      <c r="A269" s="467"/>
      <c r="B269" s="468"/>
      <c r="C269" s="469"/>
      <c r="D269" s="470"/>
      <c r="E269" s="471"/>
      <c r="F269" s="471"/>
      <c r="EU269" s="474"/>
      <c r="EV269" s="474"/>
      <c r="EW269" s="474"/>
      <c r="EX269" s="474"/>
      <c r="EY269" s="474"/>
      <c r="EZ269" s="474"/>
      <c r="FA269" s="474"/>
      <c r="FB269" s="474"/>
      <c r="FC269" s="474"/>
      <c r="FD269" s="474"/>
      <c r="FE269" s="474"/>
      <c r="FF269" s="474"/>
      <c r="FG269" s="474"/>
      <c r="FH269" s="474"/>
      <c r="FI269" s="474"/>
      <c r="FJ269" s="474"/>
      <c r="IN269" s="475"/>
    </row>
    <row r="270">
      <c r="A270" s="467"/>
      <c r="B270" s="468"/>
      <c r="C270" s="469"/>
      <c r="D270" s="470"/>
      <c r="E270" s="471"/>
      <c r="F270" s="471"/>
      <c r="EU270" s="474"/>
      <c r="EV270" s="474"/>
      <c r="EW270" s="474"/>
      <c r="EX270" s="474"/>
      <c r="EY270" s="474"/>
      <c r="EZ270" s="474"/>
      <c r="FA270" s="474"/>
      <c r="FB270" s="474"/>
      <c r="FC270" s="474"/>
      <c r="FD270" s="474"/>
      <c r="FE270" s="474"/>
      <c r="FF270" s="474"/>
      <c r="FG270" s="474"/>
      <c r="FH270" s="474"/>
      <c r="FI270" s="474"/>
      <c r="FJ270" s="474"/>
      <c r="IN270" s="475"/>
    </row>
    <row r="271">
      <c r="A271" s="467"/>
      <c r="B271" s="468"/>
      <c r="C271" s="469"/>
      <c r="D271" s="470"/>
      <c r="E271" s="471"/>
      <c r="F271" s="471"/>
      <c r="EU271" s="474"/>
      <c r="EV271" s="474"/>
      <c r="EW271" s="474"/>
      <c r="EX271" s="474"/>
      <c r="EY271" s="474"/>
      <c r="EZ271" s="474"/>
      <c r="FA271" s="474"/>
      <c r="FB271" s="474"/>
      <c r="FC271" s="474"/>
      <c r="FD271" s="474"/>
      <c r="FE271" s="474"/>
      <c r="FF271" s="474"/>
      <c r="FG271" s="474"/>
      <c r="FH271" s="474"/>
      <c r="FI271" s="474"/>
      <c r="FJ271" s="474"/>
      <c r="IN271" s="475"/>
    </row>
    <row r="272">
      <c r="A272" s="467"/>
      <c r="B272" s="468"/>
      <c r="C272" s="469"/>
      <c r="D272" s="470"/>
      <c r="E272" s="471"/>
      <c r="F272" s="471"/>
      <c r="EU272" s="474"/>
      <c r="EV272" s="474"/>
      <c r="EW272" s="474"/>
      <c r="EX272" s="474"/>
      <c r="EY272" s="474"/>
      <c r="EZ272" s="474"/>
      <c r="FA272" s="474"/>
      <c r="FB272" s="474"/>
      <c r="FC272" s="474"/>
      <c r="FD272" s="474"/>
      <c r="FE272" s="474"/>
      <c r="FF272" s="474"/>
      <c r="FG272" s="474"/>
      <c r="FH272" s="474"/>
      <c r="FI272" s="474"/>
      <c r="FJ272" s="474"/>
      <c r="IN272" s="475"/>
    </row>
    <row r="273">
      <c r="A273" s="467"/>
      <c r="B273" s="468"/>
      <c r="C273" s="469"/>
      <c r="D273" s="470"/>
      <c r="E273" s="471"/>
      <c r="F273" s="471"/>
      <c r="EU273" s="474"/>
      <c r="EV273" s="474"/>
      <c r="EW273" s="474"/>
      <c r="EX273" s="474"/>
      <c r="EY273" s="474"/>
      <c r="EZ273" s="474"/>
      <c r="FA273" s="474"/>
      <c r="FB273" s="474"/>
      <c r="FC273" s="474"/>
      <c r="FD273" s="474"/>
      <c r="FE273" s="474"/>
      <c r="FF273" s="474"/>
      <c r="FG273" s="474"/>
      <c r="FH273" s="474"/>
      <c r="FI273" s="474"/>
      <c r="FJ273" s="474"/>
      <c r="IN273" s="475"/>
    </row>
    <row r="274">
      <c r="A274" s="467"/>
      <c r="B274" s="468"/>
      <c r="C274" s="469"/>
      <c r="D274" s="470"/>
      <c r="E274" s="471"/>
      <c r="F274" s="471"/>
      <c r="EU274" s="474"/>
      <c r="EV274" s="474"/>
      <c r="EW274" s="474"/>
      <c r="EX274" s="474"/>
      <c r="EY274" s="474"/>
      <c r="EZ274" s="474"/>
      <c r="FA274" s="474"/>
      <c r="FB274" s="474"/>
      <c r="FC274" s="474"/>
      <c r="FD274" s="474"/>
      <c r="FE274" s="474"/>
      <c r="FF274" s="474"/>
      <c r="FG274" s="474"/>
      <c r="FH274" s="474"/>
      <c r="FI274" s="474"/>
      <c r="FJ274" s="474"/>
      <c r="IN274" s="475"/>
    </row>
    <row r="275">
      <c r="A275" s="467"/>
      <c r="B275" s="468"/>
      <c r="C275" s="469"/>
      <c r="D275" s="470"/>
      <c r="E275" s="471"/>
      <c r="F275" s="471"/>
      <c r="EU275" s="474"/>
      <c r="EV275" s="474"/>
      <c r="EW275" s="474"/>
      <c r="EX275" s="474"/>
      <c r="EY275" s="474"/>
      <c r="EZ275" s="474"/>
      <c r="FA275" s="474"/>
      <c r="FB275" s="474"/>
      <c r="FC275" s="474"/>
      <c r="FD275" s="474"/>
      <c r="FE275" s="474"/>
      <c r="FF275" s="474"/>
      <c r="FG275" s="474"/>
      <c r="FH275" s="474"/>
      <c r="FI275" s="474"/>
      <c r="FJ275" s="474"/>
      <c r="IN275" s="475"/>
    </row>
    <row r="276">
      <c r="A276" s="467"/>
      <c r="B276" s="468"/>
      <c r="C276" s="469"/>
      <c r="D276" s="470"/>
      <c r="E276" s="471"/>
      <c r="F276" s="471"/>
      <c r="EU276" s="474"/>
      <c r="EV276" s="474"/>
      <c r="EW276" s="474"/>
      <c r="EX276" s="474"/>
      <c r="EY276" s="474"/>
      <c r="EZ276" s="474"/>
      <c r="FA276" s="474"/>
      <c r="FB276" s="474"/>
      <c r="FC276" s="474"/>
      <c r="FD276" s="474"/>
      <c r="FE276" s="474"/>
      <c r="FF276" s="474"/>
      <c r="FG276" s="474"/>
      <c r="FH276" s="474"/>
      <c r="FI276" s="474"/>
      <c r="FJ276" s="474"/>
      <c r="IN276" s="475"/>
    </row>
    <row r="277">
      <c r="A277" s="467"/>
      <c r="B277" s="468"/>
      <c r="C277" s="469"/>
      <c r="D277" s="470"/>
      <c r="E277" s="471"/>
      <c r="F277" s="471"/>
      <c r="EU277" s="474"/>
      <c r="EV277" s="474"/>
      <c r="EW277" s="474"/>
      <c r="EX277" s="474"/>
      <c r="EY277" s="474"/>
      <c r="EZ277" s="474"/>
      <c r="FA277" s="474"/>
      <c r="FB277" s="474"/>
      <c r="FC277" s="474"/>
      <c r="FD277" s="474"/>
      <c r="FE277" s="474"/>
      <c r="FF277" s="474"/>
      <c r="FG277" s="474"/>
      <c r="FH277" s="474"/>
      <c r="FI277" s="474"/>
      <c r="FJ277" s="474"/>
      <c r="IN277" s="475"/>
    </row>
    <row r="278">
      <c r="A278" s="467"/>
      <c r="B278" s="468"/>
      <c r="C278" s="469"/>
      <c r="D278" s="470"/>
      <c r="E278" s="471"/>
      <c r="F278" s="471"/>
      <c r="EU278" s="474"/>
      <c r="EV278" s="474"/>
      <c r="EW278" s="474"/>
      <c r="EX278" s="474"/>
      <c r="EY278" s="474"/>
      <c r="EZ278" s="474"/>
      <c r="FA278" s="474"/>
      <c r="FB278" s="474"/>
      <c r="FC278" s="474"/>
      <c r="FD278" s="474"/>
      <c r="FE278" s="474"/>
      <c r="FF278" s="474"/>
      <c r="FG278" s="474"/>
      <c r="FH278" s="474"/>
      <c r="FI278" s="474"/>
      <c r="FJ278" s="474"/>
      <c r="IN278" s="475"/>
    </row>
    <row r="279">
      <c r="A279" s="467"/>
      <c r="B279" s="468"/>
      <c r="C279" s="469"/>
      <c r="D279" s="470"/>
      <c r="E279" s="471"/>
      <c r="F279" s="471"/>
      <c r="EU279" s="474"/>
      <c r="EV279" s="474"/>
      <c r="EW279" s="474"/>
      <c r="EX279" s="474"/>
      <c r="EY279" s="474"/>
      <c r="EZ279" s="474"/>
      <c r="FA279" s="474"/>
      <c r="FB279" s="474"/>
      <c r="FC279" s="474"/>
      <c r="FD279" s="474"/>
      <c r="FE279" s="474"/>
      <c r="FF279" s="474"/>
      <c r="FG279" s="474"/>
      <c r="FH279" s="474"/>
      <c r="FI279" s="474"/>
      <c r="FJ279" s="474"/>
      <c r="IN279" s="475"/>
    </row>
    <row r="280">
      <c r="A280" s="467"/>
      <c r="B280" s="468"/>
      <c r="C280" s="469"/>
      <c r="D280" s="470"/>
      <c r="E280" s="471"/>
      <c r="F280" s="471"/>
      <c r="EU280" s="474"/>
      <c r="EV280" s="474"/>
      <c r="EW280" s="474"/>
      <c r="EX280" s="474"/>
      <c r="EY280" s="474"/>
      <c r="EZ280" s="474"/>
      <c r="FA280" s="474"/>
      <c r="FB280" s="474"/>
      <c r="FC280" s="474"/>
      <c r="FD280" s="474"/>
      <c r="FE280" s="474"/>
      <c r="FF280" s="474"/>
      <c r="FG280" s="474"/>
      <c r="FH280" s="474"/>
      <c r="FI280" s="474"/>
      <c r="FJ280" s="474"/>
      <c r="IN280" s="475"/>
    </row>
    <row r="281">
      <c r="A281" s="467"/>
      <c r="B281" s="468"/>
      <c r="C281" s="469"/>
      <c r="D281" s="470"/>
      <c r="E281" s="471"/>
      <c r="F281" s="471"/>
      <c r="EU281" s="474"/>
      <c r="EV281" s="474"/>
      <c r="EW281" s="474"/>
      <c r="EX281" s="474"/>
      <c r="EY281" s="474"/>
      <c r="EZ281" s="474"/>
      <c r="FA281" s="474"/>
      <c r="FB281" s="474"/>
      <c r="FC281" s="474"/>
      <c r="FD281" s="474"/>
      <c r="FE281" s="474"/>
      <c r="FF281" s="474"/>
      <c r="FG281" s="474"/>
      <c r="FH281" s="474"/>
      <c r="FI281" s="474"/>
      <c r="FJ281" s="474"/>
      <c r="IN281" s="475"/>
    </row>
    <row r="282">
      <c r="A282" s="467"/>
      <c r="B282" s="468"/>
      <c r="C282" s="469"/>
      <c r="D282" s="470"/>
      <c r="E282" s="471"/>
      <c r="F282" s="471"/>
      <c r="EU282" s="474"/>
      <c r="EV282" s="474"/>
      <c r="EW282" s="474"/>
      <c r="EX282" s="474"/>
      <c r="EY282" s="474"/>
      <c r="EZ282" s="474"/>
      <c r="FA282" s="474"/>
      <c r="FB282" s="474"/>
      <c r="FC282" s="474"/>
      <c r="FD282" s="474"/>
      <c r="FE282" s="474"/>
      <c r="FF282" s="474"/>
      <c r="FG282" s="474"/>
      <c r="FH282" s="474"/>
      <c r="FI282" s="474"/>
      <c r="FJ282" s="474"/>
      <c r="IN282" s="475"/>
    </row>
    <row r="283">
      <c r="A283" s="467"/>
      <c r="B283" s="468"/>
      <c r="C283" s="469"/>
      <c r="D283" s="470"/>
      <c r="E283" s="471"/>
      <c r="F283" s="471"/>
      <c r="EU283" s="474"/>
      <c r="EV283" s="474"/>
      <c r="EW283" s="474"/>
      <c r="EX283" s="474"/>
      <c r="EY283" s="474"/>
      <c r="EZ283" s="474"/>
      <c r="FA283" s="474"/>
      <c r="FB283" s="474"/>
      <c r="FC283" s="474"/>
      <c r="FD283" s="474"/>
      <c r="FE283" s="474"/>
      <c r="FF283" s="474"/>
      <c r="FG283" s="474"/>
      <c r="FH283" s="474"/>
      <c r="FI283" s="474"/>
      <c r="FJ283" s="474"/>
      <c r="IN283" s="475"/>
    </row>
    <row r="284">
      <c r="A284" s="467"/>
      <c r="B284" s="468"/>
      <c r="C284" s="469"/>
      <c r="D284" s="470"/>
      <c r="E284" s="471"/>
      <c r="F284" s="471"/>
      <c r="EU284" s="474"/>
      <c r="EV284" s="474"/>
      <c r="EW284" s="474"/>
      <c r="EX284" s="474"/>
      <c r="EY284" s="474"/>
      <c r="EZ284" s="474"/>
      <c r="FA284" s="474"/>
      <c r="FB284" s="474"/>
      <c r="FC284" s="474"/>
      <c r="FD284" s="474"/>
      <c r="FE284" s="474"/>
      <c r="FF284" s="474"/>
      <c r="FG284" s="474"/>
      <c r="FH284" s="474"/>
      <c r="FI284" s="474"/>
      <c r="FJ284" s="474"/>
      <c r="IN284" s="475"/>
    </row>
    <row r="285">
      <c r="A285" s="467"/>
      <c r="B285" s="468"/>
      <c r="C285" s="469"/>
      <c r="D285" s="470"/>
      <c r="E285" s="471"/>
      <c r="F285" s="471"/>
      <c r="EU285" s="474"/>
      <c r="EV285" s="474"/>
      <c r="EW285" s="474"/>
      <c r="EX285" s="474"/>
      <c r="EY285" s="474"/>
      <c r="EZ285" s="474"/>
      <c r="FA285" s="474"/>
      <c r="FB285" s="474"/>
      <c r="FC285" s="474"/>
      <c r="FD285" s="474"/>
      <c r="FE285" s="474"/>
      <c r="FF285" s="474"/>
      <c r="FG285" s="474"/>
      <c r="FH285" s="474"/>
      <c r="FI285" s="474"/>
      <c r="FJ285" s="474"/>
      <c r="IN285" s="475"/>
    </row>
    <row r="286">
      <c r="A286" s="467"/>
      <c r="B286" s="468"/>
      <c r="C286" s="469"/>
      <c r="D286" s="470"/>
      <c r="E286" s="471"/>
      <c r="F286" s="471"/>
      <c r="EU286" s="474"/>
      <c r="EV286" s="474"/>
      <c r="EW286" s="474"/>
      <c r="EX286" s="474"/>
      <c r="EY286" s="474"/>
      <c r="EZ286" s="474"/>
      <c r="FA286" s="474"/>
      <c r="FB286" s="474"/>
      <c r="FC286" s="474"/>
      <c r="FD286" s="474"/>
      <c r="FE286" s="474"/>
      <c r="FF286" s="474"/>
      <c r="FG286" s="474"/>
      <c r="FH286" s="474"/>
      <c r="FI286" s="474"/>
      <c r="FJ286" s="474"/>
      <c r="IN286" s="475"/>
    </row>
    <row r="287">
      <c r="A287" s="467"/>
      <c r="B287" s="468"/>
      <c r="C287" s="469"/>
      <c r="D287" s="470"/>
      <c r="E287" s="471"/>
      <c r="F287" s="471"/>
      <c r="EU287" s="474"/>
      <c r="EV287" s="474"/>
      <c r="EW287" s="474"/>
      <c r="EX287" s="474"/>
      <c r="EY287" s="474"/>
      <c r="EZ287" s="474"/>
      <c r="FA287" s="474"/>
      <c r="FB287" s="474"/>
      <c r="FC287" s="474"/>
      <c r="FD287" s="474"/>
      <c r="FE287" s="474"/>
      <c r="FF287" s="474"/>
      <c r="FG287" s="474"/>
      <c r="FH287" s="474"/>
      <c r="FI287" s="474"/>
      <c r="FJ287" s="474"/>
      <c r="IN287" s="475"/>
    </row>
    <row r="288">
      <c r="A288" s="467"/>
      <c r="B288" s="468"/>
      <c r="C288" s="469"/>
      <c r="D288" s="470"/>
      <c r="E288" s="471"/>
      <c r="F288" s="471"/>
      <c r="EU288" s="474"/>
      <c r="EV288" s="474"/>
      <c r="EW288" s="474"/>
      <c r="EX288" s="474"/>
      <c r="EY288" s="474"/>
      <c r="EZ288" s="474"/>
      <c r="FA288" s="474"/>
      <c r="FB288" s="474"/>
      <c r="FC288" s="474"/>
      <c r="FD288" s="474"/>
      <c r="FE288" s="474"/>
      <c r="FF288" s="474"/>
      <c r="FG288" s="474"/>
      <c r="FH288" s="474"/>
      <c r="FI288" s="474"/>
      <c r="FJ288" s="474"/>
      <c r="IN288" s="475"/>
    </row>
    <row r="289">
      <c r="A289" s="467"/>
      <c r="B289" s="468"/>
      <c r="C289" s="469"/>
      <c r="D289" s="470"/>
      <c r="E289" s="471"/>
      <c r="F289" s="471"/>
      <c r="EU289" s="474"/>
      <c r="EV289" s="474"/>
      <c r="EW289" s="474"/>
      <c r="EX289" s="474"/>
      <c r="EY289" s="474"/>
      <c r="EZ289" s="474"/>
      <c r="FA289" s="474"/>
      <c r="FB289" s="474"/>
      <c r="FC289" s="474"/>
      <c r="FD289" s="474"/>
      <c r="FE289" s="474"/>
      <c r="FF289" s="474"/>
      <c r="FG289" s="474"/>
      <c r="FH289" s="474"/>
      <c r="FI289" s="474"/>
      <c r="FJ289" s="474"/>
      <c r="IN289" s="475"/>
    </row>
    <row r="290">
      <c r="A290" s="467"/>
      <c r="B290" s="468"/>
      <c r="C290" s="469"/>
      <c r="D290" s="470"/>
      <c r="E290" s="471"/>
      <c r="F290" s="471"/>
      <c r="EU290" s="474"/>
      <c r="EV290" s="474"/>
      <c r="EW290" s="474"/>
      <c r="EX290" s="474"/>
      <c r="EY290" s="474"/>
      <c r="EZ290" s="474"/>
      <c r="FA290" s="474"/>
      <c r="FB290" s="474"/>
      <c r="FC290" s="474"/>
      <c r="FD290" s="474"/>
      <c r="FE290" s="474"/>
      <c r="FF290" s="474"/>
      <c r="FG290" s="474"/>
      <c r="FH290" s="474"/>
      <c r="FI290" s="474"/>
      <c r="FJ290" s="474"/>
      <c r="IN290" s="475"/>
    </row>
    <row r="291">
      <c r="A291" s="467"/>
      <c r="B291" s="468"/>
      <c r="C291" s="469"/>
      <c r="D291" s="470"/>
      <c r="E291" s="471"/>
      <c r="F291" s="471"/>
      <c r="EU291" s="474"/>
      <c r="EV291" s="474"/>
      <c r="EW291" s="474"/>
      <c r="EX291" s="474"/>
      <c r="EY291" s="474"/>
      <c r="EZ291" s="474"/>
      <c r="FA291" s="474"/>
      <c r="FB291" s="474"/>
      <c r="FC291" s="474"/>
      <c r="FD291" s="474"/>
      <c r="FE291" s="474"/>
      <c r="FF291" s="474"/>
      <c r="FG291" s="474"/>
      <c r="FH291" s="474"/>
      <c r="FI291" s="474"/>
      <c r="FJ291" s="474"/>
      <c r="IN291" s="475"/>
    </row>
    <row r="292">
      <c r="A292" s="467"/>
      <c r="B292" s="468"/>
      <c r="C292" s="469"/>
      <c r="D292" s="470"/>
      <c r="E292" s="471"/>
      <c r="F292" s="471"/>
      <c r="EU292" s="474"/>
      <c r="EV292" s="474"/>
      <c r="EW292" s="474"/>
      <c r="EX292" s="474"/>
      <c r="EY292" s="474"/>
      <c r="EZ292" s="474"/>
      <c r="FA292" s="474"/>
      <c r="FB292" s="474"/>
      <c r="FC292" s="474"/>
      <c r="FD292" s="474"/>
      <c r="FE292" s="474"/>
      <c r="FF292" s="474"/>
      <c r="FG292" s="474"/>
      <c r="FH292" s="474"/>
      <c r="FI292" s="474"/>
      <c r="FJ292" s="474"/>
      <c r="IN292" s="475"/>
    </row>
    <row r="293">
      <c r="A293" s="467"/>
      <c r="B293" s="468"/>
      <c r="C293" s="469"/>
      <c r="D293" s="470"/>
      <c r="E293" s="471"/>
      <c r="F293" s="471"/>
      <c r="EU293" s="474"/>
      <c r="EV293" s="474"/>
      <c r="EW293" s="474"/>
      <c r="EX293" s="474"/>
      <c r="EY293" s="474"/>
      <c r="EZ293" s="474"/>
      <c r="FA293" s="474"/>
      <c r="FB293" s="474"/>
      <c r="FC293" s="474"/>
      <c r="FD293" s="474"/>
      <c r="FE293" s="474"/>
      <c r="FF293" s="474"/>
      <c r="FG293" s="474"/>
      <c r="FH293" s="474"/>
      <c r="FI293" s="474"/>
      <c r="FJ293" s="474"/>
      <c r="IN293" s="475"/>
    </row>
    <row r="294">
      <c r="A294" s="467"/>
      <c r="B294" s="468"/>
      <c r="C294" s="469"/>
      <c r="D294" s="470"/>
      <c r="E294" s="471"/>
      <c r="F294" s="471"/>
      <c r="EU294" s="474"/>
      <c r="EV294" s="474"/>
      <c r="EW294" s="474"/>
      <c r="EX294" s="474"/>
      <c r="EY294" s="474"/>
      <c r="EZ294" s="474"/>
      <c r="FA294" s="474"/>
      <c r="FB294" s="474"/>
      <c r="FC294" s="474"/>
      <c r="FD294" s="474"/>
      <c r="FE294" s="474"/>
      <c r="FF294" s="474"/>
      <c r="FG294" s="474"/>
      <c r="FH294" s="474"/>
      <c r="FI294" s="474"/>
      <c r="FJ294" s="474"/>
      <c r="IN294" s="475"/>
    </row>
    <row r="295">
      <c r="A295" s="467"/>
      <c r="B295" s="468"/>
      <c r="C295" s="469"/>
      <c r="D295" s="470"/>
      <c r="E295" s="471"/>
      <c r="F295" s="471"/>
      <c r="EU295" s="474"/>
      <c r="EV295" s="474"/>
      <c r="EW295" s="474"/>
      <c r="EX295" s="474"/>
      <c r="EY295" s="474"/>
      <c r="EZ295" s="474"/>
      <c r="FA295" s="474"/>
      <c r="FB295" s="474"/>
      <c r="FC295" s="474"/>
      <c r="FD295" s="474"/>
      <c r="FE295" s="474"/>
      <c r="FF295" s="474"/>
      <c r="FG295" s="474"/>
      <c r="FH295" s="474"/>
      <c r="FI295" s="474"/>
      <c r="FJ295" s="474"/>
      <c r="IN295" s="475"/>
    </row>
    <row r="296">
      <c r="A296" s="467"/>
      <c r="B296" s="468"/>
      <c r="C296" s="469"/>
      <c r="D296" s="470"/>
      <c r="E296" s="471"/>
      <c r="F296" s="471"/>
      <c r="EU296" s="474"/>
      <c r="EV296" s="474"/>
      <c r="EW296" s="474"/>
      <c r="EX296" s="474"/>
      <c r="EY296" s="474"/>
      <c r="EZ296" s="474"/>
      <c r="FA296" s="474"/>
      <c r="FB296" s="474"/>
      <c r="FC296" s="474"/>
      <c r="FD296" s="474"/>
      <c r="FE296" s="474"/>
      <c r="FF296" s="474"/>
      <c r="FG296" s="474"/>
      <c r="FH296" s="474"/>
      <c r="FI296" s="474"/>
      <c r="FJ296" s="474"/>
      <c r="IN296" s="475"/>
    </row>
    <row r="297">
      <c r="A297" s="467"/>
      <c r="B297" s="468"/>
      <c r="C297" s="469"/>
      <c r="D297" s="470"/>
      <c r="E297" s="471"/>
      <c r="F297" s="471"/>
      <c r="EU297" s="474"/>
      <c r="EV297" s="474"/>
      <c r="EW297" s="474"/>
      <c r="EX297" s="474"/>
      <c r="EY297" s="474"/>
      <c r="EZ297" s="474"/>
      <c r="FA297" s="474"/>
      <c r="FB297" s="474"/>
      <c r="FC297" s="474"/>
      <c r="FD297" s="474"/>
      <c r="FE297" s="474"/>
      <c r="FF297" s="474"/>
      <c r="FG297" s="474"/>
      <c r="FH297" s="474"/>
      <c r="FI297" s="474"/>
      <c r="FJ297" s="474"/>
      <c r="IN297" s="475"/>
    </row>
    <row r="298">
      <c r="A298" s="467"/>
      <c r="B298" s="468"/>
      <c r="C298" s="469"/>
      <c r="D298" s="470"/>
      <c r="E298" s="471"/>
      <c r="F298" s="471"/>
      <c r="EU298" s="474"/>
      <c r="EV298" s="474"/>
      <c r="EW298" s="474"/>
      <c r="EX298" s="474"/>
      <c r="EY298" s="474"/>
      <c r="EZ298" s="474"/>
      <c r="FA298" s="474"/>
      <c r="FB298" s="474"/>
      <c r="FC298" s="474"/>
      <c r="FD298" s="474"/>
      <c r="FE298" s="474"/>
      <c r="FF298" s="474"/>
      <c r="FG298" s="474"/>
      <c r="FH298" s="474"/>
      <c r="FI298" s="474"/>
      <c r="FJ298" s="474"/>
      <c r="IN298" s="475"/>
    </row>
    <row r="299">
      <c r="A299" s="467"/>
      <c r="B299" s="468"/>
      <c r="C299" s="469"/>
      <c r="D299" s="470"/>
      <c r="E299" s="471"/>
      <c r="F299" s="471"/>
      <c r="EU299" s="474"/>
      <c r="EV299" s="474"/>
      <c r="EW299" s="474"/>
      <c r="EX299" s="474"/>
      <c r="EY299" s="474"/>
      <c r="EZ299" s="474"/>
      <c r="FA299" s="474"/>
      <c r="FB299" s="474"/>
      <c r="FC299" s="474"/>
      <c r="FD299" s="474"/>
      <c r="FE299" s="474"/>
      <c r="FF299" s="474"/>
      <c r="FG299" s="474"/>
      <c r="FH299" s="474"/>
      <c r="FI299" s="474"/>
      <c r="FJ299" s="474"/>
      <c r="IN299" s="475"/>
    </row>
    <row r="300">
      <c r="A300" s="467"/>
      <c r="B300" s="468"/>
      <c r="C300" s="469"/>
      <c r="D300" s="470"/>
      <c r="E300" s="471"/>
      <c r="F300" s="471"/>
      <c r="EU300" s="474"/>
      <c r="EV300" s="474"/>
      <c r="EW300" s="474"/>
      <c r="EX300" s="474"/>
      <c r="EY300" s="474"/>
      <c r="EZ300" s="474"/>
      <c r="FA300" s="474"/>
      <c r="FB300" s="474"/>
      <c r="FC300" s="474"/>
      <c r="FD300" s="474"/>
      <c r="FE300" s="474"/>
      <c r="FF300" s="474"/>
      <c r="FG300" s="474"/>
      <c r="FH300" s="474"/>
      <c r="FI300" s="474"/>
      <c r="FJ300" s="474"/>
      <c r="IN300" s="475"/>
    </row>
    <row r="301">
      <c r="A301" s="467"/>
      <c r="B301" s="468"/>
      <c r="C301" s="469"/>
      <c r="D301" s="470"/>
      <c r="E301" s="471"/>
      <c r="F301" s="471"/>
      <c r="EU301" s="474"/>
      <c r="EV301" s="474"/>
      <c r="EW301" s="474"/>
      <c r="EX301" s="474"/>
      <c r="EY301" s="474"/>
      <c r="EZ301" s="474"/>
      <c r="FA301" s="474"/>
      <c r="FB301" s="474"/>
      <c r="FC301" s="474"/>
      <c r="FD301" s="474"/>
      <c r="FE301" s="474"/>
      <c r="FF301" s="474"/>
      <c r="FG301" s="474"/>
      <c r="FH301" s="474"/>
      <c r="FI301" s="474"/>
      <c r="FJ301" s="474"/>
      <c r="IN301" s="475"/>
    </row>
    <row r="302">
      <c r="A302" s="467"/>
      <c r="B302" s="468"/>
      <c r="C302" s="469"/>
      <c r="D302" s="470"/>
      <c r="E302" s="471"/>
      <c r="F302" s="471"/>
      <c r="EU302" s="474"/>
      <c r="EV302" s="474"/>
      <c r="EW302" s="474"/>
      <c r="EX302" s="474"/>
      <c r="EY302" s="474"/>
      <c r="EZ302" s="474"/>
      <c r="FA302" s="474"/>
      <c r="FB302" s="474"/>
      <c r="FC302" s="474"/>
      <c r="FD302" s="474"/>
      <c r="FE302" s="474"/>
      <c r="FF302" s="474"/>
      <c r="FG302" s="474"/>
      <c r="FH302" s="474"/>
      <c r="FI302" s="474"/>
      <c r="FJ302" s="474"/>
      <c r="IN302" s="475"/>
    </row>
    <row r="303">
      <c r="A303" s="467"/>
      <c r="B303" s="468"/>
      <c r="C303" s="469"/>
      <c r="D303" s="470"/>
      <c r="E303" s="471"/>
      <c r="F303" s="471"/>
      <c r="EU303" s="474"/>
      <c r="EV303" s="474"/>
      <c r="EW303" s="474"/>
      <c r="EX303" s="474"/>
      <c r="EY303" s="474"/>
      <c r="EZ303" s="474"/>
      <c r="FA303" s="474"/>
      <c r="FB303" s="474"/>
      <c r="FC303" s="474"/>
      <c r="FD303" s="474"/>
      <c r="FE303" s="474"/>
      <c r="FF303" s="474"/>
      <c r="FG303" s="474"/>
      <c r="FH303" s="474"/>
      <c r="FI303" s="474"/>
      <c r="FJ303" s="474"/>
      <c r="IN303" s="475"/>
    </row>
    <row r="304">
      <c r="A304" s="467"/>
      <c r="B304" s="468"/>
      <c r="C304" s="469"/>
      <c r="D304" s="470"/>
      <c r="E304" s="471"/>
      <c r="F304" s="471"/>
      <c r="EU304" s="474"/>
      <c r="EV304" s="474"/>
      <c r="EW304" s="474"/>
      <c r="EX304" s="474"/>
      <c r="EY304" s="474"/>
      <c r="EZ304" s="474"/>
      <c r="FA304" s="474"/>
      <c r="FB304" s="474"/>
      <c r="FC304" s="474"/>
      <c r="FD304" s="474"/>
      <c r="FE304" s="474"/>
      <c r="FF304" s="474"/>
      <c r="FG304" s="474"/>
      <c r="FH304" s="474"/>
      <c r="FI304" s="474"/>
      <c r="FJ304" s="474"/>
      <c r="IN304" s="475"/>
    </row>
    <row r="305">
      <c r="A305" s="467"/>
      <c r="B305" s="468"/>
      <c r="C305" s="469"/>
      <c r="D305" s="470"/>
      <c r="E305" s="471"/>
      <c r="F305" s="471"/>
      <c r="EU305" s="474"/>
      <c r="EV305" s="474"/>
      <c r="EW305" s="474"/>
      <c r="EX305" s="474"/>
      <c r="EY305" s="474"/>
      <c r="EZ305" s="474"/>
      <c r="FA305" s="474"/>
      <c r="FB305" s="474"/>
      <c r="FC305" s="474"/>
      <c r="FD305" s="474"/>
      <c r="FE305" s="474"/>
      <c r="FF305" s="474"/>
      <c r="FG305" s="474"/>
      <c r="FH305" s="474"/>
      <c r="FI305" s="474"/>
      <c r="FJ305" s="474"/>
      <c r="IN305" s="475"/>
    </row>
    <row r="306">
      <c r="A306" s="467"/>
      <c r="B306" s="468"/>
      <c r="C306" s="469"/>
      <c r="D306" s="470"/>
      <c r="E306" s="471"/>
      <c r="F306" s="471"/>
      <c r="EU306" s="474"/>
      <c r="EV306" s="474"/>
      <c r="EW306" s="474"/>
      <c r="EX306" s="474"/>
      <c r="EY306" s="474"/>
      <c r="EZ306" s="474"/>
      <c r="FA306" s="474"/>
      <c r="FB306" s="474"/>
      <c r="FC306" s="474"/>
      <c r="FD306" s="474"/>
      <c r="FE306" s="474"/>
      <c r="FF306" s="474"/>
      <c r="FG306" s="474"/>
      <c r="FH306" s="474"/>
      <c r="FI306" s="474"/>
      <c r="FJ306" s="474"/>
      <c r="IN306" s="475"/>
    </row>
    <row r="307">
      <c r="A307" s="467"/>
      <c r="B307" s="468"/>
      <c r="C307" s="469"/>
      <c r="D307" s="470"/>
      <c r="E307" s="471"/>
      <c r="F307" s="471"/>
      <c r="EU307" s="474"/>
      <c r="EV307" s="474"/>
      <c r="EW307" s="474"/>
      <c r="EX307" s="474"/>
      <c r="EY307" s="474"/>
      <c r="EZ307" s="474"/>
      <c r="FA307" s="474"/>
      <c r="FB307" s="474"/>
      <c r="FC307" s="474"/>
      <c r="FD307" s="474"/>
      <c r="FE307" s="474"/>
      <c r="FF307" s="474"/>
      <c r="FG307" s="474"/>
      <c r="FH307" s="474"/>
      <c r="FI307" s="474"/>
      <c r="FJ307" s="474"/>
      <c r="IN307" s="475"/>
    </row>
    <row r="308">
      <c r="A308" s="467"/>
      <c r="B308" s="468"/>
      <c r="C308" s="469"/>
      <c r="D308" s="470"/>
      <c r="E308" s="471"/>
      <c r="F308" s="471"/>
      <c r="EU308" s="474"/>
      <c r="EV308" s="474"/>
      <c r="EW308" s="474"/>
      <c r="EX308" s="474"/>
      <c r="EY308" s="474"/>
      <c r="EZ308" s="474"/>
      <c r="FA308" s="474"/>
      <c r="FB308" s="474"/>
      <c r="FC308" s="474"/>
      <c r="FD308" s="474"/>
      <c r="FE308" s="474"/>
      <c r="FF308" s="474"/>
      <c r="FG308" s="474"/>
      <c r="FH308" s="474"/>
      <c r="FI308" s="474"/>
      <c r="FJ308" s="474"/>
      <c r="IN308" s="475"/>
    </row>
    <row r="309">
      <c r="A309" s="467"/>
      <c r="B309" s="468"/>
      <c r="C309" s="469"/>
      <c r="D309" s="470"/>
      <c r="E309" s="471"/>
      <c r="F309" s="471"/>
      <c r="EU309" s="474"/>
      <c r="EV309" s="474"/>
      <c r="EW309" s="474"/>
      <c r="EX309" s="474"/>
      <c r="EY309" s="474"/>
      <c r="EZ309" s="474"/>
      <c r="FA309" s="474"/>
      <c r="FB309" s="474"/>
      <c r="FC309" s="474"/>
      <c r="FD309" s="474"/>
      <c r="FE309" s="474"/>
      <c r="FF309" s="474"/>
      <c r="FG309" s="474"/>
      <c r="FH309" s="474"/>
      <c r="FI309" s="474"/>
      <c r="FJ309" s="474"/>
      <c r="IN309" s="475"/>
    </row>
    <row r="310">
      <c r="A310" s="467"/>
      <c r="B310" s="468"/>
      <c r="C310" s="469"/>
      <c r="D310" s="470"/>
      <c r="E310" s="471"/>
      <c r="F310" s="471"/>
      <c r="EU310" s="474"/>
      <c r="EV310" s="474"/>
      <c r="EW310" s="474"/>
      <c r="EX310" s="474"/>
      <c r="EY310" s="474"/>
      <c r="EZ310" s="474"/>
      <c r="FA310" s="474"/>
      <c r="FB310" s="474"/>
      <c r="FC310" s="474"/>
      <c r="FD310" s="474"/>
      <c r="FE310" s="474"/>
      <c r="FF310" s="474"/>
      <c r="FG310" s="474"/>
      <c r="FH310" s="474"/>
      <c r="FI310" s="474"/>
      <c r="FJ310" s="474"/>
      <c r="IN310" s="475"/>
    </row>
    <row r="311">
      <c r="A311" s="467"/>
      <c r="B311" s="468"/>
      <c r="C311" s="469"/>
      <c r="D311" s="470"/>
      <c r="E311" s="471"/>
      <c r="F311" s="471"/>
      <c r="EU311" s="474"/>
      <c r="EV311" s="474"/>
      <c r="EW311" s="474"/>
      <c r="EX311" s="474"/>
      <c r="EY311" s="474"/>
      <c r="EZ311" s="474"/>
      <c r="FA311" s="474"/>
      <c r="FB311" s="474"/>
      <c r="FC311" s="474"/>
      <c r="FD311" s="474"/>
      <c r="FE311" s="474"/>
      <c r="FF311" s="474"/>
      <c r="FG311" s="474"/>
      <c r="FH311" s="474"/>
      <c r="FI311" s="474"/>
      <c r="FJ311" s="474"/>
      <c r="IN311" s="475"/>
    </row>
    <row r="312">
      <c r="A312" s="467"/>
      <c r="B312" s="468"/>
      <c r="C312" s="469"/>
      <c r="D312" s="470"/>
      <c r="E312" s="471"/>
      <c r="F312" s="471"/>
      <c r="EU312" s="474"/>
      <c r="EV312" s="474"/>
      <c r="EW312" s="474"/>
      <c r="EX312" s="474"/>
      <c r="EY312" s="474"/>
      <c r="EZ312" s="474"/>
      <c r="FA312" s="474"/>
      <c r="FB312" s="474"/>
      <c r="FC312" s="474"/>
      <c r="FD312" s="474"/>
      <c r="FE312" s="474"/>
      <c r="FF312" s="474"/>
      <c r="FG312" s="474"/>
      <c r="FH312" s="474"/>
      <c r="FI312" s="474"/>
      <c r="FJ312" s="474"/>
      <c r="IN312" s="475"/>
    </row>
    <row r="313">
      <c r="A313" s="467"/>
      <c r="B313" s="468"/>
      <c r="C313" s="469"/>
      <c r="D313" s="470"/>
      <c r="E313" s="471"/>
      <c r="F313" s="471"/>
      <c r="EU313" s="474"/>
      <c r="EV313" s="474"/>
      <c r="EW313" s="474"/>
      <c r="EX313" s="474"/>
      <c r="EY313" s="474"/>
      <c r="EZ313" s="474"/>
      <c r="FA313" s="474"/>
      <c r="FB313" s="474"/>
      <c r="FC313" s="474"/>
      <c r="FD313" s="474"/>
      <c r="FE313" s="474"/>
      <c r="FF313" s="474"/>
      <c r="FG313" s="474"/>
      <c r="FH313" s="474"/>
      <c r="FI313" s="474"/>
      <c r="FJ313" s="474"/>
      <c r="IN313" s="475"/>
    </row>
    <row r="314">
      <c r="A314" s="467"/>
      <c r="B314" s="468"/>
      <c r="C314" s="469"/>
      <c r="D314" s="470"/>
      <c r="E314" s="471"/>
      <c r="F314" s="471"/>
      <c r="EU314" s="474"/>
      <c r="EV314" s="474"/>
      <c r="EW314" s="474"/>
      <c r="EX314" s="474"/>
      <c r="EY314" s="474"/>
      <c r="EZ314" s="474"/>
      <c r="FA314" s="474"/>
      <c r="FB314" s="474"/>
      <c r="FC314" s="474"/>
      <c r="FD314" s="474"/>
      <c r="FE314" s="474"/>
      <c r="FF314" s="474"/>
      <c r="FG314" s="474"/>
      <c r="FH314" s="474"/>
      <c r="FI314" s="474"/>
      <c r="FJ314" s="474"/>
      <c r="IN314" s="475"/>
    </row>
    <row r="315">
      <c r="A315" s="467"/>
      <c r="B315" s="468"/>
      <c r="C315" s="469"/>
      <c r="D315" s="470"/>
      <c r="E315" s="471"/>
      <c r="F315" s="471"/>
      <c r="EU315" s="474"/>
      <c r="EV315" s="474"/>
      <c r="EW315" s="474"/>
      <c r="EX315" s="474"/>
      <c r="EY315" s="474"/>
      <c r="EZ315" s="474"/>
      <c r="FA315" s="474"/>
      <c r="FB315" s="474"/>
      <c r="FC315" s="474"/>
      <c r="FD315" s="474"/>
      <c r="FE315" s="474"/>
      <c r="FF315" s="474"/>
      <c r="FG315" s="474"/>
      <c r="FH315" s="474"/>
      <c r="FI315" s="474"/>
      <c r="FJ315" s="474"/>
      <c r="IN315" s="475"/>
    </row>
    <row r="316">
      <c r="A316" s="467"/>
      <c r="B316" s="468"/>
      <c r="C316" s="469"/>
      <c r="D316" s="470"/>
      <c r="E316" s="471"/>
      <c r="F316" s="471"/>
      <c r="EU316" s="474"/>
      <c r="EV316" s="474"/>
      <c r="EW316" s="474"/>
      <c r="EX316" s="474"/>
      <c r="EY316" s="474"/>
      <c r="EZ316" s="474"/>
      <c r="FA316" s="474"/>
      <c r="FB316" s="474"/>
      <c r="FC316" s="474"/>
      <c r="FD316" s="474"/>
      <c r="FE316" s="474"/>
      <c r="FF316" s="474"/>
      <c r="FG316" s="474"/>
      <c r="FH316" s="474"/>
      <c r="FI316" s="474"/>
      <c r="FJ316" s="474"/>
      <c r="IN316" s="475"/>
    </row>
    <row r="317">
      <c r="A317" s="467"/>
      <c r="B317" s="468"/>
      <c r="C317" s="469"/>
      <c r="D317" s="470"/>
      <c r="E317" s="471"/>
      <c r="F317" s="471"/>
      <c r="EU317" s="474"/>
      <c r="EV317" s="474"/>
      <c r="EW317" s="474"/>
      <c r="EX317" s="474"/>
      <c r="EY317" s="474"/>
      <c r="EZ317" s="474"/>
      <c r="FA317" s="474"/>
      <c r="FB317" s="474"/>
      <c r="FC317" s="474"/>
      <c r="FD317" s="474"/>
      <c r="FE317" s="474"/>
      <c r="FF317" s="474"/>
      <c r="FG317" s="474"/>
      <c r="FH317" s="474"/>
      <c r="FI317" s="474"/>
      <c r="FJ317" s="474"/>
      <c r="IN317" s="475"/>
    </row>
    <row r="318">
      <c r="A318" s="467"/>
      <c r="B318" s="468"/>
      <c r="C318" s="469"/>
      <c r="D318" s="470"/>
      <c r="E318" s="471"/>
      <c r="F318" s="471"/>
      <c r="EU318" s="474"/>
      <c r="EV318" s="474"/>
      <c r="EW318" s="474"/>
      <c r="EX318" s="474"/>
      <c r="EY318" s="474"/>
      <c r="EZ318" s="474"/>
      <c r="FA318" s="474"/>
      <c r="FB318" s="474"/>
      <c r="FC318" s="474"/>
      <c r="FD318" s="474"/>
      <c r="FE318" s="474"/>
      <c r="FF318" s="474"/>
      <c r="FG318" s="474"/>
      <c r="FH318" s="474"/>
      <c r="FI318" s="474"/>
      <c r="FJ318" s="474"/>
      <c r="IN318" s="475"/>
    </row>
    <row r="319">
      <c r="A319" s="467"/>
      <c r="B319" s="468"/>
      <c r="C319" s="469"/>
      <c r="D319" s="470"/>
      <c r="E319" s="471"/>
      <c r="F319" s="471"/>
      <c r="EU319" s="474"/>
      <c r="EV319" s="474"/>
      <c r="EW319" s="474"/>
      <c r="EX319" s="474"/>
      <c r="EY319" s="474"/>
      <c r="EZ319" s="474"/>
      <c r="FA319" s="474"/>
      <c r="FB319" s="474"/>
      <c r="FC319" s="474"/>
      <c r="FD319" s="474"/>
      <c r="FE319" s="474"/>
      <c r="FF319" s="474"/>
      <c r="FG319" s="474"/>
      <c r="FH319" s="474"/>
      <c r="FI319" s="474"/>
      <c r="FJ319" s="474"/>
      <c r="IN319" s="475"/>
    </row>
    <row r="320">
      <c r="A320" s="467"/>
      <c r="B320" s="468"/>
      <c r="C320" s="469"/>
      <c r="D320" s="470"/>
      <c r="E320" s="471"/>
      <c r="F320" s="471"/>
      <c r="EU320" s="474"/>
      <c r="EV320" s="474"/>
      <c r="EW320" s="474"/>
      <c r="EX320" s="474"/>
      <c r="EY320" s="474"/>
      <c r="EZ320" s="474"/>
      <c r="FA320" s="474"/>
      <c r="FB320" s="474"/>
      <c r="FC320" s="474"/>
      <c r="FD320" s="474"/>
      <c r="FE320" s="474"/>
      <c r="FF320" s="474"/>
      <c r="FG320" s="474"/>
      <c r="FH320" s="474"/>
      <c r="FI320" s="474"/>
      <c r="FJ320" s="474"/>
      <c r="IN320" s="475"/>
    </row>
    <row r="321">
      <c r="A321" s="467"/>
      <c r="B321" s="468"/>
      <c r="C321" s="469"/>
      <c r="D321" s="470"/>
      <c r="E321" s="471"/>
      <c r="F321" s="471"/>
      <c r="EU321" s="474"/>
      <c r="EV321" s="474"/>
      <c r="EW321" s="474"/>
      <c r="EX321" s="474"/>
      <c r="EY321" s="474"/>
      <c r="EZ321" s="474"/>
      <c r="FA321" s="474"/>
      <c r="FB321" s="474"/>
      <c r="FC321" s="474"/>
      <c r="FD321" s="474"/>
      <c r="FE321" s="474"/>
      <c r="FF321" s="474"/>
      <c r="FG321" s="474"/>
      <c r="FH321" s="474"/>
      <c r="FI321" s="474"/>
      <c r="FJ321" s="474"/>
      <c r="IN321" s="475"/>
    </row>
    <row r="322">
      <c r="A322" s="467"/>
      <c r="B322" s="468"/>
      <c r="C322" s="469"/>
      <c r="D322" s="470"/>
      <c r="E322" s="471"/>
      <c r="F322" s="471"/>
      <c r="EU322" s="474"/>
      <c r="EV322" s="474"/>
      <c r="EW322" s="474"/>
      <c r="EX322" s="474"/>
      <c r="EY322" s="474"/>
      <c r="EZ322" s="474"/>
      <c r="FA322" s="474"/>
      <c r="FB322" s="474"/>
      <c r="FC322" s="474"/>
      <c r="FD322" s="474"/>
      <c r="FE322" s="474"/>
      <c r="FF322" s="474"/>
      <c r="FG322" s="474"/>
      <c r="FH322" s="474"/>
      <c r="FI322" s="474"/>
      <c r="FJ322" s="474"/>
      <c r="IN322" s="475"/>
    </row>
    <row r="323">
      <c r="A323" s="467"/>
      <c r="B323" s="468"/>
      <c r="C323" s="469"/>
      <c r="D323" s="470"/>
      <c r="E323" s="471"/>
      <c r="F323" s="471"/>
      <c r="EU323" s="474"/>
      <c r="EV323" s="474"/>
      <c r="EW323" s="474"/>
      <c r="EX323" s="474"/>
      <c r="EY323" s="474"/>
      <c r="EZ323" s="474"/>
      <c r="FA323" s="474"/>
      <c r="FB323" s="474"/>
      <c r="FC323" s="474"/>
      <c r="FD323" s="474"/>
      <c r="FE323" s="474"/>
      <c r="FF323" s="474"/>
      <c r="FG323" s="474"/>
      <c r="FH323" s="474"/>
      <c r="FI323" s="474"/>
      <c r="FJ323" s="474"/>
      <c r="IN323" s="475"/>
    </row>
    <row r="324">
      <c r="A324" s="467"/>
      <c r="B324" s="468"/>
      <c r="C324" s="469"/>
      <c r="D324" s="470"/>
      <c r="E324" s="471"/>
      <c r="F324" s="471"/>
      <c r="EU324" s="474"/>
      <c r="EV324" s="474"/>
      <c r="EW324" s="474"/>
      <c r="EX324" s="474"/>
      <c r="EY324" s="474"/>
      <c r="EZ324" s="474"/>
      <c r="FA324" s="474"/>
      <c r="FB324" s="474"/>
      <c r="FC324" s="474"/>
      <c r="FD324" s="474"/>
      <c r="FE324" s="474"/>
      <c r="FF324" s="474"/>
      <c r="FG324" s="474"/>
      <c r="FH324" s="474"/>
      <c r="FI324" s="474"/>
      <c r="FJ324" s="474"/>
      <c r="IN324" s="475"/>
    </row>
    <row r="325">
      <c r="A325" s="467"/>
      <c r="B325" s="468"/>
      <c r="C325" s="469"/>
      <c r="D325" s="470"/>
      <c r="E325" s="471"/>
      <c r="F325" s="471"/>
      <c r="EU325" s="474"/>
      <c r="EV325" s="474"/>
      <c r="EW325" s="474"/>
      <c r="EX325" s="474"/>
      <c r="EY325" s="474"/>
      <c r="EZ325" s="474"/>
      <c r="FA325" s="474"/>
      <c r="FB325" s="474"/>
      <c r="FC325" s="474"/>
      <c r="FD325" s="474"/>
      <c r="FE325" s="474"/>
      <c r="FF325" s="474"/>
      <c r="FG325" s="474"/>
      <c r="FH325" s="474"/>
      <c r="FI325" s="474"/>
      <c r="FJ325" s="474"/>
      <c r="IN325" s="475"/>
    </row>
    <row r="326">
      <c r="A326" s="467"/>
      <c r="B326" s="468"/>
      <c r="C326" s="469"/>
      <c r="D326" s="470"/>
      <c r="E326" s="471"/>
      <c r="F326" s="471"/>
      <c r="EU326" s="474"/>
      <c r="EV326" s="474"/>
      <c r="EW326" s="474"/>
      <c r="EX326" s="474"/>
      <c r="EY326" s="474"/>
      <c r="EZ326" s="474"/>
      <c r="FA326" s="474"/>
      <c r="FB326" s="474"/>
      <c r="FC326" s="474"/>
      <c r="FD326" s="474"/>
      <c r="FE326" s="474"/>
      <c r="FF326" s="474"/>
      <c r="FG326" s="474"/>
      <c r="FH326" s="474"/>
      <c r="FI326" s="474"/>
      <c r="FJ326" s="474"/>
      <c r="IN326" s="475"/>
    </row>
    <row r="327">
      <c r="A327" s="467"/>
      <c r="B327" s="468"/>
      <c r="C327" s="469"/>
      <c r="D327" s="470"/>
      <c r="E327" s="471"/>
      <c r="F327" s="471"/>
      <c r="EU327" s="474"/>
      <c r="EV327" s="474"/>
      <c r="EW327" s="474"/>
      <c r="EX327" s="474"/>
      <c r="EY327" s="474"/>
      <c r="EZ327" s="474"/>
      <c r="FA327" s="474"/>
      <c r="FB327" s="474"/>
      <c r="FC327" s="474"/>
      <c r="FD327" s="474"/>
      <c r="FE327" s="474"/>
      <c r="FF327" s="474"/>
      <c r="FG327" s="474"/>
      <c r="FH327" s="474"/>
      <c r="FI327" s="474"/>
      <c r="FJ327" s="474"/>
      <c r="IN327" s="475"/>
    </row>
    <row r="328">
      <c r="A328" s="467"/>
      <c r="B328" s="468"/>
      <c r="C328" s="469"/>
      <c r="D328" s="470"/>
      <c r="E328" s="471"/>
      <c r="F328" s="471"/>
      <c r="EU328" s="474"/>
      <c r="EV328" s="474"/>
      <c r="EW328" s="474"/>
      <c r="EX328" s="474"/>
      <c r="EY328" s="474"/>
      <c r="EZ328" s="474"/>
      <c r="FA328" s="474"/>
      <c r="FB328" s="474"/>
      <c r="FC328" s="474"/>
      <c r="FD328" s="474"/>
      <c r="FE328" s="474"/>
      <c r="FF328" s="474"/>
      <c r="FG328" s="474"/>
      <c r="FH328" s="474"/>
      <c r="FI328" s="474"/>
      <c r="FJ328" s="474"/>
      <c r="IN328" s="475"/>
    </row>
    <row r="329">
      <c r="A329" s="467"/>
      <c r="B329" s="468"/>
      <c r="C329" s="469"/>
      <c r="D329" s="470"/>
      <c r="E329" s="471"/>
      <c r="F329" s="471"/>
      <c r="EU329" s="474"/>
      <c r="EV329" s="474"/>
      <c r="EW329" s="474"/>
      <c r="EX329" s="474"/>
      <c r="EY329" s="474"/>
      <c r="EZ329" s="474"/>
      <c r="FA329" s="474"/>
      <c r="FB329" s="474"/>
      <c r="FC329" s="474"/>
      <c r="FD329" s="474"/>
      <c r="FE329" s="474"/>
      <c r="FF329" s="474"/>
      <c r="FG329" s="474"/>
      <c r="FH329" s="474"/>
      <c r="FI329" s="474"/>
      <c r="FJ329" s="474"/>
      <c r="IN329" s="475"/>
    </row>
    <row r="330">
      <c r="A330" s="467"/>
      <c r="B330" s="468"/>
      <c r="C330" s="469"/>
      <c r="D330" s="470"/>
      <c r="E330" s="471"/>
      <c r="F330" s="471"/>
      <c r="EU330" s="474"/>
      <c r="EV330" s="474"/>
      <c r="EW330" s="474"/>
      <c r="EX330" s="474"/>
      <c r="EY330" s="474"/>
      <c r="EZ330" s="474"/>
      <c r="FA330" s="474"/>
      <c r="FB330" s="474"/>
      <c r="FC330" s="474"/>
      <c r="FD330" s="474"/>
      <c r="FE330" s="474"/>
      <c r="FF330" s="474"/>
      <c r="FG330" s="474"/>
      <c r="FH330" s="474"/>
      <c r="FI330" s="474"/>
      <c r="FJ330" s="474"/>
      <c r="IN330" s="475"/>
    </row>
    <row r="331">
      <c r="A331" s="467"/>
      <c r="B331" s="468"/>
      <c r="C331" s="469"/>
      <c r="D331" s="470"/>
      <c r="E331" s="471"/>
      <c r="F331" s="471"/>
      <c r="EU331" s="474"/>
      <c r="EV331" s="474"/>
      <c r="EW331" s="474"/>
      <c r="EX331" s="474"/>
      <c r="EY331" s="474"/>
      <c r="EZ331" s="474"/>
      <c r="FA331" s="474"/>
      <c r="FB331" s="474"/>
      <c r="FC331" s="474"/>
      <c r="FD331" s="474"/>
      <c r="FE331" s="474"/>
      <c r="FF331" s="474"/>
      <c r="FG331" s="474"/>
      <c r="FH331" s="474"/>
      <c r="FI331" s="474"/>
      <c r="FJ331" s="474"/>
      <c r="IN331" s="475"/>
    </row>
    <row r="332">
      <c r="A332" s="467"/>
      <c r="B332" s="468"/>
      <c r="C332" s="469"/>
      <c r="D332" s="470"/>
      <c r="E332" s="471"/>
      <c r="F332" s="471"/>
      <c r="EU332" s="474"/>
      <c r="EV332" s="474"/>
      <c r="EW332" s="474"/>
      <c r="EX332" s="474"/>
      <c r="EY332" s="474"/>
      <c r="EZ332" s="474"/>
      <c r="FA332" s="474"/>
      <c r="FB332" s="474"/>
      <c r="FC332" s="474"/>
      <c r="FD332" s="474"/>
      <c r="FE332" s="474"/>
      <c r="FF332" s="474"/>
      <c r="FG332" s="474"/>
      <c r="FH332" s="474"/>
      <c r="FI332" s="474"/>
      <c r="FJ332" s="474"/>
      <c r="IN332" s="475"/>
    </row>
    <row r="333">
      <c r="A333" s="467"/>
      <c r="B333" s="468"/>
      <c r="C333" s="469"/>
      <c r="D333" s="470"/>
      <c r="E333" s="471"/>
      <c r="F333" s="471"/>
      <c r="EU333" s="474"/>
      <c r="EV333" s="474"/>
      <c r="EW333" s="474"/>
      <c r="EX333" s="474"/>
      <c r="EY333" s="474"/>
      <c r="EZ333" s="474"/>
      <c r="FA333" s="474"/>
      <c r="FB333" s="474"/>
      <c r="FC333" s="474"/>
      <c r="FD333" s="474"/>
      <c r="FE333" s="474"/>
      <c r="FF333" s="474"/>
      <c r="FG333" s="474"/>
      <c r="FH333" s="474"/>
      <c r="FI333" s="474"/>
      <c r="FJ333" s="474"/>
      <c r="IN333" s="475"/>
    </row>
    <row r="334">
      <c r="A334" s="467"/>
      <c r="B334" s="468"/>
      <c r="C334" s="469"/>
      <c r="D334" s="470"/>
      <c r="E334" s="471"/>
      <c r="F334" s="471"/>
      <c r="EU334" s="474"/>
      <c r="EV334" s="474"/>
      <c r="EW334" s="474"/>
      <c r="EX334" s="474"/>
      <c r="EY334" s="474"/>
      <c r="EZ334" s="474"/>
      <c r="FA334" s="474"/>
      <c r="FB334" s="474"/>
      <c r="FC334" s="474"/>
      <c r="FD334" s="474"/>
      <c r="FE334" s="474"/>
      <c r="FF334" s="474"/>
      <c r="FG334" s="474"/>
      <c r="FH334" s="474"/>
      <c r="FI334" s="474"/>
      <c r="FJ334" s="474"/>
      <c r="IN334" s="475"/>
    </row>
    <row r="335">
      <c r="A335" s="467"/>
      <c r="B335" s="468"/>
      <c r="C335" s="469"/>
      <c r="D335" s="470"/>
      <c r="E335" s="471"/>
      <c r="F335" s="471"/>
      <c r="EU335" s="474"/>
      <c r="EV335" s="474"/>
      <c r="EW335" s="474"/>
      <c r="EX335" s="474"/>
      <c r="EY335" s="474"/>
      <c r="EZ335" s="474"/>
      <c r="FA335" s="474"/>
      <c r="FB335" s="474"/>
      <c r="FC335" s="474"/>
      <c r="FD335" s="474"/>
      <c r="FE335" s="474"/>
      <c r="FF335" s="474"/>
      <c r="FG335" s="474"/>
      <c r="FH335" s="474"/>
      <c r="FI335" s="474"/>
      <c r="FJ335" s="474"/>
      <c r="IN335" s="475"/>
    </row>
    <row r="336">
      <c r="A336" s="467"/>
      <c r="B336" s="468"/>
      <c r="C336" s="469"/>
      <c r="D336" s="470"/>
      <c r="E336" s="471"/>
      <c r="F336" s="471"/>
      <c r="EU336" s="474"/>
      <c r="EV336" s="474"/>
      <c r="EW336" s="474"/>
      <c r="EX336" s="474"/>
      <c r="EY336" s="474"/>
      <c r="EZ336" s="474"/>
      <c r="FA336" s="474"/>
      <c r="FB336" s="474"/>
      <c r="FC336" s="474"/>
      <c r="FD336" s="474"/>
      <c r="FE336" s="474"/>
      <c r="FF336" s="474"/>
      <c r="FG336" s="474"/>
      <c r="FH336" s="474"/>
      <c r="FI336" s="474"/>
      <c r="FJ336" s="474"/>
      <c r="IN336" s="475"/>
    </row>
    <row r="337">
      <c r="A337" s="467"/>
      <c r="B337" s="468"/>
      <c r="C337" s="469"/>
      <c r="D337" s="470"/>
      <c r="E337" s="471"/>
      <c r="F337" s="471"/>
      <c r="EU337" s="474"/>
      <c r="EV337" s="474"/>
      <c r="EW337" s="474"/>
      <c r="EX337" s="474"/>
      <c r="EY337" s="474"/>
      <c r="EZ337" s="474"/>
      <c r="FA337" s="474"/>
      <c r="FB337" s="474"/>
      <c r="FC337" s="474"/>
      <c r="FD337" s="474"/>
      <c r="FE337" s="474"/>
      <c r="FF337" s="474"/>
      <c r="FG337" s="474"/>
      <c r="FH337" s="474"/>
      <c r="FI337" s="474"/>
      <c r="FJ337" s="474"/>
      <c r="IN337" s="475"/>
    </row>
    <row r="338">
      <c r="A338" s="467"/>
      <c r="B338" s="468"/>
      <c r="C338" s="469"/>
      <c r="D338" s="470"/>
      <c r="E338" s="471"/>
      <c r="F338" s="471"/>
      <c r="EU338" s="474"/>
      <c r="EV338" s="474"/>
      <c r="EW338" s="474"/>
      <c r="EX338" s="474"/>
      <c r="EY338" s="474"/>
      <c r="EZ338" s="474"/>
      <c r="FA338" s="474"/>
      <c r="FB338" s="474"/>
      <c r="FC338" s="474"/>
      <c r="FD338" s="474"/>
      <c r="FE338" s="474"/>
      <c r="FF338" s="474"/>
      <c r="FG338" s="474"/>
      <c r="FH338" s="474"/>
      <c r="FI338" s="474"/>
      <c r="FJ338" s="474"/>
      <c r="IN338" s="475"/>
    </row>
    <row r="339">
      <c r="A339" s="467"/>
      <c r="B339" s="468"/>
      <c r="C339" s="469"/>
      <c r="D339" s="470"/>
      <c r="E339" s="471"/>
      <c r="F339" s="471"/>
      <c r="EU339" s="474"/>
      <c r="EV339" s="474"/>
      <c r="EW339" s="474"/>
      <c r="EX339" s="474"/>
      <c r="EY339" s="474"/>
      <c r="EZ339" s="474"/>
      <c r="FA339" s="474"/>
      <c r="FB339" s="474"/>
      <c r="FC339" s="474"/>
      <c r="FD339" s="474"/>
      <c r="FE339" s="474"/>
      <c r="FF339" s="474"/>
      <c r="FG339" s="474"/>
      <c r="FH339" s="474"/>
      <c r="FI339" s="474"/>
      <c r="FJ339" s="474"/>
      <c r="IN339" s="475"/>
    </row>
    <row r="340">
      <c r="A340" s="467"/>
      <c r="B340" s="468"/>
      <c r="C340" s="469"/>
      <c r="D340" s="470"/>
      <c r="E340" s="471"/>
      <c r="F340" s="471"/>
      <c r="EU340" s="474"/>
      <c r="EV340" s="474"/>
      <c r="EW340" s="474"/>
      <c r="EX340" s="474"/>
      <c r="EY340" s="474"/>
      <c r="EZ340" s="474"/>
      <c r="FA340" s="474"/>
      <c r="FB340" s="474"/>
      <c r="FC340" s="474"/>
      <c r="FD340" s="474"/>
      <c r="FE340" s="474"/>
      <c r="FF340" s="474"/>
      <c r="FG340" s="474"/>
      <c r="FH340" s="474"/>
      <c r="FI340" s="474"/>
      <c r="FJ340" s="474"/>
      <c r="IN340" s="475"/>
    </row>
    <row r="341">
      <c r="A341" s="467"/>
      <c r="B341" s="468"/>
      <c r="C341" s="469"/>
      <c r="D341" s="470"/>
      <c r="E341" s="471"/>
      <c r="F341" s="471"/>
      <c r="EU341" s="474"/>
      <c r="EV341" s="474"/>
      <c r="EW341" s="474"/>
      <c r="EX341" s="474"/>
      <c r="EY341" s="474"/>
      <c r="EZ341" s="474"/>
      <c r="FA341" s="474"/>
      <c r="FB341" s="474"/>
      <c r="FC341" s="474"/>
      <c r="FD341" s="474"/>
      <c r="FE341" s="474"/>
      <c r="FF341" s="474"/>
      <c r="FG341" s="474"/>
      <c r="FH341" s="474"/>
      <c r="FI341" s="474"/>
      <c r="FJ341" s="474"/>
      <c r="IN341" s="475"/>
    </row>
    <row r="342">
      <c r="A342" s="467"/>
      <c r="B342" s="468"/>
      <c r="C342" s="469"/>
      <c r="D342" s="470"/>
      <c r="E342" s="471"/>
      <c r="F342" s="471"/>
      <c r="EU342" s="474"/>
      <c r="EV342" s="474"/>
      <c r="EW342" s="474"/>
      <c r="EX342" s="474"/>
      <c r="EY342" s="474"/>
      <c r="EZ342" s="474"/>
      <c r="FA342" s="474"/>
      <c r="FB342" s="474"/>
      <c r="FC342" s="474"/>
      <c r="FD342" s="474"/>
      <c r="FE342" s="474"/>
      <c r="FF342" s="474"/>
      <c r="FG342" s="474"/>
      <c r="FH342" s="474"/>
      <c r="FI342" s="474"/>
      <c r="FJ342" s="474"/>
      <c r="IN342" s="475"/>
    </row>
    <row r="343">
      <c r="A343" s="467"/>
      <c r="B343" s="468"/>
      <c r="C343" s="469"/>
      <c r="D343" s="470"/>
      <c r="E343" s="471"/>
      <c r="F343" s="471"/>
      <c r="EU343" s="474"/>
      <c r="EV343" s="474"/>
      <c r="EW343" s="474"/>
      <c r="EX343" s="474"/>
      <c r="EY343" s="474"/>
      <c r="EZ343" s="474"/>
      <c r="FA343" s="474"/>
      <c r="FB343" s="474"/>
      <c r="FC343" s="474"/>
      <c r="FD343" s="474"/>
      <c r="FE343" s="474"/>
      <c r="FF343" s="474"/>
      <c r="FG343" s="474"/>
      <c r="FH343" s="474"/>
      <c r="FI343" s="474"/>
      <c r="FJ343" s="474"/>
      <c r="IN343" s="475"/>
    </row>
    <row r="344">
      <c r="A344" s="467"/>
      <c r="B344" s="468"/>
      <c r="C344" s="469"/>
      <c r="D344" s="470"/>
      <c r="E344" s="471"/>
      <c r="F344" s="471"/>
      <c r="EU344" s="474"/>
      <c r="EV344" s="474"/>
      <c r="EW344" s="474"/>
      <c r="EX344" s="474"/>
      <c r="EY344" s="474"/>
      <c r="EZ344" s="474"/>
      <c r="FA344" s="474"/>
      <c r="FB344" s="474"/>
      <c r="FC344" s="474"/>
      <c r="FD344" s="474"/>
      <c r="FE344" s="474"/>
      <c r="FF344" s="474"/>
      <c r="FG344" s="474"/>
      <c r="FH344" s="474"/>
      <c r="FI344" s="474"/>
      <c r="FJ344" s="474"/>
      <c r="IN344" s="475"/>
    </row>
    <row r="345">
      <c r="A345" s="467"/>
      <c r="B345" s="468"/>
      <c r="C345" s="469"/>
      <c r="D345" s="470"/>
      <c r="E345" s="471"/>
      <c r="F345" s="471"/>
      <c r="EU345" s="474"/>
      <c r="EV345" s="474"/>
      <c r="EW345" s="474"/>
      <c r="EX345" s="474"/>
      <c r="EY345" s="474"/>
      <c r="EZ345" s="474"/>
      <c r="FA345" s="474"/>
      <c r="FB345" s="474"/>
      <c r="FC345" s="474"/>
      <c r="FD345" s="474"/>
      <c r="FE345" s="474"/>
      <c r="FF345" s="474"/>
      <c r="FG345" s="474"/>
      <c r="FH345" s="474"/>
      <c r="FI345" s="474"/>
      <c r="FJ345" s="474"/>
      <c r="IN345" s="475"/>
    </row>
    <row r="346">
      <c r="A346" s="467"/>
      <c r="B346" s="468"/>
      <c r="C346" s="469"/>
      <c r="D346" s="470"/>
      <c r="E346" s="471"/>
      <c r="F346" s="471"/>
      <c r="EU346" s="474"/>
      <c r="EV346" s="474"/>
      <c r="EW346" s="474"/>
      <c r="EX346" s="474"/>
      <c r="EY346" s="474"/>
      <c r="EZ346" s="474"/>
      <c r="FA346" s="474"/>
      <c r="FB346" s="474"/>
      <c r="FC346" s="474"/>
      <c r="FD346" s="474"/>
      <c r="FE346" s="474"/>
      <c r="FF346" s="474"/>
      <c r="FG346" s="474"/>
      <c r="FH346" s="474"/>
      <c r="FI346" s="474"/>
      <c r="FJ346" s="474"/>
      <c r="IN346" s="475"/>
    </row>
    <row r="347">
      <c r="A347" s="467"/>
      <c r="B347" s="468"/>
      <c r="C347" s="469"/>
      <c r="D347" s="470"/>
      <c r="E347" s="471"/>
      <c r="F347" s="471"/>
      <c r="EU347" s="474"/>
      <c r="EV347" s="474"/>
      <c r="EW347" s="474"/>
      <c r="EX347" s="474"/>
      <c r="EY347" s="474"/>
      <c r="EZ347" s="474"/>
      <c r="FA347" s="474"/>
      <c r="FB347" s="474"/>
      <c r="FC347" s="474"/>
      <c r="FD347" s="474"/>
      <c r="FE347" s="474"/>
      <c r="FF347" s="474"/>
      <c r="FG347" s="474"/>
      <c r="FH347" s="474"/>
      <c r="FI347" s="474"/>
      <c r="FJ347" s="474"/>
      <c r="IN347" s="475"/>
    </row>
    <row r="348">
      <c r="A348" s="467"/>
      <c r="B348" s="468"/>
      <c r="C348" s="469"/>
      <c r="D348" s="470"/>
      <c r="E348" s="471"/>
      <c r="F348" s="471"/>
      <c r="EU348" s="474"/>
      <c r="EV348" s="474"/>
      <c r="EW348" s="474"/>
      <c r="EX348" s="474"/>
      <c r="EY348" s="474"/>
      <c r="EZ348" s="474"/>
      <c r="FA348" s="474"/>
      <c r="FB348" s="474"/>
      <c r="FC348" s="474"/>
      <c r="FD348" s="474"/>
      <c r="FE348" s="474"/>
      <c r="FF348" s="474"/>
      <c r="FG348" s="474"/>
      <c r="FH348" s="474"/>
      <c r="FI348" s="474"/>
      <c r="FJ348" s="474"/>
      <c r="IN348" s="475"/>
    </row>
    <row r="349">
      <c r="A349" s="467"/>
      <c r="B349" s="468"/>
      <c r="C349" s="469"/>
      <c r="D349" s="470"/>
      <c r="E349" s="471"/>
      <c r="F349" s="471"/>
      <c r="EU349" s="474"/>
      <c r="EV349" s="474"/>
      <c r="EW349" s="474"/>
      <c r="EX349" s="474"/>
      <c r="EY349" s="474"/>
      <c r="EZ349" s="474"/>
      <c r="FA349" s="474"/>
      <c r="FB349" s="474"/>
      <c r="FC349" s="474"/>
      <c r="FD349" s="474"/>
      <c r="FE349" s="474"/>
      <c r="FF349" s="474"/>
      <c r="FG349" s="474"/>
      <c r="FH349" s="474"/>
      <c r="FI349" s="474"/>
      <c r="FJ349" s="474"/>
      <c r="IN349" s="475"/>
    </row>
    <row r="350">
      <c r="A350" s="467"/>
      <c r="B350" s="468"/>
      <c r="C350" s="469"/>
      <c r="D350" s="470"/>
      <c r="E350" s="471"/>
      <c r="F350" s="471"/>
      <c r="EU350" s="474"/>
      <c r="EV350" s="474"/>
      <c r="EW350" s="474"/>
      <c r="EX350" s="474"/>
      <c r="EY350" s="474"/>
      <c r="EZ350" s="474"/>
      <c r="FA350" s="474"/>
      <c r="FB350" s="474"/>
      <c r="FC350" s="474"/>
      <c r="FD350" s="474"/>
      <c r="FE350" s="474"/>
      <c r="FF350" s="474"/>
      <c r="FG350" s="474"/>
      <c r="FH350" s="474"/>
      <c r="FI350" s="474"/>
      <c r="FJ350" s="474"/>
      <c r="IN350" s="475"/>
    </row>
    <row r="351">
      <c r="A351" s="467"/>
      <c r="B351" s="468"/>
      <c r="C351" s="469"/>
      <c r="D351" s="470"/>
      <c r="E351" s="471"/>
      <c r="F351" s="471"/>
      <c r="EU351" s="474"/>
      <c r="EV351" s="474"/>
      <c r="EW351" s="474"/>
      <c r="EX351" s="474"/>
      <c r="EY351" s="474"/>
      <c r="EZ351" s="474"/>
      <c r="FA351" s="474"/>
      <c r="FB351" s="474"/>
      <c r="FC351" s="474"/>
      <c r="FD351" s="474"/>
      <c r="FE351" s="474"/>
      <c r="FF351" s="474"/>
      <c r="FG351" s="474"/>
      <c r="FH351" s="474"/>
      <c r="FI351" s="474"/>
      <c r="FJ351" s="474"/>
      <c r="IN351" s="475"/>
    </row>
    <row r="352">
      <c r="A352" s="467"/>
      <c r="B352" s="468"/>
      <c r="C352" s="469"/>
      <c r="D352" s="470"/>
      <c r="E352" s="471"/>
      <c r="F352" s="471"/>
      <c r="EU352" s="474"/>
      <c r="EV352" s="474"/>
      <c r="EW352" s="474"/>
      <c r="EX352" s="474"/>
      <c r="EY352" s="474"/>
      <c r="EZ352" s="474"/>
      <c r="FA352" s="474"/>
      <c r="FB352" s="474"/>
      <c r="FC352" s="474"/>
      <c r="FD352" s="474"/>
      <c r="FE352" s="474"/>
      <c r="FF352" s="474"/>
      <c r="FG352" s="474"/>
      <c r="FH352" s="474"/>
      <c r="FI352" s="474"/>
      <c r="FJ352" s="474"/>
      <c r="IN352" s="475"/>
    </row>
    <row r="353">
      <c r="A353" s="467"/>
      <c r="B353" s="468"/>
      <c r="C353" s="469"/>
      <c r="D353" s="470"/>
      <c r="E353" s="471"/>
      <c r="F353" s="471"/>
      <c r="EU353" s="474"/>
      <c r="EV353" s="474"/>
      <c r="EW353" s="474"/>
      <c r="EX353" s="474"/>
      <c r="EY353" s="474"/>
      <c r="EZ353" s="474"/>
      <c r="FA353" s="474"/>
      <c r="FB353" s="474"/>
      <c r="FC353" s="474"/>
      <c r="FD353" s="474"/>
      <c r="FE353" s="474"/>
      <c r="FF353" s="474"/>
      <c r="FG353" s="474"/>
      <c r="FH353" s="474"/>
      <c r="FI353" s="474"/>
      <c r="FJ353" s="474"/>
      <c r="IN353" s="475"/>
    </row>
    <row r="354">
      <c r="A354" s="467"/>
      <c r="B354" s="468"/>
      <c r="C354" s="469"/>
      <c r="D354" s="470"/>
      <c r="E354" s="471"/>
      <c r="F354" s="471"/>
      <c r="EU354" s="474"/>
      <c r="EV354" s="474"/>
      <c r="EW354" s="474"/>
      <c r="EX354" s="474"/>
      <c r="EY354" s="474"/>
      <c r="EZ354" s="474"/>
      <c r="FA354" s="474"/>
      <c r="FB354" s="474"/>
      <c r="FC354" s="474"/>
      <c r="FD354" s="474"/>
      <c r="FE354" s="474"/>
      <c r="FF354" s="474"/>
      <c r="FG354" s="474"/>
      <c r="FH354" s="474"/>
      <c r="FI354" s="474"/>
      <c r="FJ354" s="474"/>
      <c r="IN354" s="475"/>
    </row>
    <row r="355">
      <c r="A355" s="467"/>
      <c r="B355" s="468"/>
      <c r="C355" s="469"/>
      <c r="D355" s="470"/>
      <c r="E355" s="471"/>
      <c r="F355" s="471"/>
      <c r="EU355" s="474"/>
      <c r="EV355" s="474"/>
      <c r="EW355" s="474"/>
      <c r="EX355" s="474"/>
      <c r="EY355" s="474"/>
      <c r="EZ355" s="474"/>
      <c r="FA355" s="474"/>
      <c r="FB355" s="474"/>
      <c r="FC355" s="474"/>
      <c r="FD355" s="474"/>
      <c r="FE355" s="474"/>
      <c r="FF355" s="474"/>
      <c r="FG355" s="474"/>
      <c r="FH355" s="474"/>
      <c r="FI355" s="474"/>
      <c r="FJ355" s="474"/>
      <c r="IN355" s="475"/>
    </row>
    <row r="356">
      <c r="A356" s="467"/>
      <c r="B356" s="468"/>
      <c r="C356" s="469"/>
      <c r="D356" s="470"/>
      <c r="E356" s="471"/>
      <c r="F356" s="471"/>
      <c r="EU356" s="474"/>
      <c r="EV356" s="474"/>
      <c r="EW356" s="474"/>
      <c r="EX356" s="474"/>
      <c r="EY356" s="474"/>
      <c r="EZ356" s="474"/>
      <c r="FA356" s="474"/>
      <c r="FB356" s="474"/>
      <c r="FC356" s="474"/>
      <c r="FD356" s="474"/>
      <c r="FE356" s="474"/>
      <c r="FF356" s="474"/>
      <c r="FG356" s="474"/>
      <c r="FH356" s="474"/>
      <c r="FI356" s="474"/>
      <c r="FJ356" s="474"/>
      <c r="IN356" s="475"/>
    </row>
    <row r="357">
      <c r="A357" s="467"/>
      <c r="B357" s="468"/>
      <c r="C357" s="469"/>
      <c r="D357" s="470"/>
      <c r="E357" s="471"/>
      <c r="F357" s="471"/>
      <c r="EU357" s="474"/>
      <c r="EV357" s="474"/>
      <c r="EW357" s="474"/>
      <c r="EX357" s="474"/>
      <c r="EY357" s="474"/>
      <c r="EZ357" s="474"/>
      <c r="FA357" s="474"/>
      <c r="FB357" s="474"/>
      <c r="FC357" s="474"/>
      <c r="FD357" s="474"/>
      <c r="FE357" s="474"/>
      <c r="FF357" s="474"/>
      <c r="FG357" s="474"/>
      <c r="FH357" s="474"/>
      <c r="FI357" s="474"/>
      <c r="FJ357" s="474"/>
      <c r="IN357" s="475"/>
    </row>
    <row r="358">
      <c r="A358" s="467"/>
      <c r="B358" s="468"/>
      <c r="C358" s="469"/>
      <c r="D358" s="470"/>
      <c r="E358" s="471"/>
      <c r="F358" s="471"/>
      <c r="EU358" s="474"/>
      <c r="EV358" s="474"/>
      <c r="EW358" s="474"/>
      <c r="EX358" s="474"/>
      <c r="EY358" s="474"/>
      <c r="EZ358" s="474"/>
      <c r="FA358" s="474"/>
      <c r="FB358" s="474"/>
      <c r="FC358" s="474"/>
      <c r="FD358" s="474"/>
      <c r="FE358" s="474"/>
      <c r="FF358" s="474"/>
      <c r="FG358" s="474"/>
      <c r="FH358" s="474"/>
      <c r="FI358" s="474"/>
      <c r="FJ358" s="474"/>
      <c r="IN358" s="475"/>
    </row>
    <row r="359">
      <c r="A359" s="467"/>
      <c r="B359" s="468"/>
      <c r="C359" s="469"/>
      <c r="D359" s="470"/>
      <c r="E359" s="471"/>
      <c r="F359" s="471"/>
      <c r="EU359" s="474"/>
      <c r="EV359" s="474"/>
      <c r="EW359" s="474"/>
      <c r="EX359" s="474"/>
      <c r="EY359" s="474"/>
      <c r="EZ359" s="474"/>
      <c r="FA359" s="474"/>
      <c r="FB359" s="474"/>
      <c r="FC359" s="474"/>
      <c r="FD359" s="474"/>
      <c r="FE359" s="474"/>
      <c r="FF359" s="474"/>
      <c r="FG359" s="474"/>
      <c r="FH359" s="474"/>
      <c r="FI359" s="474"/>
      <c r="FJ359" s="474"/>
      <c r="IN359" s="475"/>
    </row>
    <row r="360">
      <c r="A360" s="467"/>
      <c r="B360" s="468"/>
      <c r="C360" s="469"/>
      <c r="D360" s="470"/>
      <c r="E360" s="471"/>
      <c r="F360" s="471"/>
      <c r="EU360" s="474"/>
      <c r="EV360" s="474"/>
      <c r="EW360" s="474"/>
      <c r="EX360" s="474"/>
      <c r="EY360" s="474"/>
      <c r="EZ360" s="474"/>
      <c r="FA360" s="474"/>
      <c r="FB360" s="474"/>
      <c r="FC360" s="474"/>
      <c r="FD360" s="474"/>
      <c r="FE360" s="474"/>
      <c r="FF360" s="474"/>
      <c r="FG360" s="474"/>
      <c r="FH360" s="474"/>
      <c r="FI360" s="474"/>
      <c r="FJ360" s="474"/>
      <c r="IN360" s="475"/>
    </row>
    <row r="361">
      <c r="A361" s="467"/>
      <c r="B361" s="468"/>
      <c r="C361" s="469"/>
      <c r="D361" s="470"/>
      <c r="E361" s="471"/>
      <c r="F361" s="471"/>
      <c r="EU361" s="474"/>
      <c r="EV361" s="474"/>
      <c r="EW361" s="474"/>
      <c r="EX361" s="474"/>
      <c r="EY361" s="474"/>
      <c r="EZ361" s="474"/>
      <c r="FA361" s="474"/>
      <c r="FB361" s="474"/>
      <c r="FC361" s="474"/>
      <c r="FD361" s="474"/>
      <c r="FE361" s="474"/>
      <c r="FF361" s="474"/>
      <c r="FG361" s="474"/>
      <c r="FH361" s="474"/>
      <c r="FI361" s="474"/>
      <c r="FJ361" s="474"/>
      <c r="IN361" s="475"/>
    </row>
    <row r="362">
      <c r="A362" s="467"/>
      <c r="B362" s="468"/>
      <c r="C362" s="469"/>
      <c r="D362" s="470"/>
      <c r="E362" s="471"/>
      <c r="F362" s="471"/>
      <c r="EU362" s="474"/>
      <c r="EV362" s="474"/>
      <c r="EW362" s="474"/>
      <c r="EX362" s="474"/>
      <c r="EY362" s="474"/>
      <c r="EZ362" s="474"/>
      <c r="FA362" s="474"/>
      <c r="FB362" s="474"/>
      <c r="FC362" s="474"/>
      <c r="FD362" s="474"/>
      <c r="FE362" s="474"/>
      <c r="FF362" s="474"/>
      <c r="FG362" s="474"/>
      <c r="FH362" s="474"/>
      <c r="FI362" s="474"/>
      <c r="FJ362" s="474"/>
      <c r="IN362" s="475"/>
    </row>
    <row r="363">
      <c r="A363" s="467"/>
      <c r="B363" s="468"/>
      <c r="C363" s="469"/>
      <c r="D363" s="470"/>
      <c r="E363" s="471"/>
      <c r="F363" s="471"/>
      <c r="EU363" s="474"/>
      <c r="EV363" s="474"/>
      <c r="EW363" s="474"/>
      <c r="EX363" s="474"/>
      <c r="EY363" s="474"/>
      <c r="EZ363" s="474"/>
      <c r="FA363" s="474"/>
      <c r="FB363" s="474"/>
      <c r="FC363" s="474"/>
      <c r="FD363" s="474"/>
      <c r="FE363" s="474"/>
      <c r="FF363" s="474"/>
      <c r="FG363" s="474"/>
      <c r="FH363" s="474"/>
      <c r="FI363" s="474"/>
      <c r="FJ363" s="474"/>
      <c r="IN363" s="475"/>
    </row>
    <row r="364">
      <c r="A364" s="467"/>
      <c r="B364" s="468"/>
      <c r="C364" s="469"/>
      <c r="D364" s="470"/>
      <c r="E364" s="471"/>
      <c r="F364" s="471"/>
      <c r="EU364" s="474"/>
      <c r="EV364" s="474"/>
      <c r="EW364" s="474"/>
      <c r="EX364" s="474"/>
      <c r="EY364" s="474"/>
      <c r="EZ364" s="474"/>
      <c r="FA364" s="474"/>
      <c r="FB364" s="474"/>
      <c r="FC364" s="474"/>
      <c r="FD364" s="474"/>
      <c r="FE364" s="474"/>
      <c r="FF364" s="474"/>
      <c r="FG364" s="474"/>
      <c r="FH364" s="474"/>
      <c r="FI364" s="474"/>
      <c r="FJ364" s="474"/>
      <c r="IN364" s="475"/>
    </row>
    <row r="365">
      <c r="A365" s="467"/>
      <c r="B365" s="468"/>
      <c r="C365" s="469"/>
      <c r="D365" s="470"/>
      <c r="E365" s="471"/>
      <c r="F365" s="471"/>
      <c r="EU365" s="474"/>
      <c r="EV365" s="474"/>
      <c r="EW365" s="474"/>
      <c r="EX365" s="474"/>
      <c r="EY365" s="474"/>
      <c r="EZ365" s="474"/>
      <c r="FA365" s="474"/>
      <c r="FB365" s="474"/>
      <c r="FC365" s="474"/>
      <c r="FD365" s="474"/>
      <c r="FE365" s="474"/>
      <c r="FF365" s="474"/>
      <c r="FG365" s="474"/>
      <c r="FH365" s="474"/>
      <c r="FI365" s="474"/>
      <c r="FJ365" s="474"/>
      <c r="IN365" s="475"/>
    </row>
    <row r="366">
      <c r="A366" s="467"/>
      <c r="B366" s="468"/>
      <c r="C366" s="469"/>
      <c r="D366" s="470"/>
      <c r="E366" s="471"/>
      <c r="F366" s="471"/>
      <c r="EU366" s="474"/>
      <c r="EV366" s="474"/>
      <c r="EW366" s="474"/>
      <c r="EX366" s="474"/>
      <c r="EY366" s="474"/>
      <c r="EZ366" s="474"/>
      <c r="FA366" s="474"/>
      <c r="FB366" s="474"/>
      <c r="FC366" s="474"/>
      <c r="FD366" s="474"/>
      <c r="FE366" s="474"/>
      <c r="FF366" s="474"/>
      <c r="FG366" s="474"/>
      <c r="FH366" s="474"/>
      <c r="FI366" s="474"/>
      <c r="FJ366" s="474"/>
      <c r="IN366" s="475"/>
    </row>
    <row r="367">
      <c r="A367" s="467"/>
      <c r="B367" s="468"/>
      <c r="C367" s="469"/>
      <c r="D367" s="470"/>
      <c r="E367" s="471"/>
      <c r="F367" s="471"/>
      <c r="EU367" s="474"/>
      <c r="EV367" s="474"/>
      <c r="EW367" s="474"/>
      <c r="EX367" s="474"/>
      <c r="EY367" s="474"/>
      <c r="EZ367" s="474"/>
      <c r="FA367" s="474"/>
      <c r="FB367" s="474"/>
      <c r="FC367" s="474"/>
      <c r="FD367" s="474"/>
      <c r="FE367" s="474"/>
      <c r="FF367" s="474"/>
      <c r="FG367" s="474"/>
      <c r="FH367" s="474"/>
      <c r="FI367" s="474"/>
      <c r="FJ367" s="474"/>
      <c r="IN367" s="475"/>
    </row>
    <row r="368">
      <c r="A368" s="467"/>
      <c r="B368" s="468"/>
      <c r="C368" s="469"/>
      <c r="D368" s="470"/>
      <c r="E368" s="471"/>
      <c r="F368" s="471"/>
      <c r="EU368" s="474"/>
      <c r="EV368" s="474"/>
      <c r="EW368" s="474"/>
      <c r="EX368" s="474"/>
      <c r="EY368" s="474"/>
      <c r="EZ368" s="474"/>
      <c r="FA368" s="474"/>
      <c r="FB368" s="474"/>
      <c r="FC368" s="474"/>
      <c r="FD368" s="474"/>
      <c r="FE368" s="474"/>
      <c r="FF368" s="474"/>
      <c r="FG368" s="474"/>
      <c r="FH368" s="474"/>
      <c r="FI368" s="474"/>
      <c r="FJ368" s="474"/>
      <c r="IN368" s="475"/>
    </row>
    <row r="369">
      <c r="A369" s="467"/>
      <c r="B369" s="468"/>
      <c r="C369" s="469"/>
      <c r="D369" s="470"/>
      <c r="E369" s="471"/>
      <c r="F369" s="471"/>
      <c r="EU369" s="474"/>
      <c r="EV369" s="474"/>
      <c r="EW369" s="474"/>
      <c r="EX369" s="474"/>
      <c r="EY369" s="474"/>
      <c r="EZ369" s="474"/>
      <c r="FA369" s="474"/>
      <c r="FB369" s="474"/>
      <c r="FC369" s="474"/>
      <c r="FD369" s="474"/>
      <c r="FE369" s="474"/>
      <c r="FF369" s="474"/>
      <c r="FG369" s="474"/>
      <c r="FH369" s="474"/>
      <c r="FI369" s="474"/>
      <c r="FJ369" s="474"/>
      <c r="IN369" s="475"/>
    </row>
    <row r="370">
      <c r="A370" s="467"/>
      <c r="B370" s="468"/>
      <c r="C370" s="469"/>
      <c r="D370" s="470"/>
      <c r="E370" s="471"/>
      <c r="F370" s="471"/>
      <c r="EU370" s="474"/>
      <c r="EV370" s="474"/>
      <c r="EW370" s="474"/>
      <c r="EX370" s="474"/>
      <c r="EY370" s="474"/>
      <c r="EZ370" s="474"/>
      <c r="FA370" s="474"/>
      <c r="FB370" s="474"/>
      <c r="FC370" s="474"/>
      <c r="FD370" s="474"/>
      <c r="FE370" s="474"/>
      <c r="FF370" s="474"/>
      <c r="FG370" s="474"/>
      <c r="FH370" s="474"/>
      <c r="FI370" s="474"/>
      <c r="FJ370" s="474"/>
      <c r="IN370" s="475"/>
    </row>
    <row r="371">
      <c r="A371" s="467"/>
      <c r="B371" s="468"/>
      <c r="C371" s="469"/>
      <c r="D371" s="470"/>
      <c r="E371" s="471"/>
      <c r="F371" s="471"/>
      <c r="EU371" s="474"/>
      <c r="EV371" s="474"/>
      <c r="EW371" s="474"/>
      <c r="EX371" s="474"/>
      <c r="EY371" s="474"/>
      <c r="EZ371" s="474"/>
      <c r="FA371" s="474"/>
      <c r="FB371" s="474"/>
      <c r="FC371" s="474"/>
      <c r="FD371" s="474"/>
      <c r="FE371" s="474"/>
      <c r="FF371" s="474"/>
      <c r="FG371" s="474"/>
      <c r="FH371" s="474"/>
      <c r="FI371" s="474"/>
      <c r="FJ371" s="474"/>
      <c r="IN371" s="475"/>
    </row>
    <row r="372">
      <c r="A372" s="467"/>
      <c r="B372" s="468"/>
      <c r="C372" s="469"/>
      <c r="D372" s="470"/>
      <c r="E372" s="471"/>
      <c r="F372" s="471"/>
      <c r="EU372" s="474"/>
      <c r="EV372" s="474"/>
      <c r="EW372" s="474"/>
      <c r="EX372" s="474"/>
      <c r="EY372" s="474"/>
      <c r="EZ372" s="474"/>
      <c r="FA372" s="474"/>
      <c r="FB372" s="474"/>
      <c r="FC372" s="474"/>
      <c r="FD372" s="474"/>
      <c r="FE372" s="474"/>
      <c r="FF372" s="474"/>
      <c r="FG372" s="474"/>
      <c r="FH372" s="474"/>
      <c r="FI372" s="474"/>
      <c r="FJ372" s="474"/>
      <c r="IN372" s="475"/>
    </row>
    <row r="373">
      <c r="A373" s="467"/>
      <c r="B373" s="468"/>
      <c r="C373" s="469"/>
      <c r="D373" s="470"/>
      <c r="E373" s="471"/>
      <c r="F373" s="471"/>
      <c r="EU373" s="474"/>
      <c r="EV373" s="474"/>
      <c r="EW373" s="474"/>
      <c r="EX373" s="474"/>
      <c r="EY373" s="474"/>
      <c r="EZ373" s="474"/>
      <c r="FA373" s="474"/>
      <c r="FB373" s="474"/>
      <c r="FC373" s="474"/>
      <c r="FD373" s="474"/>
      <c r="FE373" s="474"/>
      <c r="FF373" s="474"/>
      <c r="FG373" s="474"/>
      <c r="FH373" s="474"/>
      <c r="FI373" s="474"/>
      <c r="FJ373" s="474"/>
      <c r="IN373" s="475"/>
    </row>
    <row r="374">
      <c r="A374" s="467"/>
      <c r="B374" s="468"/>
      <c r="C374" s="469"/>
      <c r="D374" s="470"/>
      <c r="E374" s="471"/>
      <c r="F374" s="471"/>
      <c r="EU374" s="474"/>
      <c r="EV374" s="474"/>
      <c r="EW374" s="474"/>
      <c r="EX374" s="474"/>
      <c r="EY374" s="474"/>
      <c r="EZ374" s="474"/>
      <c r="FA374" s="474"/>
      <c r="FB374" s="474"/>
      <c r="FC374" s="474"/>
      <c r="FD374" s="474"/>
      <c r="FE374" s="474"/>
      <c r="FF374" s="474"/>
      <c r="FG374" s="474"/>
      <c r="FH374" s="474"/>
      <c r="FI374" s="474"/>
      <c r="FJ374" s="474"/>
      <c r="IN374" s="475"/>
    </row>
    <row r="375">
      <c r="A375" s="467"/>
      <c r="B375" s="468"/>
      <c r="C375" s="469"/>
      <c r="D375" s="470"/>
      <c r="E375" s="471"/>
      <c r="F375" s="471"/>
      <c r="EU375" s="474"/>
      <c r="EV375" s="474"/>
      <c r="EW375" s="474"/>
      <c r="EX375" s="474"/>
      <c r="EY375" s="474"/>
      <c r="EZ375" s="474"/>
      <c r="FA375" s="474"/>
      <c r="FB375" s="474"/>
      <c r="FC375" s="474"/>
      <c r="FD375" s="474"/>
      <c r="FE375" s="474"/>
      <c r="FF375" s="474"/>
      <c r="FG375" s="474"/>
      <c r="FH375" s="474"/>
      <c r="FI375" s="474"/>
      <c r="FJ375" s="474"/>
      <c r="IN375" s="475"/>
    </row>
    <row r="376">
      <c r="A376" s="467"/>
      <c r="B376" s="468"/>
      <c r="C376" s="469"/>
      <c r="D376" s="470"/>
      <c r="E376" s="471"/>
      <c r="F376" s="471"/>
      <c r="EU376" s="474"/>
      <c r="EV376" s="474"/>
      <c r="EW376" s="474"/>
      <c r="EX376" s="474"/>
      <c r="EY376" s="474"/>
      <c r="EZ376" s="474"/>
      <c r="FA376" s="474"/>
      <c r="FB376" s="474"/>
      <c r="FC376" s="474"/>
      <c r="FD376" s="474"/>
      <c r="FE376" s="474"/>
      <c r="FF376" s="474"/>
      <c r="FG376" s="474"/>
      <c r="FH376" s="474"/>
      <c r="FI376" s="474"/>
      <c r="FJ376" s="474"/>
      <c r="IN376" s="475"/>
    </row>
    <row r="377">
      <c r="A377" s="467"/>
      <c r="B377" s="468"/>
      <c r="C377" s="469"/>
      <c r="D377" s="470"/>
      <c r="E377" s="471"/>
      <c r="F377" s="471"/>
      <c r="EU377" s="474"/>
      <c r="EV377" s="474"/>
      <c r="EW377" s="474"/>
      <c r="EX377" s="474"/>
      <c r="EY377" s="474"/>
      <c r="EZ377" s="474"/>
      <c r="FA377" s="474"/>
      <c r="FB377" s="474"/>
      <c r="FC377" s="474"/>
      <c r="FD377" s="474"/>
      <c r="FE377" s="474"/>
      <c r="FF377" s="474"/>
      <c r="FG377" s="474"/>
      <c r="FH377" s="474"/>
      <c r="FI377" s="474"/>
      <c r="FJ377" s="474"/>
      <c r="IN377" s="475"/>
    </row>
    <row r="378">
      <c r="A378" s="467"/>
      <c r="B378" s="468"/>
      <c r="C378" s="469"/>
      <c r="D378" s="470"/>
      <c r="E378" s="471"/>
      <c r="F378" s="471"/>
      <c r="EU378" s="474"/>
      <c r="EV378" s="474"/>
      <c r="EW378" s="474"/>
      <c r="EX378" s="474"/>
      <c r="EY378" s="474"/>
      <c r="EZ378" s="474"/>
      <c r="FA378" s="474"/>
      <c r="FB378" s="474"/>
      <c r="FC378" s="474"/>
      <c r="FD378" s="474"/>
      <c r="FE378" s="474"/>
      <c r="FF378" s="474"/>
      <c r="FG378" s="474"/>
      <c r="FH378" s="474"/>
      <c r="FI378" s="474"/>
      <c r="FJ378" s="474"/>
      <c r="IN378" s="475"/>
    </row>
    <row r="379">
      <c r="A379" s="467"/>
      <c r="B379" s="468"/>
      <c r="C379" s="469"/>
      <c r="D379" s="470"/>
      <c r="E379" s="471"/>
      <c r="F379" s="471"/>
      <c r="EU379" s="474"/>
      <c r="EV379" s="474"/>
      <c r="EW379" s="474"/>
      <c r="EX379" s="474"/>
      <c r="EY379" s="474"/>
      <c r="EZ379" s="474"/>
      <c r="FA379" s="474"/>
      <c r="FB379" s="474"/>
      <c r="FC379" s="474"/>
      <c r="FD379" s="474"/>
      <c r="FE379" s="474"/>
      <c r="FF379" s="474"/>
      <c r="FG379" s="474"/>
      <c r="FH379" s="474"/>
      <c r="FI379" s="474"/>
      <c r="FJ379" s="474"/>
      <c r="IN379" s="475"/>
    </row>
    <row r="380">
      <c r="A380" s="467"/>
      <c r="B380" s="468"/>
      <c r="C380" s="469"/>
      <c r="D380" s="470"/>
      <c r="E380" s="471"/>
      <c r="F380" s="471"/>
      <c r="EU380" s="474"/>
      <c r="EV380" s="474"/>
      <c r="EW380" s="474"/>
      <c r="EX380" s="474"/>
      <c r="EY380" s="474"/>
      <c r="EZ380" s="474"/>
      <c r="FA380" s="474"/>
      <c r="FB380" s="474"/>
      <c r="FC380" s="474"/>
      <c r="FD380" s="474"/>
      <c r="FE380" s="474"/>
      <c r="FF380" s="474"/>
      <c r="FG380" s="474"/>
      <c r="FH380" s="474"/>
      <c r="FI380" s="474"/>
      <c r="FJ380" s="474"/>
      <c r="IN380" s="475"/>
    </row>
    <row r="381">
      <c r="A381" s="467"/>
      <c r="B381" s="468"/>
      <c r="C381" s="469"/>
      <c r="D381" s="470"/>
      <c r="E381" s="471"/>
      <c r="F381" s="471"/>
      <c r="EU381" s="474"/>
      <c r="EV381" s="474"/>
      <c r="EW381" s="474"/>
      <c r="EX381" s="474"/>
      <c r="EY381" s="474"/>
      <c r="EZ381" s="474"/>
      <c r="FA381" s="474"/>
      <c r="FB381" s="474"/>
      <c r="FC381" s="474"/>
      <c r="FD381" s="474"/>
      <c r="FE381" s="474"/>
      <c r="FF381" s="474"/>
      <c r="FG381" s="474"/>
      <c r="FH381" s="474"/>
      <c r="FI381" s="474"/>
      <c r="FJ381" s="474"/>
      <c r="IN381" s="475"/>
    </row>
    <row r="382">
      <c r="A382" s="467"/>
      <c r="B382" s="468"/>
      <c r="C382" s="469"/>
      <c r="D382" s="470"/>
      <c r="E382" s="471"/>
      <c r="F382" s="471"/>
      <c r="EU382" s="474"/>
      <c r="EV382" s="474"/>
      <c r="EW382" s="474"/>
      <c r="EX382" s="474"/>
      <c r="EY382" s="474"/>
      <c r="EZ382" s="474"/>
      <c r="FA382" s="474"/>
      <c r="FB382" s="474"/>
      <c r="FC382" s="474"/>
      <c r="FD382" s="474"/>
      <c r="FE382" s="474"/>
      <c r="FF382" s="474"/>
      <c r="FG382" s="474"/>
      <c r="FH382" s="474"/>
      <c r="FI382" s="474"/>
      <c r="FJ382" s="474"/>
      <c r="IN382" s="475"/>
    </row>
    <row r="383">
      <c r="A383" s="467"/>
      <c r="B383" s="468"/>
      <c r="C383" s="469"/>
      <c r="D383" s="470"/>
      <c r="E383" s="471"/>
      <c r="F383" s="471"/>
      <c r="EU383" s="474"/>
      <c r="EV383" s="474"/>
      <c r="EW383" s="474"/>
      <c r="EX383" s="474"/>
      <c r="EY383" s="474"/>
      <c r="EZ383" s="474"/>
      <c r="FA383" s="474"/>
      <c r="FB383" s="474"/>
      <c r="FC383" s="474"/>
      <c r="FD383" s="474"/>
      <c r="FE383" s="474"/>
      <c r="FF383" s="474"/>
      <c r="FG383" s="474"/>
      <c r="FH383" s="474"/>
      <c r="FI383" s="474"/>
      <c r="FJ383" s="474"/>
      <c r="IN383" s="475"/>
    </row>
    <row r="384">
      <c r="A384" s="467"/>
      <c r="B384" s="468"/>
      <c r="C384" s="469"/>
      <c r="D384" s="470"/>
      <c r="E384" s="471"/>
      <c r="F384" s="471"/>
      <c r="EU384" s="474"/>
      <c r="EV384" s="474"/>
      <c r="EW384" s="474"/>
      <c r="EX384" s="474"/>
      <c r="EY384" s="474"/>
      <c r="EZ384" s="474"/>
      <c r="FA384" s="474"/>
      <c r="FB384" s="474"/>
      <c r="FC384" s="474"/>
      <c r="FD384" s="474"/>
      <c r="FE384" s="474"/>
      <c r="FF384" s="474"/>
      <c r="FG384" s="474"/>
      <c r="FH384" s="474"/>
      <c r="FI384" s="474"/>
      <c r="FJ384" s="474"/>
      <c r="IN384" s="475"/>
    </row>
    <row r="385">
      <c r="A385" s="467"/>
      <c r="B385" s="468"/>
      <c r="C385" s="469"/>
      <c r="D385" s="470"/>
      <c r="E385" s="471"/>
      <c r="F385" s="471"/>
      <c r="EU385" s="474"/>
      <c r="EV385" s="474"/>
      <c r="EW385" s="474"/>
      <c r="EX385" s="474"/>
      <c r="EY385" s="474"/>
      <c r="EZ385" s="474"/>
      <c r="FA385" s="474"/>
      <c r="FB385" s="474"/>
      <c r="FC385" s="474"/>
      <c r="FD385" s="474"/>
      <c r="FE385" s="474"/>
      <c r="FF385" s="474"/>
      <c r="FG385" s="474"/>
      <c r="FH385" s="474"/>
      <c r="FI385" s="474"/>
      <c r="FJ385" s="474"/>
      <c r="IN385" s="475"/>
    </row>
    <row r="386">
      <c r="A386" s="467"/>
      <c r="B386" s="468"/>
      <c r="C386" s="469"/>
      <c r="D386" s="470"/>
      <c r="E386" s="471"/>
      <c r="F386" s="471"/>
      <c r="EU386" s="474"/>
      <c r="EV386" s="474"/>
      <c r="EW386" s="474"/>
      <c r="EX386" s="474"/>
      <c r="EY386" s="474"/>
      <c r="EZ386" s="474"/>
      <c r="FA386" s="474"/>
      <c r="FB386" s="474"/>
      <c r="FC386" s="474"/>
      <c r="FD386" s="474"/>
      <c r="FE386" s="474"/>
      <c r="FF386" s="474"/>
      <c r="FG386" s="474"/>
      <c r="FH386" s="474"/>
      <c r="FI386" s="474"/>
      <c r="FJ386" s="474"/>
      <c r="IN386" s="475"/>
    </row>
    <row r="387">
      <c r="A387" s="467"/>
      <c r="B387" s="468"/>
      <c r="C387" s="469"/>
      <c r="D387" s="470"/>
      <c r="E387" s="471"/>
      <c r="F387" s="471"/>
      <c r="EU387" s="474"/>
      <c r="EV387" s="474"/>
      <c r="EW387" s="474"/>
      <c r="EX387" s="474"/>
      <c r="EY387" s="474"/>
      <c r="EZ387" s="474"/>
      <c r="FA387" s="474"/>
      <c r="FB387" s="474"/>
      <c r="FC387" s="474"/>
      <c r="FD387" s="474"/>
      <c r="FE387" s="474"/>
      <c r="FF387" s="474"/>
      <c r="FG387" s="474"/>
      <c r="FH387" s="474"/>
      <c r="FI387" s="474"/>
      <c r="FJ387" s="474"/>
      <c r="IN387" s="475"/>
    </row>
    <row r="388">
      <c r="A388" s="467"/>
      <c r="B388" s="468"/>
      <c r="C388" s="469"/>
      <c r="D388" s="470"/>
      <c r="E388" s="471"/>
      <c r="F388" s="471"/>
      <c r="EU388" s="474"/>
      <c r="EV388" s="474"/>
      <c r="EW388" s="474"/>
      <c r="EX388" s="474"/>
      <c r="EY388" s="474"/>
      <c r="EZ388" s="474"/>
      <c r="FA388" s="474"/>
      <c r="FB388" s="474"/>
      <c r="FC388" s="474"/>
      <c r="FD388" s="474"/>
      <c r="FE388" s="474"/>
      <c r="FF388" s="474"/>
      <c r="FG388" s="474"/>
      <c r="FH388" s="474"/>
      <c r="FI388" s="474"/>
      <c r="FJ388" s="474"/>
      <c r="IN388" s="475"/>
    </row>
    <row r="389">
      <c r="A389" s="467"/>
      <c r="B389" s="468"/>
      <c r="C389" s="469"/>
      <c r="D389" s="470"/>
      <c r="E389" s="471"/>
      <c r="F389" s="471"/>
      <c r="EU389" s="474"/>
      <c r="EV389" s="474"/>
      <c r="EW389" s="474"/>
      <c r="EX389" s="474"/>
      <c r="EY389" s="474"/>
      <c r="EZ389" s="474"/>
      <c r="FA389" s="474"/>
      <c r="FB389" s="474"/>
      <c r="FC389" s="474"/>
      <c r="FD389" s="474"/>
      <c r="FE389" s="474"/>
      <c r="FF389" s="474"/>
      <c r="FG389" s="474"/>
      <c r="FH389" s="474"/>
      <c r="FI389" s="474"/>
      <c r="FJ389" s="474"/>
      <c r="IN389" s="475"/>
    </row>
    <row r="390">
      <c r="A390" s="467"/>
      <c r="B390" s="468"/>
      <c r="C390" s="469"/>
      <c r="D390" s="470"/>
      <c r="E390" s="471"/>
      <c r="F390" s="471"/>
      <c r="EU390" s="474"/>
      <c r="EV390" s="474"/>
      <c r="EW390" s="474"/>
      <c r="EX390" s="474"/>
      <c r="EY390" s="474"/>
      <c r="EZ390" s="474"/>
      <c r="FA390" s="474"/>
      <c r="FB390" s="474"/>
      <c r="FC390" s="474"/>
      <c r="FD390" s="474"/>
      <c r="FE390" s="474"/>
      <c r="FF390" s="474"/>
      <c r="FG390" s="474"/>
      <c r="FH390" s="474"/>
      <c r="FI390" s="474"/>
      <c r="FJ390" s="474"/>
      <c r="IN390" s="475"/>
    </row>
    <row r="391">
      <c r="A391" s="467"/>
      <c r="B391" s="468"/>
      <c r="C391" s="469"/>
      <c r="D391" s="470"/>
      <c r="E391" s="471"/>
      <c r="F391" s="471"/>
      <c r="EU391" s="474"/>
      <c r="EV391" s="474"/>
      <c r="EW391" s="474"/>
      <c r="EX391" s="474"/>
      <c r="EY391" s="474"/>
      <c r="EZ391" s="474"/>
      <c r="FA391" s="474"/>
      <c r="FB391" s="474"/>
      <c r="FC391" s="474"/>
      <c r="FD391" s="474"/>
      <c r="FE391" s="474"/>
      <c r="FF391" s="474"/>
      <c r="FG391" s="474"/>
      <c r="FH391" s="474"/>
      <c r="FI391" s="474"/>
      <c r="FJ391" s="474"/>
      <c r="IN391" s="475"/>
    </row>
    <row r="392">
      <c r="A392" s="467"/>
      <c r="B392" s="468"/>
      <c r="C392" s="469"/>
      <c r="D392" s="470"/>
      <c r="E392" s="471"/>
      <c r="F392" s="471"/>
      <c r="EU392" s="474"/>
      <c r="EV392" s="474"/>
      <c r="EW392" s="474"/>
      <c r="EX392" s="474"/>
      <c r="EY392" s="474"/>
      <c r="EZ392" s="474"/>
      <c r="FA392" s="474"/>
      <c r="FB392" s="474"/>
      <c r="FC392" s="474"/>
      <c r="FD392" s="474"/>
      <c r="FE392" s="474"/>
      <c r="FF392" s="474"/>
      <c r="FG392" s="474"/>
      <c r="FH392" s="474"/>
      <c r="FI392" s="474"/>
      <c r="FJ392" s="474"/>
      <c r="IN392" s="475"/>
    </row>
    <row r="393">
      <c r="A393" s="467"/>
      <c r="B393" s="468"/>
      <c r="C393" s="469"/>
      <c r="D393" s="470"/>
      <c r="E393" s="471"/>
      <c r="F393" s="471"/>
      <c r="EU393" s="474"/>
      <c r="EV393" s="474"/>
      <c r="EW393" s="474"/>
      <c r="EX393" s="474"/>
      <c r="EY393" s="474"/>
      <c r="EZ393" s="474"/>
      <c r="FA393" s="474"/>
      <c r="FB393" s="474"/>
      <c r="FC393" s="474"/>
      <c r="FD393" s="474"/>
      <c r="FE393" s="474"/>
      <c r="FF393" s="474"/>
      <c r="FG393" s="474"/>
      <c r="FH393" s="474"/>
      <c r="FI393" s="474"/>
      <c r="FJ393" s="474"/>
      <c r="IN393" s="475"/>
    </row>
    <row r="394">
      <c r="A394" s="467"/>
      <c r="B394" s="468"/>
      <c r="C394" s="469"/>
      <c r="D394" s="470"/>
      <c r="E394" s="471"/>
      <c r="F394" s="471"/>
      <c r="EU394" s="474"/>
      <c r="EV394" s="474"/>
      <c r="EW394" s="474"/>
      <c r="EX394" s="474"/>
      <c r="EY394" s="474"/>
      <c r="EZ394" s="474"/>
      <c r="FA394" s="474"/>
      <c r="FB394" s="474"/>
      <c r="FC394" s="474"/>
      <c r="FD394" s="474"/>
      <c r="FE394" s="474"/>
      <c r="FF394" s="474"/>
      <c r="FG394" s="474"/>
      <c r="FH394" s="474"/>
      <c r="FI394" s="474"/>
      <c r="FJ394" s="474"/>
      <c r="IN394" s="475"/>
    </row>
    <row r="395">
      <c r="A395" s="467"/>
      <c r="B395" s="468"/>
      <c r="C395" s="469"/>
      <c r="D395" s="470"/>
      <c r="E395" s="471"/>
      <c r="F395" s="471"/>
      <c r="EU395" s="474"/>
      <c r="EV395" s="474"/>
      <c r="EW395" s="474"/>
      <c r="EX395" s="474"/>
      <c r="EY395" s="474"/>
      <c r="EZ395" s="474"/>
      <c r="FA395" s="474"/>
      <c r="FB395" s="474"/>
      <c r="FC395" s="474"/>
      <c r="FD395" s="474"/>
      <c r="FE395" s="474"/>
      <c r="FF395" s="474"/>
      <c r="FG395" s="474"/>
      <c r="FH395" s="474"/>
      <c r="FI395" s="474"/>
      <c r="FJ395" s="474"/>
      <c r="IN395" s="475"/>
    </row>
    <row r="396">
      <c r="A396" s="467"/>
      <c r="B396" s="468"/>
      <c r="C396" s="469"/>
      <c r="D396" s="470"/>
      <c r="E396" s="471"/>
      <c r="F396" s="471"/>
      <c r="EU396" s="474"/>
      <c r="EV396" s="474"/>
      <c r="EW396" s="474"/>
      <c r="EX396" s="474"/>
      <c r="EY396" s="474"/>
      <c r="EZ396" s="474"/>
      <c r="FA396" s="474"/>
      <c r="FB396" s="474"/>
      <c r="FC396" s="474"/>
      <c r="FD396" s="474"/>
      <c r="FE396" s="474"/>
      <c r="FF396" s="474"/>
      <c r="FG396" s="474"/>
      <c r="FH396" s="474"/>
      <c r="FI396" s="474"/>
      <c r="FJ396" s="474"/>
      <c r="IN396" s="475"/>
    </row>
    <row r="397">
      <c r="A397" s="467"/>
      <c r="B397" s="468"/>
      <c r="C397" s="469"/>
      <c r="D397" s="470"/>
      <c r="E397" s="471"/>
      <c r="F397" s="471"/>
      <c r="EU397" s="474"/>
      <c r="EV397" s="474"/>
      <c r="EW397" s="474"/>
      <c r="EX397" s="474"/>
      <c r="EY397" s="474"/>
      <c r="EZ397" s="474"/>
      <c r="FA397" s="474"/>
      <c r="FB397" s="474"/>
      <c r="FC397" s="474"/>
      <c r="FD397" s="474"/>
      <c r="FE397" s="474"/>
      <c r="FF397" s="474"/>
      <c r="FG397" s="474"/>
      <c r="FH397" s="474"/>
      <c r="FI397" s="474"/>
      <c r="FJ397" s="474"/>
      <c r="IN397" s="475"/>
    </row>
    <row r="398">
      <c r="A398" s="467"/>
      <c r="B398" s="468"/>
      <c r="C398" s="469"/>
      <c r="D398" s="470"/>
      <c r="E398" s="471"/>
      <c r="F398" s="471"/>
      <c r="EU398" s="474"/>
      <c r="EV398" s="474"/>
      <c r="EW398" s="474"/>
      <c r="EX398" s="474"/>
      <c r="EY398" s="474"/>
      <c r="EZ398" s="474"/>
      <c r="FA398" s="474"/>
      <c r="FB398" s="474"/>
      <c r="FC398" s="474"/>
      <c r="FD398" s="474"/>
      <c r="FE398" s="474"/>
      <c r="FF398" s="474"/>
      <c r="FG398" s="474"/>
      <c r="FH398" s="474"/>
      <c r="FI398" s="474"/>
      <c r="FJ398" s="474"/>
      <c r="IN398" s="475"/>
    </row>
    <row r="399">
      <c r="A399" s="467"/>
      <c r="B399" s="468"/>
      <c r="C399" s="469"/>
      <c r="D399" s="470"/>
      <c r="E399" s="471"/>
      <c r="F399" s="471"/>
      <c r="EU399" s="474"/>
      <c r="EV399" s="474"/>
      <c r="EW399" s="474"/>
      <c r="EX399" s="474"/>
      <c r="EY399" s="474"/>
      <c r="EZ399" s="474"/>
      <c r="FA399" s="474"/>
      <c r="FB399" s="474"/>
      <c r="FC399" s="474"/>
      <c r="FD399" s="474"/>
      <c r="FE399" s="474"/>
      <c r="FF399" s="474"/>
      <c r="FG399" s="474"/>
      <c r="FH399" s="474"/>
      <c r="FI399" s="474"/>
      <c r="FJ399" s="474"/>
      <c r="IN399" s="475"/>
    </row>
    <row r="400">
      <c r="A400" s="467"/>
      <c r="B400" s="468"/>
      <c r="C400" s="469"/>
      <c r="D400" s="470"/>
      <c r="E400" s="471"/>
      <c r="F400" s="471"/>
      <c r="EU400" s="474"/>
      <c r="EV400" s="474"/>
      <c r="EW400" s="474"/>
      <c r="EX400" s="474"/>
      <c r="EY400" s="474"/>
      <c r="EZ400" s="474"/>
      <c r="FA400" s="474"/>
      <c r="FB400" s="474"/>
      <c r="FC400" s="474"/>
      <c r="FD400" s="474"/>
      <c r="FE400" s="474"/>
      <c r="FF400" s="474"/>
      <c r="FG400" s="474"/>
      <c r="FH400" s="474"/>
      <c r="FI400" s="474"/>
      <c r="FJ400" s="474"/>
      <c r="IN400" s="475"/>
    </row>
    <row r="401">
      <c r="A401" s="467"/>
      <c r="B401" s="468"/>
      <c r="C401" s="469"/>
      <c r="D401" s="470"/>
      <c r="E401" s="471"/>
      <c r="F401" s="471"/>
      <c r="EU401" s="474"/>
      <c r="EV401" s="474"/>
      <c r="EW401" s="474"/>
      <c r="EX401" s="474"/>
      <c r="EY401" s="474"/>
      <c r="EZ401" s="474"/>
      <c r="FA401" s="474"/>
      <c r="FB401" s="474"/>
      <c r="FC401" s="474"/>
      <c r="FD401" s="474"/>
      <c r="FE401" s="474"/>
      <c r="FF401" s="474"/>
      <c r="FG401" s="474"/>
      <c r="FH401" s="474"/>
      <c r="FI401" s="474"/>
      <c r="FJ401" s="474"/>
      <c r="IN401" s="475"/>
    </row>
    <row r="402">
      <c r="A402" s="467"/>
      <c r="B402" s="468"/>
      <c r="C402" s="469"/>
      <c r="D402" s="470"/>
      <c r="E402" s="471"/>
      <c r="F402" s="471"/>
      <c r="EU402" s="474"/>
      <c r="EV402" s="474"/>
      <c r="EW402" s="474"/>
      <c r="EX402" s="474"/>
      <c r="EY402" s="474"/>
      <c r="EZ402" s="474"/>
      <c r="FA402" s="474"/>
      <c r="FB402" s="474"/>
      <c r="FC402" s="474"/>
      <c r="FD402" s="474"/>
      <c r="FE402" s="474"/>
      <c r="FF402" s="474"/>
      <c r="FG402" s="474"/>
      <c r="FH402" s="474"/>
      <c r="FI402" s="474"/>
      <c r="FJ402" s="474"/>
      <c r="IN402" s="475"/>
    </row>
    <row r="403">
      <c r="A403" s="467"/>
      <c r="B403" s="468"/>
      <c r="C403" s="469"/>
      <c r="D403" s="470"/>
      <c r="E403" s="471"/>
      <c r="F403" s="471"/>
      <c r="EU403" s="474"/>
      <c r="EV403" s="474"/>
      <c r="EW403" s="474"/>
      <c r="EX403" s="474"/>
      <c r="EY403" s="474"/>
      <c r="EZ403" s="474"/>
      <c r="FA403" s="474"/>
      <c r="FB403" s="474"/>
      <c r="FC403" s="474"/>
      <c r="FD403" s="474"/>
      <c r="FE403" s="474"/>
      <c r="FF403" s="474"/>
      <c r="FG403" s="474"/>
      <c r="FH403" s="474"/>
      <c r="FI403" s="474"/>
      <c r="FJ403" s="474"/>
      <c r="IN403" s="475"/>
    </row>
    <row r="404">
      <c r="A404" s="467"/>
      <c r="B404" s="468"/>
      <c r="C404" s="469"/>
      <c r="D404" s="470"/>
      <c r="E404" s="471"/>
      <c r="F404" s="471"/>
      <c r="EU404" s="474"/>
      <c r="EV404" s="474"/>
      <c r="EW404" s="474"/>
      <c r="EX404" s="474"/>
      <c r="EY404" s="474"/>
      <c r="EZ404" s="474"/>
      <c r="FA404" s="474"/>
      <c r="FB404" s="474"/>
      <c r="FC404" s="474"/>
      <c r="FD404" s="474"/>
      <c r="FE404" s="474"/>
      <c r="FF404" s="474"/>
      <c r="FG404" s="474"/>
      <c r="FH404" s="474"/>
      <c r="FI404" s="474"/>
      <c r="FJ404" s="474"/>
      <c r="IN404" s="475"/>
    </row>
    <row r="405">
      <c r="A405" s="467"/>
      <c r="B405" s="468"/>
      <c r="C405" s="469"/>
      <c r="D405" s="470"/>
      <c r="E405" s="471"/>
      <c r="F405" s="471"/>
      <c r="EU405" s="474"/>
      <c r="EV405" s="474"/>
      <c r="EW405" s="474"/>
      <c r="EX405" s="474"/>
      <c r="EY405" s="474"/>
      <c r="EZ405" s="474"/>
      <c r="FA405" s="474"/>
      <c r="FB405" s="474"/>
      <c r="FC405" s="474"/>
      <c r="FD405" s="474"/>
      <c r="FE405" s="474"/>
      <c r="FF405" s="474"/>
      <c r="FG405" s="474"/>
      <c r="FH405" s="474"/>
      <c r="FI405" s="474"/>
      <c r="FJ405" s="474"/>
      <c r="IN405" s="475"/>
    </row>
    <row r="406">
      <c r="A406" s="467"/>
      <c r="B406" s="468"/>
      <c r="C406" s="469"/>
      <c r="D406" s="470"/>
      <c r="E406" s="471"/>
      <c r="F406" s="471"/>
      <c r="EU406" s="474"/>
      <c r="EV406" s="474"/>
      <c r="EW406" s="474"/>
      <c r="EX406" s="474"/>
      <c r="EY406" s="474"/>
      <c r="EZ406" s="474"/>
      <c r="FA406" s="474"/>
      <c r="FB406" s="474"/>
      <c r="FC406" s="474"/>
      <c r="FD406" s="474"/>
      <c r="FE406" s="474"/>
      <c r="FF406" s="474"/>
      <c r="FG406" s="474"/>
      <c r="FH406" s="474"/>
      <c r="FI406" s="474"/>
      <c r="FJ406" s="474"/>
      <c r="IN406" s="475"/>
    </row>
    <row r="407">
      <c r="A407" s="467"/>
      <c r="B407" s="468"/>
      <c r="C407" s="469"/>
      <c r="D407" s="470"/>
      <c r="E407" s="471"/>
      <c r="F407" s="471"/>
      <c r="EU407" s="474"/>
      <c r="EV407" s="474"/>
      <c r="EW407" s="474"/>
      <c r="EX407" s="474"/>
      <c r="EY407" s="474"/>
      <c r="EZ407" s="474"/>
      <c r="FA407" s="474"/>
      <c r="FB407" s="474"/>
      <c r="FC407" s="474"/>
      <c r="FD407" s="474"/>
      <c r="FE407" s="474"/>
      <c r="FF407" s="474"/>
      <c r="FG407" s="474"/>
      <c r="FH407" s="474"/>
      <c r="FI407" s="474"/>
      <c r="FJ407" s="474"/>
      <c r="IN407" s="475"/>
    </row>
    <row r="408">
      <c r="A408" s="467"/>
      <c r="B408" s="468"/>
      <c r="C408" s="469"/>
      <c r="D408" s="470"/>
      <c r="E408" s="471"/>
      <c r="F408" s="471"/>
      <c r="EU408" s="474"/>
      <c r="EV408" s="474"/>
      <c r="EW408" s="474"/>
      <c r="EX408" s="474"/>
      <c r="EY408" s="474"/>
      <c r="EZ408" s="474"/>
      <c r="FA408" s="474"/>
      <c r="FB408" s="474"/>
      <c r="FC408" s="474"/>
      <c r="FD408" s="474"/>
      <c r="FE408" s="474"/>
      <c r="FF408" s="474"/>
      <c r="FG408" s="474"/>
      <c r="FH408" s="474"/>
      <c r="FI408" s="474"/>
      <c r="FJ408" s="474"/>
      <c r="IN408" s="475"/>
    </row>
    <row r="409">
      <c r="A409" s="467"/>
      <c r="B409" s="468"/>
      <c r="C409" s="469"/>
      <c r="D409" s="470"/>
      <c r="E409" s="471"/>
      <c r="F409" s="471"/>
      <c r="EU409" s="474"/>
      <c r="EV409" s="474"/>
      <c r="EW409" s="474"/>
      <c r="EX409" s="474"/>
      <c r="EY409" s="474"/>
      <c r="EZ409" s="474"/>
      <c r="FA409" s="474"/>
      <c r="FB409" s="474"/>
      <c r="FC409" s="474"/>
      <c r="FD409" s="474"/>
      <c r="FE409" s="474"/>
      <c r="FF409" s="474"/>
      <c r="FG409" s="474"/>
      <c r="FH409" s="474"/>
      <c r="FI409" s="474"/>
      <c r="FJ409" s="474"/>
      <c r="IN409" s="475"/>
    </row>
    <row r="410">
      <c r="A410" s="467"/>
      <c r="B410" s="468"/>
      <c r="C410" s="469"/>
      <c r="D410" s="470"/>
      <c r="E410" s="471"/>
      <c r="F410" s="471"/>
      <c r="EU410" s="474"/>
      <c r="EV410" s="474"/>
      <c r="EW410" s="474"/>
      <c r="EX410" s="474"/>
      <c r="EY410" s="474"/>
      <c r="EZ410" s="474"/>
      <c r="FA410" s="474"/>
      <c r="FB410" s="474"/>
      <c r="FC410" s="474"/>
      <c r="FD410" s="474"/>
      <c r="FE410" s="474"/>
      <c r="FF410" s="474"/>
      <c r="FG410" s="474"/>
      <c r="FH410" s="474"/>
      <c r="FI410" s="474"/>
      <c r="FJ410" s="474"/>
      <c r="IN410" s="475"/>
    </row>
    <row r="411">
      <c r="A411" s="467"/>
      <c r="B411" s="468"/>
      <c r="C411" s="469"/>
      <c r="D411" s="470"/>
      <c r="E411" s="471"/>
      <c r="F411" s="471"/>
      <c r="EU411" s="474"/>
      <c r="EV411" s="474"/>
      <c r="EW411" s="474"/>
      <c r="EX411" s="474"/>
      <c r="EY411" s="474"/>
      <c r="EZ411" s="474"/>
      <c r="FA411" s="474"/>
      <c r="FB411" s="474"/>
      <c r="FC411" s="474"/>
      <c r="FD411" s="474"/>
      <c r="FE411" s="474"/>
      <c r="FF411" s="474"/>
      <c r="FG411" s="474"/>
      <c r="FH411" s="474"/>
      <c r="FI411" s="474"/>
      <c r="FJ411" s="474"/>
      <c r="IN411" s="475"/>
    </row>
    <row r="412">
      <c r="A412" s="467"/>
      <c r="B412" s="468"/>
      <c r="C412" s="469"/>
      <c r="D412" s="470"/>
      <c r="E412" s="471"/>
      <c r="F412" s="471"/>
      <c r="EU412" s="474"/>
      <c r="EV412" s="474"/>
      <c r="EW412" s="474"/>
      <c r="EX412" s="474"/>
      <c r="EY412" s="474"/>
      <c r="EZ412" s="474"/>
      <c r="FA412" s="474"/>
      <c r="FB412" s="474"/>
      <c r="FC412" s="474"/>
      <c r="FD412" s="474"/>
      <c r="FE412" s="474"/>
      <c r="FF412" s="474"/>
      <c r="FG412" s="474"/>
      <c r="FH412" s="474"/>
      <c r="FI412" s="474"/>
      <c r="FJ412" s="474"/>
      <c r="IN412" s="475"/>
    </row>
    <row r="413">
      <c r="A413" s="467"/>
      <c r="B413" s="468"/>
      <c r="C413" s="469"/>
      <c r="D413" s="470"/>
      <c r="E413" s="471"/>
      <c r="F413" s="471"/>
      <c r="EU413" s="474"/>
      <c r="EV413" s="474"/>
      <c r="EW413" s="474"/>
      <c r="EX413" s="474"/>
      <c r="EY413" s="474"/>
      <c r="EZ413" s="474"/>
      <c r="FA413" s="474"/>
      <c r="FB413" s="474"/>
      <c r="FC413" s="474"/>
      <c r="FD413" s="474"/>
      <c r="FE413" s="474"/>
      <c r="FF413" s="474"/>
      <c r="FG413" s="474"/>
      <c r="FH413" s="474"/>
      <c r="FI413" s="474"/>
      <c r="FJ413" s="474"/>
      <c r="IN413" s="475"/>
    </row>
    <row r="414">
      <c r="A414" s="467"/>
      <c r="B414" s="468"/>
      <c r="C414" s="469"/>
      <c r="D414" s="470"/>
      <c r="E414" s="471"/>
      <c r="F414" s="471"/>
      <c r="EU414" s="474"/>
      <c r="EV414" s="474"/>
      <c r="EW414" s="474"/>
      <c r="EX414" s="474"/>
      <c r="EY414" s="474"/>
      <c r="EZ414" s="474"/>
      <c r="FA414" s="474"/>
      <c r="FB414" s="474"/>
      <c r="FC414" s="474"/>
      <c r="FD414" s="474"/>
      <c r="FE414" s="474"/>
      <c r="FF414" s="474"/>
      <c r="FG414" s="474"/>
      <c r="FH414" s="474"/>
      <c r="FI414" s="474"/>
      <c r="FJ414" s="474"/>
      <c r="IN414" s="475"/>
    </row>
    <row r="415">
      <c r="A415" s="467"/>
      <c r="B415" s="468"/>
      <c r="C415" s="469"/>
      <c r="D415" s="470"/>
      <c r="E415" s="471"/>
      <c r="F415" s="471"/>
      <c r="EU415" s="474"/>
      <c r="EV415" s="474"/>
      <c r="EW415" s="474"/>
      <c r="EX415" s="474"/>
      <c r="EY415" s="474"/>
      <c r="EZ415" s="474"/>
      <c r="FA415" s="474"/>
      <c r="FB415" s="474"/>
      <c r="FC415" s="474"/>
      <c r="FD415" s="474"/>
      <c r="FE415" s="474"/>
      <c r="FF415" s="474"/>
      <c r="FG415" s="474"/>
      <c r="FH415" s="474"/>
      <c r="FI415" s="474"/>
      <c r="FJ415" s="474"/>
      <c r="IN415" s="475"/>
    </row>
    <row r="416">
      <c r="A416" s="467"/>
      <c r="B416" s="468"/>
      <c r="C416" s="469"/>
      <c r="D416" s="470"/>
      <c r="E416" s="471"/>
      <c r="F416" s="471"/>
      <c r="EU416" s="474"/>
      <c r="EV416" s="474"/>
      <c r="EW416" s="474"/>
      <c r="EX416" s="474"/>
      <c r="EY416" s="474"/>
      <c r="EZ416" s="474"/>
      <c r="FA416" s="474"/>
      <c r="FB416" s="474"/>
      <c r="FC416" s="474"/>
      <c r="FD416" s="474"/>
      <c r="FE416" s="474"/>
      <c r="FF416" s="474"/>
      <c r="FG416" s="474"/>
      <c r="FH416" s="474"/>
      <c r="FI416" s="474"/>
      <c r="FJ416" s="474"/>
      <c r="IN416" s="475"/>
    </row>
    <row r="417">
      <c r="A417" s="467"/>
      <c r="B417" s="468"/>
      <c r="C417" s="469"/>
      <c r="D417" s="470"/>
      <c r="E417" s="471"/>
      <c r="F417" s="471"/>
      <c r="EU417" s="474"/>
      <c r="EV417" s="474"/>
      <c r="EW417" s="474"/>
      <c r="EX417" s="474"/>
      <c r="EY417" s="474"/>
      <c r="EZ417" s="474"/>
      <c r="FA417" s="474"/>
      <c r="FB417" s="474"/>
      <c r="FC417" s="474"/>
      <c r="FD417" s="474"/>
      <c r="FE417" s="474"/>
      <c r="FF417" s="474"/>
      <c r="FG417" s="474"/>
      <c r="FH417" s="474"/>
      <c r="FI417" s="474"/>
      <c r="FJ417" s="474"/>
      <c r="IN417" s="475"/>
    </row>
    <row r="418">
      <c r="A418" s="467"/>
      <c r="B418" s="468"/>
      <c r="C418" s="469"/>
      <c r="D418" s="470"/>
      <c r="E418" s="471"/>
      <c r="F418" s="471"/>
      <c r="EU418" s="474"/>
      <c r="EV418" s="474"/>
      <c r="EW418" s="474"/>
      <c r="EX418" s="474"/>
      <c r="EY418" s="474"/>
      <c r="EZ418" s="474"/>
      <c r="FA418" s="474"/>
      <c r="FB418" s="474"/>
      <c r="FC418" s="474"/>
      <c r="FD418" s="474"/>
      <c r="FE418" s="474"/>
      <c r="FF418" s="474"/>
      <c r="FG418" s="474"/>
      <c r="FH418" s="474"/>
      <c r="FI418" s="474"/>
      <c r="FJ418" s="474"/>
      <c r="IN418" s="475"/>
    </row>
    <row r="419">
      <c r="A419" s="467"/>
      <c r="B419" s="468"/>
      <c r="C419" s="469"/>
      <c r="D419" s="470"/>
      <c r="E419" s="471"/>
      <c r="F419" s="471"/>
      <c r="EU419" s="474"/>
      <c r="EV419" s="474"/>
      <c r="EW419" s="474"/>
      <c r="EX419" s="474"/>
      <c r="EY419" s="474"/>
      <c r="EZ419" s="474"/>
      <c r="FA419" s="474"/>
      <c r="FB419" s="474"/>
      <c r="FC419" s="474"/>
      <c r="FD419" s="474"/>
      <c r="FE419" s="474"/>
      <c r="FF419" s="474"/>
      <c r="FG419" s="474"/>
      <c r="FH419" s="474"/>
      <c r="FI419" s="474"/>
      <c r="FJ419" s="474"/>
      <c r="IN419" s="475"/>
    </row>
    <row r="420">
      <c r="A420" s="467"/>
      <c r="B420" s="468"/>
      <c r="C420" s="469"/>
      <c r="D420" s="470"/>
      <c r="E420" s="471"/>
      <c r="F420" s="471"/>
      <c r="EU420" s="474"/>
      <c r="EV420" s="474"/>
      <c r="EW420" s="474"/>
      <c r="EX420" s="474"/>
      <c r="EY420" s="474"/>
      <c r="EZ420" s="474"/>
      <c r="FA420" s="474"/>
      <c r="FB420" s="474"/>
      <c r="FC420" s="474"/>
      <c r="FD420" s="474"/>
      <c r="FE420" s="474"/>
      <c r="FF420" s="474"/>
      <c r="FG420" s="474"/>
      <c r="FH420" s="474"/>
      <c r="FI420" s="474"/>
      <c r="FJ420" s="474"/>
      <c r="IN420" s="475"/>
    </row>
    <row r="421">
      <c r="A421" s="467"/>
      <c r="B421" s="468"/>
      <c r="C421" s="469"/>
      <c r="D421" s="470"/>
      <c r="E421" s="471"/>
      <c r="F421" s="471"/>
      <c r="EU421" s="474"/>
      <c r="EV421" s="474"/>
      <c r="EW421" s="474"/>
      <c r="EX421" s="474"/>
      <c r="EY421" s="474"/>
      <c r="EZ421" s="474"/>
      <c r="FA421" s="474"/>
      <c r="FB421" s="474"/>
      <c r="FC421" s="474"/>
      <c r="FD421" s="474"/>
      <c r="FE421" s="474"/>
      <c r="FF421" s="474"/>
      <c r="FG421" s="474"/>
      <c r="FH421" s="474"/>
      <c r="FI421" s="474"/>
      <c r="FJ421" s="474"/>
      <c r="IN421" s="475"/>
    </row>
    <row r="422">
      <c r="A422" s="467"/>
      <c r="B422" s="468"/>
      <c r="C422" s="469"/>
      <c r="D422" s="470"/>
      <c r="E422" s="471"/>
      <c r="F422" s="471"/>
      <c r="EU422" s="474"/>
      <c r="EV422" s="474"/>
      <c r="EW422" s="474"/>
      <c r="EX422" s="474"/>
      <c r="EY422" s="474"/>
      <c r="EZ422" s="474"/>
      <c r="FA422" s="474"/>
      <c r="FB422" s="474"/>
      <c r="FC422" s="474"/>
      <c r="FD422" s="474"/>
      <c r="FE422" s="474"/>
      <c r="FF422" s="474"/>
      <c r="FG422" s="474"/>
      <c r="FH422" s="474"/>
      <c r="FI422" s="474"/>
      <c r="FJ422" s="474"/>
      <c r="IN422" s="475"/>
    </row>
    <row r="423">
      <c r="A423" s="467"/>
      <c r="B423" s="468"/>
      <c r="C423" s="469"/>
      <c r="D423" s="470"/>
      <c r="E423" s="471"/>
      <c r="F423" s="471"/>
      <c r="EU423" s="474"/>
      <c r="EV423" s="474"/>
      <c r="EW423" s="474"/>
      <c r="EX423" s="474"/>
      <c r="EY423" s="474"/>
      <c r="EZ423" s="474"/>
      <c r="FA423" s="474"/>
      <c r="FB423" s="474"/>
      <c r="FC423" s="474"/>
      <c r="FD423" s="474"/>
      <c r="FE423" s="474"/>
      <c r="FF423" s="474"/>
      <c r="FG423" s="474"/>
      <c r="FH423" s="474"/>
      <c r="FI423" s="474"/>
      <c r="FJ423" s="474"/>
      <c r="IN423" s="475"/>
    </row>
    <row r="424">
      <c r="A424" s="467"/>
      <c r="B424" s="468"/>
      <c r="C424" s="469"/>
      <c r="D424" s="470"/>
      <c r="E424" s="471"/>
      <c r="F424" s="471"/>
      <c r="EU424" s="474"/>
      <c r="EV424" s="474"/>
      <c r="EW424" s="474"/>
      <c r="EX424" s="474"/>
      <c r="EY424" s="474"/>
      <c r="EZ424" s="474"/>
      <c r="FA424" s="474"/>
      <c r="FB424" s="474"/>
      <c r="FC424" s="474"/>
      <c r="FD424" s="474"/>
      <c r="FE424" s="474"/>
      <c r="FF424" s="474"/>
      <c r="FG424" s="474"/>
      <c r="FH424" s="474"/>
      <c r="FI424" s="474"/>
      <c r="FJ424" s="474"/>
      <c r="IN424" s="475"/>
    </row>
    <row r="425">
      <c r="A425" s="467"/>
      <c r="B425" s="468"/>
      <c r="C425" s="469"/>
      <c r="D425" s="470"/>
      <c r="E425" s="471"/>
      <c r="F425" s="471"/>
      <c r="EU425" s="474"/>
      <c r="EV425" s="474"/>
      <c r="EW425" s="474"/>
      <c r="EX425" s="474"/>
      <c r="EY425" s="474"/>
      <c r="EZ425" s="474"/>
      <c r="FA425" s="474"/>
      <c r="FB425" s="474"/>
      <c r="FC425" s="474"/>
      <c r="FD425" s="474"/>
      <c r="FE425" s="474"/>
      <c r="FF425" s="474"/>
      <c r="FG425" s="474"/>
      <c r="FH425" s="474"/>
      <c r="FI425" s="474"/>
      <c r="FJ425" s="474"/>
      <c r="IN425" s="475"/>
    </row>
    <row r="426">
      <c r="A426" s="467"/>
      <c r="B426" s="468"/>
      <c r="C426" s="469"/>
      <c r="D426" s="470"/>
      <c r="E426" s="471"/>
      <c r="F426" s="471"/>
      <c r="EU426" s="474"/>
      <c r="EV426" s="474"/>
      <c r="EW426" s="474"/>
      <c r="EX426" s="474"/>
      <c r="EY426" s="474"/>
      <c r="EZ426" s="474"/>
      <c r="FA426" s="474"/>
      <c r="FB426" s="474"/>
      <c r="FC426" s="474"/>
      <c r="FD426" s="474"/>
      <c r="FE426" s="474"/>
      <c r="FF426" s="474"/>
      <c r="FG426" s="474"/>
      <c r="FH426" s="474"/>
      <c r="FI426" s="474"/>
      <c r="FJ426" s="474"/>
      <c r="IN426" s="475"/>
    </row>
    <row r="427">
      <c r="A427" s="467"/>
      <c r="B427" s="468"/>
      <c r="C427" s="469"/>
      <c r="D427" s="470"/>
      <c r="E427" s="471"/>
      <c r="F427" s="471"/>
      <c r="EU427" s="474"/>
      <c r="EV427" s="474"/>
      <c r="EW427" s="474"/>
      <c r="EX427" s="474"/>
      <c r="EY427" s="474"/>
      <c r="EZ427" s="474"/>
      <c r="FA427" s="474"/>
      <c r="FB427" s="474"/>
      <c r="FC427" s="474"/>
      <c r="FD427" s="474"/>
      <c r="FE427" s="474"/>
      <c r="FF427" s="474"/>
      <c r="FG427" s="474"/>
      <c r="FH427" s="474"/>
      <c r="FI427" s="474"/>
      <c r="FJ427" s="474"/>
      <c r="IN427" s="475"/>
    </row>
    <row r="428">
      <c r="A428" s="467"/>
      <c r="B428" s="468"/>
      <c r="C428" s="469"/>
      <c r="D428" s="470"/>
      <c r="E428" s="471"/>
      <c r="F428" s="471"/>
      <c r="EU428" s="474"/>
      <c r="EV428" s="474"/>
      <c r="EW428" s="474"/>
      <c r="EX428" s="474"/>
      <c r="EY428" s="474"/>
      <c r="EZ428" s="474"/>
      <c r="FA428" s="474"/>
      <c r="FB428" s="474"/>
      <c r="FC428" s="474"/>
      <c r="FD428" s="474"/>
      <c r="FE428" s="474"/>
      <c r="FF428" s="474"/>
      <c r="FG428" s="474"/>
      <c r="FH428" s="474"/>
      <c r="FI428" s="474"/>
      <c r="FJ428" s="474"/>
      <c r="IN428" s="475"/>
    </row>
    <row r="429">
      <c r="A429" s="467"/>
      <c r="B429" s="468"/>
      <c r="C429" s="469"/>
      <c r="D429" s="470"/>
      <c r="E429" s="471"/>
      <c r="F429" s="471"/>
      <c r="EU429" s="474"/>
      <c r="EV429" s="474"/>
      <c r="EW429" s="474"/>
      <c r="EX429" s="474"/>
      <c r="EY429" s="474"/>
      <c r="EZ429" s="474"/>
      <c r="FA429" s="474"/>
      <c r="FB429" s="474"/>
      <c r="FC429" s="474"/>
      <c r="FD429" s="474"/>
      <c r="FE429" s="474"/>
      <c r="FF429" s="474"/>
      <c r="FG429" s="474"/>
      <c r="FH429" s="474"/>
      <c r="FI429" s="474"/>
      <c r="FJ429" s="474"/>
      <c r="IN429" s="475"/>
    </row>
    <row r="430">
      <c r="A430" s="467"/>
      <c r="B430" s="468"/>
      <c r="C430" s="469"/>
      <c r="D430" s="470"/>
      <c r="E430" s="471"/>
      <c r="F430" s="471"/>
      <c r="EU430" s="474"/>
      <c r="EV430" s="474"/>
      <c r="EW430" s="474"/>
      <c r="EX430" s="474"/>
      <c r="EY430" s="474"/>
      <c r="EZ430" s="474"/>
      <c r="FA430" s="474"/>
      <c r="FB430" s="474"/>
      <c r="FC430" s="474"/>
      <c r="FD430" s="474"/>
      <c r="FE430" s="474"/>
      <c r="FF430" s="474"/>
      <c r="FG430" s="474"/>
      <c r="FH430" s="474"/>
      <c r="FI430" s="474"/>
      <c r="FJ430" s="474"/>
      <c r="IN430" s="475"/>
    </row>
    <row r="431">
      <c r="A431" s="467"/>
      <c r="B431" s="468"/>
      <c r="C431" s="469"/>
      <c r="D431" s="470"/>
      <c r="E431" s="471"/>
      <c r="F431" s="471"/>
      <c r="EU431" s="474"/>
      <c r="EV431" s="474"/>
      <c r="EW431" s="474"/>
      <c r="EX431" s="474"/>
      <c r="EY431" s="474"/>
      <c r="EZ431" s="474"/>
      <c r="FA431" s="474"/>
      <c r="FB431" s="474"/>
      <c r="FC431" s="474"/>
      <c r="FD431" s="474"/>
      <c r="FE431" s="474"/>
      <c r="FF431" s="474"/>
      <c r="FG431" s="474"/>
      <c r="FH431" s="474"/>
      <c r="FI431" s="474"/>
      <c r="FJ431" s="474"/>
      <c r="IN431" s="475"/>
    </row>
    <row r="432">
      <c r="A432" s="467"/>
      <c r="B432" s="468"/>
      <c r="C432" s="469"/>
      <c r="D432" s="470"/>
      <c r="E432" s="471"/>
      <c r="F432" s="471"/>
      <c r="EU432" s="474"/>
      <c r="EV432" s="474"/>
      <c r="EW432" s="474"/>
      <c r="EX432" s="474"/>
      <c r="EY432" s="474"/>
      <c r="EZ432" s="474"/>
      <c r="FA432" s="474"/>
      <c r="FB432" s="474"/>
      <c r="FC432" s="474"/>
      <c r="FD432" s="474"/>
      <c r="FE432" s="474"/>
      <c r="FF432" s="474"/>
      <c r="FG432" s="474"/>
      <c r="FH432" s="474"/>
      <c r="FI432" s="474"/>
      <c r="FJ432" s="474"/>
      <c r="IN432" s="475"/>
    </row>
    <row r="433">
      <c r="A433" s="467"/>
      <c r="B433" s="468"/>
      <c r="C433" s="469"/>
      <c r="D433" s="470"/>
      <c r="E433" s="471"/>
      <c r="F433" s="471"/>
      <c r="EU433" s="474"/>
      <c r="EV433" s="474"/>
      <c r="EW433" s="474"/>
      <c r="EX433" s="474"/>
      <c r="EY433" s="474"/>
      <c r="EZ433" s="474"/>
      <c r="FA433" s="474"/>
      <c r="FB433" s="474"/>
      <c r="FC433" s="474"/>
      <c r="FD433" s="474"/>
      <c r="FE433" s="474"/>
      <c r="FF433" s="474"/>
      <c r="FG433" s="474"/>
      <c r="FH433" s="474"/>
      <c r="FI433" s="474"/>
      <c r="FJ433" s="474"/>
      <c r="IN433" s="475"/>
    </row>
    <row r="434">
      <c r="A434" s="467"/>
      <c r="B434" s="468"/>
      <c r="C434" s="469"/>
      <c r="D434" s="470"/>
      <c r="E434" s="471"/>
      <c r="F434" s="471"/>
      <c r="EU434" s="474"/>
      <c r="EV434" s="474"/>
      <c r="EW434" s="474"/>
      <c r="EX434" s="474"/>
      <c r="EY434" s="474"/>
      <c r="EZ434" s="474"/>
      <c r="FA434" s="474"/>
      <c r="FB434" s="474"/>
      <c r="FC434" s="474"/>
      <c r="FD434" s="474"/>
      <c r="FE434" s="474"/>
      <c r="FF434" s="474"/>
      <c r="FG434" s="474"/>
      <c r="FH434" s="474"/>
      <c r="FI434" s="474"/>
      <c r="FJ434" s="474"/>
      <c r="IN434" s="475"/>
    </row>
    <row r="435">
      <c r="A435" s="467"/>
      <c r="B435" s="468"/>
      <c r="C435" s="469"/>
      <c r="D435" s="470"/>
      <c r="E435" s="471"/>
      <c r="F435" s="471"/>
      <c r="EU435" s="474"/>
      <c r="EV435" s="474"/>
      <c r="EW435" s="474"/>
      <c r="EX435" s="474"/>
      <c r="EY435" s="474"/>
      <c r="EZ435" s="474"/>
      <c r="FA435" s="474"/>
      <c r="FB435" s="474"/>
      <c r="FC435" s="474"/>
      <c r="FD435" s="474"/>
      <c r="FE435" s="474"/>
      <c r="FF435" s="474"/>
      <c r="FG435" s="474"/>
      <c r="FH435" s="474"/>
      <c r="FI435" s="474"/>
      <c r="FJ435" s="474"/>
      <c r="IN435" s="475"/>
    </row>
    <row r="436">
      <c r="A436" s="467"/>
      <c r="B436" s="468"/>
      <c r="C436" s="469"/>
      <c r="D436" s="470"/>
      <c r="E436" s="471"/>
      <c r="F436" s="471"/>
      <c r="EU436" s="474"/>
      <c r="EV436" s="474"/>
      <c r="EW436" s="474"/>
      <c r="EX436" s="474"/>
      <c r="EY436" s="474"/>
      <c r="EZ436" s="474"/>
      <c r="FA436" s="474"/>
      <c r="FB436" s="474"/>
      <c r="FC436" s="474"/>
      <c r="FD436" s="474"/>
      <c r="FE436" s="474"/>
      <c r="FF436" s="474"/>
      <c r="FG436" s="474"/>
      <c r="FH436" s="474"/>
      <c r="FI436" s="474"/>
      <c r="FJ436" s="474"/>
      <c r="IN436" s="475"/>
    </row>
    <row r="437">
      <c r="A437" s="467"/>
      <c r="B437" s="468"/>
      <c r="C437" s="469"/>
      <c r="D437" s="470"/>
      <c r="E437" s="471"/>
      <c r="F437" s="471"/>
      <c r="EU437" s="474"/>
      <c r="EV437" s="474"/>
      <c r="EW437" s="474"/>
      <c r="EX437" s="474"/>
      <c r="EY437" s="474"/>
      <c r="EZ437" s="474"/>
      <c r="FA437" s="474"/>
      <c r="FB437" s="474"/>
      <c r="FC437" s="474"/>
      <c r="FD437" s="474"/>
      <c r="FE437" s="474"/>
      <c r="FF437" s="474"/>
      <c r="FG437" s="474"/>
      <c r="FH437" s="474"/>
      <c r="FI437" s="474"/>
      <c r="FJ437" s="474"/>
      <c r="IN437" s="475"/>
    </row>
    <row r="438">
      <c r="A438" s="467"/>
      <c r="B438" s="468"/>
      <c r="C438" s="469"/>
      <c r="D438" s="470"/>
      <c r="E438" s="471"/>
      <c r="F438" s="471"/>
      <c r="EU438" s="474"/>
      <c r="EV438" s="474"/>
      <c r="EW438" s="474"/>
      <c r="EX438" s="474"/>
      <c r="EY438" s="474"/>
      <c r="EZ438" s="474"/>
      <c r="FA438" s="474"/>
      <c r="FB438" s="474"/>
      <c r="FC438" s="474"/>
      <c r="FD438" s="474"/>
      <c r="FE438" s="474"/>
      <c r="FF438" s="474"/>
      <c r="FG438" s="474"/>
      <c r="FH438" s="474"/>
      <c r="FI438" s="474"/>
      <c r="FJ438" s="474"/>
      <c r="IN438" s="475"/>
    </row>
    <row r="439">
      <c r="A439" s="467"/>
      <c r="B439" s="468"/>
      <c r="C439" s="469"/>
      <c r="D439" s="470"/>
      <c r="E439" s="471"/>
      <c r="F439" s="471"/>
      <c r="EU439" s="474"/>
      <c r="EV439" s="474"/>
      <c r="EW439" s="474"/>
      <c r="EX439" s="474"/>
      <c r="EY439" s="474"/>
      <c r="EZ439" s="474"/>
      <c r="FA439" s="474"/>
      <c r="FB439" s="474"/>
      <c r="FC439" s="474"/>
      <c r="FD439" s="474"/>
      <c r="FE439" s="474"/>
      <c r="FF439" s="474"/>
      <c r="FG439" s="474"/>
      <c r="FH439" s="474"/>
      <c r="FI439" s="474"/>
      <c r="FJ439" s="474"/>
      <c r="IN439" s="475"/>
    </row>
    <row r="440">
      <c r="A440" s="467"/>
      <c r="B440" s="468"/>
      <c r="C440" s="469"/>
      <c r="D440" s="470"/>
      <c r="E440" s="471"/>
      <c r="F440" s="471"/>
      <c r="EU440" s="474"/>
      <c r="EV440" s="474"/>
      <c r="EW440" s="474"/>
      <c r="EX440" s="474"/>
      <c r="EY440" s="474"/>
      <c r="EZ440" s="474"/>
      <c r="FA440" s="474"/>
      <c r="FB440" s="474"/>
      <c r="FC440" s="474"/>
      <c r="FD440" s="474"/>
      <c r="FE440" s="474"/>
      <c r="FF440" s="474"/>
      <c r="FG440" s="474"/>
      <c r="FH440" s="474"/>
      <c r="FI440" s="474"/>
      <c r="FJ440" s="474"/>
      <c r="IN440" s="475"/>
    </row>
    <row r="441">
      <c r="A441" s="467"/>
      <c r="B441" s="468"/>
      <c r="C441" s="469"/>
      <c r="D441" s="470"/>
      <c r="E441" s="471"/>
      <c r="F441" s="471"/>
      <c r="EU441" s="474"/>
      <c r="EV441" s="474"/>
      <c r="EW441" s="474"/>
      <c r="EX441" s="474"/>
      <c r="EY441" s="474"/>
      <c r="EZ441" s="474"/>
      <c r="FA441" s="474"/>
      <c r="FB441" s="474"/>
      <c r="FC441" s="474"/>
      <c r="FD441" s="474"/>
      <c r="FE441" s="474"/>
      <c r="FF441" s="474"/>
      <c r="FG441" s="474"/>
      <c r="FH441" s="474"/>
      <c r="FI441" s="474"/>
      <c r="FJ441" s="474"/>
      <c r="IN441" s="475"/>
    </row>
    <row r="442">
      <c r="A442" s="467"/>
      <c r="B442" s="468"/>
      <c r="C442" s="469"/>
      <c r="D442" s="470"/>
      <c r="E442" s="471"/>
      <c r="F442" s="471"/>
      <c r="EU442" s="474"/>
      <c r="EV442" s="474"/>
      <c r="EW442" s="474"/>
      <c r="EX442" s="474"/>
      <c r="EY442" s="474"/>
      <c r="EZ442" s="474"/>
      <c r="FA442" s="474"/>
      <c r="FB442" s="474"/>
      <c r="FC442" s="474"/>
      <c r="FD442" s="474"/>
      <c r="FE442" s="474"/>
      <c r="FF442" s="474"/>
      <c r="FG442" s="474"/>
      <c r="FH442" s="474"/>
      <c r="FI442" s="474"/>
      <c r="FJ442" s="474"/>
      <c r="IN442" s="475"/>
    </row>
    <row r="443">
      <c r="A443" s="467"/>
      <c r="B443" s="468"/>
      <c r="C443" s="469"/>
      <c r="D443" s="470"/>
      <c r="E443" s="471"/>
      <c r="F443" s="471"/>
      <c r="EU443" s="474"/>
      <c r="EV443" s="474"/>
      <c r="EW443" s="474"/>
      <c r="EX443" s="474"/>
      <c r="EY443" s="474"/>
      <c r="EZ443" s="474"/>
      <c r="FA443" s="474"/>
      <c r="FB443" s="474"/>
      <c r="FC443" s="474"/>
      <c r="FD443" s="474"/>
      <c r="FE443" s="474"/>
      <c r="FF443" s="474"/>
      <c r="FG443" s="474"/>
      <c r="FH443" s="474"/>
      <c r="FI443" s="474"/>
      <c r="FJ443" s="474"/>
      <c r="IN443" s="475"/>
    </row>
    <row r="444">
      <c r="A444" s="467"/>
      <c r="B444" s="468"/>
      <c r="C444" s="469"/>
      <c r="D444" s="470"/>
      <c r="E444" s="471"/>
      <c r="F444" s="471"/>
      <c r="EU444" s="474"/>
      <c r="EV444" s="474"/>
      <c r="EW444" s="474"/>
      <c r="EX444" s="474"/>
      <c r="EY444" s="474"/>
      <c r="EZ444" s="474"/>
      <c r="FA444" s="474"/>
      <c r="FB444" s="474"/>
      <c r="FC444" s="474"/>
      <c r="FD444" s="474"/>
      <c r="FE444" s="474"/>
      <c r="FF444" s="474"/>
      <c r="FG444" s="474"/>
      <c r="FH444" s="474"/>
      <c r="FI444" s="474"/>
      <c r="FJ444" s="474"/>
      <c r="IN444" s="475"/>
    </row>
    <row r="445">
      <c r="A445" s="467"/>
      <c r="B445" s="468"/>
      <c r="C445" s="469"/>
      <c r="D445" s="470"/>
      <c r="E445" s="471"/>
      <c r="F445" s="471"/>
      <c r="EU445" s="474"/>
      <c r="EV445" s="474"/>
      <c r="EW445" s="474"/>
      <c r="EX445" s="474"/>
      <c r="EY445" s="474"/>
      <c r="EZ445" s="474"/>
      <c r="FA445" s="474"/>
      <c r="FB445" s="474"/>
      <c r="FC445" s="474"/>
      <c r="FD445" s="474"/>
      <c r="FE445" s="474"/>
      <c r="FF445" s="474"/>
      <c r="FG445" s="474"/>
      <c r="FH445" s="474"/>
      <c r="FI445" s="474"/>
      <c r="FJ445" s="474"/>
      <c r="IN445" s="475"/>
    </row>
    <row r="446">
      <c r="A446" s="467"/>
      <c r="B446" s="468"/>
      <c r="C446" s="469"/>
      <c r="D446" s="470"/>
      <c r="E446" s="471"/>
      <c r="F446" s="471"/>
      <c r="EU446" s="474"/>
      <c r="EV446" s="474"/>
      <c r="EW446" s="474"/>
      <c r="EX446" s="474"/>
      <c r="EY446" s="474"/>
      <c r="EZ446" s="474"/>
      <c r="FA446" s="474"/>
      <c r="FB446" s="474"/>
      <c r="FC446" s="474"/>
      <c r="FD446" s="474"/>
      <c r="FE446" s="474"/>
      <c r="FF446" s="474"/>
      <c r="FG446" s="474"/>
      <c r="FH446" s="474"/>
      <c r="FI446" s="474"/>
      <c r="FJ446" s="474"/>
      <c r="IN446" s="475"/>
    </row>
    <row r="447">
      <c r="A447" s="467"/>
      <c r="B447" s="468"/>
      <c r="C447" s="469"/>
      <c r="D447" s="470"/>
      <c r="E447" s="471"/>
      <c r="F447" s="471"/>
      <c r="EU447" s="474"/>
      <c r="EV447" s="474"/>
      <c r="EW447" s="474"/>
      <c r="EX447" s="474"/>
      <c r="EY447" s="474"/>
      <c r="EZ447" s="474"/>
      <c r="FA447" s="474"/>
      <c r="FB447" s="474"/>
      <c r="FC447" s="474"/>
      <c r="FD447" s="474"/>
      <c r="FE447" s="474"/>
      <c r="FF447" s="474"/>
      <c r="FG447" s="474"/>
      <c r="FH447" s="474"/>
      <c r="FI447" s="474"/>
      <c r="FJ447" s="474"/>
      <c r="IN447" s="475"/>
    </row>
    <row r="448">
      <c r="A448" s="467"/>
      <c r="B448" s="468"/>
      <c r="C448" s="469"/>
      <c r="D448" s="470"/>
      <c r="E448" s="471"/>
      <c r="F448" s="471"/>
      <c r="EU448" s="474"/>
      <c r="EV448" s="474"/>
      <c r="EW448" s="474"/>
      <c r="EX448" s="474"/>
      <c r="EY448" s="474"/>
      <c r="EZ448" s="474"/>
      <c r="FA448" s="474"/>
      <c r="FB448" s="474"/>
      <c r="FC448" s="474"/>
      <c r="FD448" s="474"/>
      <c r="FE448" s="474"/>
      <c r="FF448" s="474"/>
      <c r="FG448" s="474"/>
      <c r="FH448" s="474"/>
      <c r="FI448" s="474"/>
      <c r="FJ448" s="474"/>
      <c r="IN448" s="475"/>
    </row>
    <row r="449">
      <c r="A449" s="467"/>
      <c r="B449" s="468"/>
      <c r="C449" s="469"/>
      <c r="D449" s="470"/>
      <c r="E449" s="471"/>
      <c r="F449" s="471"/>
      <c r="EU449" s="474"/>
      <c r="EV449" s="474"/>
      <c r="EW449" s="474"/>
      <c r="EX449" s="474"/>
      <c r="EY449" s="474"/>
      <c r="EZ449" s="474"/>
      <c r="FA449" s="474"/>
      <c r="FB449" s="474"/>
      <c r="FC449" s="474"/>
      <c r="FD449" s="474"/>
      <c r="FE449" s="474"/>
      <c r="FF449" s="474"/>
      <c r="FG449" s="474"/>
      <c r="FH449" s="474"/>
      <c r="FI449" s="474"/>
      <c r="FJ449" s="474"/>
      <c r="IN449" s="475"/>
    </row>
    <row r="450">
      <c r="A450" s="467"/>
      <c r="B450" s="468"/>
      <c r="C450" s="469"/>
      <c r="D450" s="470"/>
      <c r="E450" s="471"/>
      <c r="F450" s="471"/>
      <c r="EU450" s="474"/>
      <c r="EV450" s="474"/>
      <c r="EW450" s="474"/>
      <c r="EX450" s="474"/>
      <c r="EY450" s="474"/>
      <c r="EZ450" s="474"/>
      <c r="FA450" s="474"/>
      <c r="FB450" s="474"/>
      <c r="FC450" s="474"/>
      <c r="FD450" s="474"/>
      <c r="FE450" s="474"/>
      <c r="FF450" s="474"/>
      <c r="FG450" s="474"/>
      <c r="FH450" s="474"/>
      <c r="FI450" s="474"/>
      <c r="FJ450" s="474"/>
      <c r="IN450" s="475"/>
    </row>
    <row r="451">
      <c r="A451" s="467"/>
      <c r="B451" s="468"/>
      <c r="C451" s="469"/>
      <c r="D451" s="470"/>
      <c r="E451" s="471"/>
      <c r="F451" s="471"/>
      <c r="EU451" s="474"/>
      <c r="EV451" s="474"/>
      <c r="EW451" s="474"/>
      <c r="EX451" s="474"/>
      <c r="EY451" s="474"/>
      <c r="EZ451" s="474"/>
      <c r="FA451" s="474"/>
      <c r="FB451" s="474"/>
      <c r="FC451" s="474"/>
      <c r="FD451" s="474"/>
      <c r="FE451" s="474"/>
      <c r="FF451" s="474"/>
      <c r="FG451" s="474"/>
      <c r="FH451" s="474"/>
      <c r="FI451" s="474"/>
      <c r="FJ451" s="474"/>
      <c r="IN451" s="475"/>
    </row>
    <row r="452">
      <c r="A452" s="467"/>
      <c r="B452" s="468"/>
      <c r="C452" s="469"/>
      <c r="D452" s="470"/>
      <c r="E452" s="471"/>
      <c r="F452" s="471"/>
      <c r="EU452" s="474"/>
      <c r="EV452" s="474"/>
      <c r="EW452" s="474"/>
      <c r="EX452" s="474"/>
      <c r="EY452" s="474"/>
      <c r="EZ452" s="474"/>
      <c r="FA452" s="474"/>
      <c r="FB452" s="474"/>
      <c r="FC452" s="474"/>
      <c r="FD452" s="474"/>
      <c r="FE452" s="474"/>
      <c r="FF452" s="474"/>
      <c r="FG452" s="474"/>
      <c r="FH452" s="474"/>
      <c r="FI452" s="474"/>
      <c r="FJ452" s="474"/>
      <c r="IN452" s="475"/>
    </row>
    <row r="453">
      <c r="A453" s="467"/>
      <c r="B453" s="468"/>
      <c r="C453" s="469"/>
      <c r="D453" s="470"/>
      <c r="E453" s="471"/>
      <c r="F453" s="471"/>
      <c r="EU453" s="474"/>
      <c r="EV453" s="474"/>
      <c r="EW453" s="474"/>
      <c r="EX453" s="474"/>
      <c r="EY453" s="474"/>
      <c r="EZ453" s="474"/>
      <c r="FA453" s="474"/>
      <c r="FB453" s="474"/>
      <c r="FC453" s="474"/>
      <c r="FD453" s="474"/>
      <c r="FE453" s="474"/>
      <c r="FF453" s="474"/>
      <c r="FG453" s="474"/>
      <c r="FH453" s="474"/>
      <c r="FI453" s="474"/>
      <c r="FJ453" s="474"/>
      <c r="IN453" s="475"/>
    </row>
    <row r="454">
      <c r="A454" s="467"/>
      <c r="B454" s="468"/>
      <c r="C454" s="469"/>
      <c r="D454" s="470"/>
      <c r="E454" s="471"/>
      <c r="F454" s="471"/>
      <c r="EU454" s="474"/>
      <c r="EV454" s="474"/>
      <c r="EW454" s="474"/>
      <c r="EX454" s="474"/>
      <c r="EY454" s="474"/>
      <c r="EZ454" s="474"/>
      <c r="FA454" s="474"/>
      <c r="FB454" s="474"/>
      <c r="FC454" s="474"/>
      <c r="FD454" s="474"/>
      <c r="FE454" s="474"/>
      <c r="FF454" s="474"/>
      <c r="FG454" s="474"/>
      <c r="FH454" s="474"/>
      <c r="FI454" s="474"/>
      <c r="FJ454" s="474"/>
      <c r="IN454" s="475"/>
    </row>
    <row r="455">
      <c r="A455" s="467"/>
      <c r="B455" s="468"/>
      <c r="C455" s="469"/>
      <c r="D455" s="470"/>
      <c r="E455" s="471"/>
      <c r="F455" s="471"/>
      <c r="EU455" s="474"/>
      <c r="EV455" s="474"/>
      <c r="EW455" s="474"/>
      <c r="EX455" s="474"/>
      <c r="EY455" s="474"/>
      <c r="EZ455" s="474"/>
      <c r="FA455" s="474"/>
      <c r="FB455" s="474"/>
      <c r="FC455" s="474"/>
      <c r="FD455" s="474"/>
      <c r="FE455" s="474"/>
      <c r="FF455" s="474"/>
      <c r="FG455" s="474"/>
      <c r="FH455" s="474"/>
      <c r="FI455" s="474"/>
      <c r="FJ455" s="474"/>
      <c r="IN455" s="475"/>
    </row>
    <row r="456">
      <c r="A456" s="467"/>
      <c r="B456" s="468"/>
      <c r="C456" s="469"/>
      <c r="D456" s="470"/>
      <c r="E456" s="471"/>
      <c r="F456" s="471"/>
      <c r="EU456" s="474"/>
      <c r="EV456" s="474"/>
      <c r="EW456" s="474"/>
      <c r="EX456" s="474"/>
      <c r="EY456" s="474"/>
      <c r="EZ456" s="474"/>
      <c r="FA456" s="474"/>
      <c r="FB456" s="474"/>
      <c r="FC456" s="474"/>
      <c r="FD456" s="474"/>
      <c r="FE456" s="474"/>
      <c r="FF456" s="474"/>
      <c r="FG456" s="474"/>
      <c r="FH456" s="474"/>
      <c r="FI456" s="474"/>
      <c r="FJ456" s="474"/>
      <c r="IN456" s="475"/>
    </row>
    <row r="457">
      <c r="A457" s="467"/>
      <c r="B457" s="468"/>
      <c r="C457" s="469"/>
      <c r="D457" s="470"/>
      <c r="E457" s="471"/>
      <c r="F457" s="471"/>
      <c r="EU457" s="474"/>
      <c r="EV457" s="474"/>
      <c r="EW457" s="474"/>
      <c r="EX457" s="474"/>
      <c r="EY457" s="474"/>
      <c r="EZ457" s="474"/>
      <c r="FA457" s="474"/>
      <c r="FB457" s="474"/>
      <c r="FC457" s="474"/>
      <c r="FD457" s="474"/>
      <c r="FE457" s="474"/>
      <c r="FF457" s="474"/>
      <c r="FG457" s="474"/>
      <c r="FH457" s="474"/>
      <c r="FI457" s="474"/>
      <c r="FJ457" s="474"/>
      <c r="IN457" s="475"/>
    </row>
    <row r="458">
      <c r="A458" s="467"/>
      <c r="B458" s="468"/>
      <c r="C458" s="469"/>
      <c r="D458" s="470"/>
      <c r="E458" s="471"/>
      <c r="F458" s="471"/>
      <c r="EU458" s="474"/>
      <c r="EV458" s="474"/>
      <c r="EW458" s="474"/>
      <c r="EX458" s="474"/>
      <c r="EY458" s="474"/>
      <c r="EZ458" s="474"/>
      <c r="FA458" s="474"/>
      <c r="FB458" s="474"/>
      <c r="FC458" s="474"/>
      <c r="FD458" s="474"/>
      <c r="FE458" s="474"/>
      <c r="FF458" s="474"/>
      <c r="FG458" s="474"/>
      <c r="FH458" s="474"/>
      <c r="FI458" s="474"/>
      <c r="FJ458" s="474"/>
      <c r="IN458" s="475"/>
    </row>
    <row r="459">
      <c r="A459" s="467"/>
      <c r="B459" s="468"/>
      <c r="C459" s="469"/>
      <c r="D459" s="470"/>
      <c r="E459" s="471"/>
      <c r="F459" s="471"/>
      <c r="EU459" s="474"/>
      <c r="EV459" s="474"/>
      <c r="EW459" s="474"/>
      <c r="EX459" s="474"/>
      <c r="EY459" s="474"/>
      <c r="EZ459" s="474"/>
      <c r="FA459" s="474"/>
      <c r="FB459" s="474"/>
      <c r="FC459" s="474"/>
      <c r="FD459" s="474"/>
      <c r="FE459" s="474"/>
      <c r="FF459" s="474"/>
      <c r="FG459" s="474"/>
      <c r="FH459" s="474"/>
      <c r="FI459" s="474"/>
      <c r="FJ459" s="474"/>
      <c r="IN459" s="475"/>
    </row>
    <row r="460">
      <c r="A460" s="467"/>
      <c r="B460" s="468"/>
      <c r="C460" s="469"/>
      <c r="D460" s="470"/>
      <c r="E460" s="471"/>
      <c r="F460" s="471"/>
      <c r="EU460" s="474"/>
      <c r="EV460" s="474"/>
      <c r="EW460" s="474"/>
      <c r="EX460" s="474"/>
      <c r="EY460" s="474"/>
      <c r="EZ460" s="474"/>
      <c r="FA460" s="474"/>
      <c r="FB460" s="474"/>
      <c r="FC460" s="474"/>
      <c r="FD460" s="474"/>
      <c r="FE460" s="474"/>
      <c r="FF460" s="474"/>
      <c r="FG460" s="474"/>
      <c r="FH460" s="474"/>
      <c r="FI460" s="474"/>
      <c r="FJ460" s="474"/>
      <c r="IN460" s="475"/>
    </row>
    <row r="461">
      <c r="A461" s="467"/>
      <c r="B461" s="468"/>
      <c r="C461" s="469"/>
      <c r="D461" s="470"/>
      <c r="E461" s="471"/>
      <c r="F461" s="471"/>
      <c r="EU461" s="474"/>
      <c r="EV461" s="474"/>
      <c r="EW461" s="474"/>
      <c r="EX461" s="474"/>
      <c r="EY461" s="474"/>
      <c r="EZ461" s="474"/>
      <c r="FA461" s="474"/>
      <c r="FB461" s="474"/>
      <c r="FC461" s="474"/>
      <c r="FD461" s="474"/>
      <c r="FE461" s="474"/>
      <c r="FF461" s="474"/>
      <c r="FG461" s="474"/>
      <c r="FH461" s="474"/>
      <c r="FI461" s="474"/>
      <c r="FJ461" s="474"/>
      <c r="IN461" s="475"/>
    </row>
    <row r="462">
      <c r="A462" s="467"/>
      <c r="B462" s="468"/>
      <c r="C462" s="469"/>
      <c r="D462" s="470"/>
      <c r="E462" s="471"/>
      <c r="F462" s="471"/>
      <c r="EU462" s="474"/>
      <c r="EV462" s="474"/>
      <c r="EW462" s="474"/>
      <c r="EX462" s="474"/>
      <c r="EY462" s="474"/>
      <c r="EZ462" s="474"/>
      <c r="FA462" s="474"/>
      <c r="FB462" s="474"/>
      <c r="FC462" s="474"/>
      <c r="FD462" s="474"/>
      <c r="FE462" s="474"/>
      <c r="FF462" s="474"/>
      <c r="FG462" s="474"/>
      <c r="FH462" s="474"/>
      <c r="FI462" s="474"/>
      <c r="FJ462" s="474"/>
      <c r="IN462" s="475"/>
    </row>
    <row r="463">
      <c r="A463" s="467"/>
      <c r="B463" s="468"/>
      <c r="C463" s="469"/>
      <c r="D463" s="470"/>
      <c r="E463" s="471"/>
      <c r="F463" s="471"/>
      <c r="EU463" s="474"/>
      <c r="EV463" s="474"/>
      <c r="EW463" s="474"/>
      <c r="EX463" s="474"/>
      <c r="EY463" s="474"/>
      <c r="EZ463" s="474"/>
      <c r="FA463" s="474"/>
      <c r="FB463" s="474"/>
      <c r="FC463" s="474"/>
      <c r="FD463" s="474"/>
      <c r="FE463" s="474"/>
      <c r="FF463" s="474"/>
      <c r="FG463" s="474"/>
      <c r="FH463" s="474"/>
      <c r="FI463" s="474"/>
      <c r="FJ463" s="474"/>
      <c r="IN463" s="475"/>
    </row>
    <row r="464">
      <c r="A464" s="467"/>
      <c r="B464" s="468"/>
      <c r="C464" s="469"/>
      <c r="D464" s="470"/>
      <c r="E464" s="471"/>
      <c r="F464" s="471"/>
      <c r="EU464" s="474"/>
      <c r="EV464" s="474"/>
      <c r="EW464" s="474"/>
      <c r="EX464" s="474"/>
      <c r="EY464" s="474"/>
      <c r="EZ464" s="474"/>
      <c r="FA464" s="474"/>
      <c r="FB464" s="474"/>
      <c r="FC464" s="474"/>
      <c r="FD464" s="474"/>
      <c r="FE464" s="474"/>
      <c r="FF464" s="474"/>
      <c r="FG464" s="474"/>
      <c r="FH464" s="474"/>
      <c r="FI464" s="474"/>
      <c r="FJ464" s="474"/>
      <c r="IN464" s="475"/>
    </row>
    <row r="465">
      <c r="A465" s="467"/>
      <c r="B465" s="468"/>
      <c r="C465" s="469"/>
      <c r="D465" s="470"/>
      <c r="E465" s="471"/>
      <c r="F465" s="471"/>
      <c r="EU465" s="474"/>
      <c r="EV465" s="474"/>
      <c r="EW465" s="474"/>
      <c r="EX465" s="474"/>
      <c r="EY465" s="474"/>
      <c r="EZ465" s="474"/>
      <c r="FA465" s="474"/>
      <c r="FB465" s="474"/>
      <c r="FC465" s="474"/>
      <c r="FD465" s="474"/>
      <c r="FE465" s="474"/>
      <c r="FF465" s="474"/>
      <c r="FG465" s="474"/>
      <c r="FH465" s="474"/>
      <c r="FI465" s="474"/>
      <c r="FJ465" s="474"/>
      <c r="IN465" s="475"/>
    </row>
    <row r="466">
      <c r="A466" s="467"/>
      <c r="B466" s="468"/>
      <c r="C466" s="469"/>
      <c r="D466" s="470"/>
      <c r="E466" s="471"/>
      <c r="F466" s="471"/>
      <c r="EU466" s="474"/>
      <c r="EV466" s="474"/>
      <c r="EW466" s="474"/>
      <c r="EX466" s="474"/>
      <c r="EY466" s="474"/>
      <c r="EZ466" s="474"/>
      <c r="FA466" s="474"/>
      <c r="FB466" s="474"/>
      <c r="FC466" s="474"/>
      <c r="FD466" s="474"/>
      <c r="FE466" s="474"/>
      <c r="FF466" s="474"/>
      <c r="FG466" s="474"/>
      <c r="FH466" s="474"/>
      <c r="FI466" s="474"/>
      <c r="FJ466" s="474"/>
      <c r="IN466" s="475"/>
    </row>
    <row r="467">
      <c r="A467" s="467"/>
      <c r="B467" s="468"/>
      <c r="C467" s="469"/>
      <c r="D467" s="470"/>
      <c r="E467" s="471"/>
      <c r="F467" s="471"/>
      <c r="EU467" s="474"/>
      <c r="EV467" s="474"/>
      <c r="EW467" s="474"/>
      <c r="EX467" s="474"/>
      <c r="EY467" s="474"/>
      <c r="EZ467" s="474"/>
      <c r="FA467" s="474"/>
      <c r="FB467" s="474"/>
      <c r="FC467" s="474"/>
      <c r="FD467" s="474"/>
      <c r="FE467" s="474"/>
      <c r="FF467" s="474"/>
      <c r="FG467" s="474"/>
      <c r="FH467" s="474"/>
      <c r="FI467" s="474"/>
      <c r="FJ467" s="474"/>
      <c r="IN467" s="475"/>
    </row>
    <row r="468">
      <c r="A468" s="467"/>
      <c r="B468" s="468"/>
      <c r="C468" s="469"/>
      <c r="D468" s="470"/>
      <c r="E468" s="471"/>
      <c r="F468" s="471"/>
      <c r="EU468" s="474"/>
      <c r="EV468" s="474"/>
      <c r="EW468" s="474"/>
      <c r="EX468" s="474"/>
      <c r="EY468" s="474"/>
      <c r="EZ468" s="474"/>
      <c r="FA468" s="474"/>
      <c r="FB468" s="474"/>
      <c r="FC468" s="474"/>
      <c r="FD468" s="474"/>
      <c r="FE468" s="474"/>
      <c r="FF468" s="474"/>
      <c r="FG468" s="474"/>
      <c r="FH468" s="474"/>
      <c r="FI468" s="474"/>
      <c r="FJ468" s="474"/>
      <c r="IN468" s="475"/>
    </row>
    <row r="469">
      <c r="A469" s="467"/>
      <c r="B469" s="468"/>
      <c r="C469" s="469"/>
      <c r="D469" s="470"/>
      <c r="E469" s="471"/>
      <c r="F469" s="471"/>
      <c r="EU469" s="474"/>
      <c r="EV469" s="474"/>
      <c r="EW469" s="474"/>
      <c r="EX469" s="474"/>
      <c r="EY469" s="474"/>
      <c r="EZ469" s="474"/>
      <c r="FA469" s="474"/>
      <c r="FB469" s="474"/>
      <c r="FC469" s="474"/>
      <c r="FD469" s="474"/>
      <c r="FE469" s="474"/>
      <c r="FF469" s="474"/>
      <c r="FG469" s="474"/>
      <c r="FH469" s="474"/>
      <c r="FI469" s="474"/>
      <c r="FJ469" s="474"/>
      <c r="IN469" s="475"/>
    </row>
    <row r="470">
      <c r="A470" s="467"/>
      <c r="B470" s="468"/>
      <c r="C470" s="469"/>
      <c r="D470" s="470"/>
      <c r="E470" s="471"/>
      <c r="F470" s="471"/>
      <c r="EU470" s="474"/>
      <c r="EV470" s="474"/>
      <c r="EW470" s="474"/>
      <c r="EX470" s="474"/>
      <c r="EY470" s="474"/>
      <c r="EZ470" s="474"/>
      <c r="FA470" s="474"/>
      <c r="FB470" s="474"/>
      <c r="FC470" s="474"/>
      <c r="FD470" s="474"/>
      <c r="FE470" s="474"/>
      <c r="FF470" s="474"/>
      <c r="FG470" s="474"/>
      <c r="FH470" s="474"/>
      <c r="FI470" s="474"/>
      <c r="FJ470" s="474"/>
      <c r="IN470" s="475"/>
    </row>
    <row r="471">
      <c r="A471" s="467"/>
      <c r="B471" s="468"/>
      <c r="C471" s="469"/>
      <c r="D471" s="470"/>
      <c r="E471" s="471"/>
      <c r="F471" s="471"/>
      <c r="EU471" s="474"/>
      <c r="EV471" s="474"/>
      <c r="EW471" s="474"/>
      <c r="EX471" s="474"/>
      <c r="EY471" s="474"/>
      <c r="EZ471" s="474"/>
      <c r="FA471" s="474"/>
      <c r="FB471" s="474"/>
      <c r="FC471" s="474"/>
      <c r="FD471" s="474"/>
      <c r="FE471" s="474"/>
      <c r="FF471" s="474"/>
      <c r="FG471" s="474"/>
      <c r="FH471" s="474"/>
      <c r="FI471" s="474"/>
      <c r="FJ471" s="474"/>
      <c r="IN471" s="475"/>
    </row>
    <row r="472">
      <c r="A472" s="467"/>
      <c r="B472" s="468"/>
      <c r="C472" s="469"/>
      <c r="D472" s="470"/>
      <c r="E472" s="471"/>
      <c r="F472" s="471"/>
      <c r="EU472" s="474"/>
      <c r="EV472" s="474"/>
      <c r="EW472" s="474"/>
      <c r="EX472" s="474"/>
      <c r="EY472" s="474"/>
      <c r="EZ472" s="474"/>
      <c r="FA472" s="474"/>
      <c r="FB472" s="474"/>
      <c r="FC472" s="474"/>
      <c r="FD472" s="474"/>
      <c r="FE472" s="474"/>
      <c r="FF472" s="474"/>
      <c r="FG472" s="474"/>
      <c r="FH472" s="474"/>
      <c r="FI472" s="474"/>
      <c r="FJ472" s="474"/>
      <c r="IN472" s="475"/>
    </row>
    <row r="473">
      <c r="A473" s="467"/>
      <c r="B473" s="468"/>
      <c r="C473" s="469"/>
      <c r="D473" s="470"/>
      <c r="E473" s="471"/>
      <c r="F473" s="471"/>
      <c r="EU473" s="474"/>
      <c r="EV473" s="474"/>
      <c r="EW473" s="474"/>
      <c r="EX473" s="474"/>
      <c r="EY473" s="474"/>
      <c r="EZ473" s="474"/>
      <c r="FA473" s="474"/>
      <c r="FB473" s="474"/>
      <c r="FC473" s="474"/>
      <c r="FD473" s="474"/>
      <c r="FE473" s="474"/>
      <c r="FF473" s="474"/>
      <c r="FG473" s="474"/>
      <c r="FH473" s="474"/>
      <c r="FI473" s="474"/>
      <c r="FJ473" s="474"/>
      <c r="IN473" s="475"/>
    </row>
    <row r="474">
      <c r="A474" s="467"/>
      <c r="B474" s="468"/>
      <c r="C474" s="469"/>
      <c r="D474" s="470"/>
      <c r="E474" s="471"/>
      <c r="F474" s="471"/>
      <c r="EU474" s="474"/>
      <c r="EV474" s="474"/>
      <c r="EW474" s="474"/>
      <c r="EX474" s="474"/>
      <c r="EY474" s="474"/>
      <c r="EZ474" s="474"/>
      <c r="FA474" s="474"/>
      <c r="FB474" s="474"/>
      <c r="FC474" s="474"/>
      <c r="FD474" s="474"/>
      <c r="FE474" s="474"/>
      <c r="FF474" s="474"/>
      <c r="FG474" s="474"/>
      <c r="FH474" s="474"/>
      <c r="FI474" s="474"/>
      <c r="FJ474" s="474"/>
      <c r="IN474" s="475"/>
    </row>
    <row r="475">
      <c r="A475" s="467"/>
      <c r="B475" s="468"/>
      <c r="C475" s="469"/>
      <c r="D475" s="470"/>
      <c r="E475" s="471"/>
      <c r="F475" s="471"/>
      <c r="EU475" s="474"/>
      <c r="EV475" s="474"/>
      <c r="EW475" s="474"/>
      <c r="EX475" s="474"/>
      <c r="EY475" s="474"/>
      <c r="EZ475" s="474"/>
      <c r="FA475" s="474"/>
      <c r="FB475" s="474"/>
      <c r="FC475" s="474"/>
      <c r="FD475" s="474"/>
      <c r="FE475" s="474"/>
      <c r="FF475" s="474"/>
      <c r="FG475" s="474"/>
      <c r="FH475" s="474"/>
      <c r="FI475" s="474"/>
      <c r="FJ475" s="474"/>
      <c r="IN475" s="475"/>
    </row>
    <row r="476">
      <c r="A476" s="467"/>
      <c r="B476" s="468"/>
      <c r="C476" s="469"/>
      <c r="D476" s="470"/>
      <c r="E476" s="471"/>
      <c r="F476" s="471"/>
      <c r="EU476" s="474"/>
      <c r="EV476" s="474"/>
      <c r="EW476" s="474"/>
      <c r="EX476" s="474"/>
      <c r="EY476" s="474"/>
      <c r="EZ476" s="474"/>
      <c r="FA476" s="474"/>
      <c r="FB476" s="474"/>
      <c r="FC476" s="474"/>
      <c r="FD476" s="474"/>
      <c r="FE476" s="474"/>
      <c r="FF476" s="474"/>
      <c r="FG476" s="474"/>
      <c r="FH476" s="474"/>
      <c r="FI476" s="474"/>
      <c r="FJ476" s="474"/>
      <c r="IN476" s="475"/>
    </row>
    <row r="477">
      <c r="A477" s="467"/>
      <c r="B477" s="468"/>
      <c r="C477" s="469"/>
      <c r="D477" s="470"/>
      <c r="E477" s="471"/>
      <c r="F477" s="471"/>
      <c r="EU477" s="474"/>
      <c r="EV477" s="474"/>
      <c r="EW477" s="474"/>
      <c r="EX477" s="474"/>
      <c r="EY477" s="474"/>
      <c r="EZ477" s="474"/>
      <c r="FA477" s="474"/>
      <c r="FB477" s="474"/>
      <c r="FC477" s="474"/>
      <c r="FD477" s="474"/>
      <c r="FE477" s="474"/>
      <c r="FF477" s="474"/>
      <c r="FG477" s="474"/>
      <c r="FH477" s="474"/>
      <c r="FI477" s="474"/>
      <c r="FJ477" s="474"/>
      <c r="IN477" s="475"/>
    </row>
    <row r="478">
      <c r="A478" s="467"/>
      <c r="B478" s="468"/>
      <c r="C478" s="469"/>
      <c r="D478" s="470"/>
      <c r="E478" s="471"/>
      <c r="F478" s="471"/>
      <c r="EU478" s="474"/>
      <c r="EV478" s="474"/>
      <c r="EW478" s="474"/>
      <c r="EX478" s="474"/>
      <c r="EY478" s="474"/>
      <c r="EZ478" s="474"/>
      <c r="FA478" s="474"/>
      <c r="FB478" s="474"/>
      <c r="FC478" s="474"/>
      <c r="FD478" s="474"/>
      <c r="FE478" s="474"/>
      <c r="FF478" s="474"/>
      <c r="FG478" s="474"/>
      <c r="FH478" s="474"/>
      <c r="FI478" s="474"/>
      <c r="FJ478" s="474"/>
      <c r="IN478" s="475"/>
    </row>
    <row r="479">
      <c r="A479" s="467"/>
      <c r="B479" s="468"/>
      <c r="C479" s="469"/>
      <c r="D479" s="470"/>
      <c r="E479" s="471"/>
      <c r="F479" s="471"/>
      <c r="EU479" s="474"/>
      <c r="EV479" s="474"/>
      <c r="EW479" s="474"/>
      <c r="EX479" s="474"/>
      <c r="EY479" s="474"/>
      <c r="EZ479" s="474"/>
      <c r="FA479" s="474"/>
      <c r="FB479" s="474"/>
      <c r="FC479" s="474"/>
      <c r="FD479" s="474"/>
      <c r="FE479" s="474"/>
      <c r="FF479" s="474"/>
      <c r="FG479" s="474"/>
      <c r="FH479" s="474"/>
      <c r="FI479" s="474"/>
      <c r="FJ479" s="474"/>
      <c r="IN479" s="475"/>
    </row>
    <row r="480">
      <c r="A480" s="467"/>
      <c r="B480" s="468"/>
      <c r="C480" s="469"/>
      <c r="D480" s="470"/>
      <c r="E480" s="471"/>
      <c r="F480" s="471"/>
      <c r="EU480" s="474"/>
      <c r="EV480" s="474"/>
      <c r="EW480" s="474"/>
      <c r="EX480" s="474"/>
      <c r="EY480" s="474"/>
      <c r="EZ480" s="474"/>
      <c r="FA480" s="474"/>
      <c r="FB480" s="474"/>
      <c r="FC480" s="474"/>
      <c r="FD480" s="474"/>
      <c r="FE480" s="474"/>
      <c r="FF480" s="474"/>
      <c r="FG480" s="474"/>
      <c r="FH480" s="474"/>
      <c r="FI480" s="474"/>
      <c r="FJ480" s="474"/>
      <c r="IN480" s="475"/>
    </row>
    <row r="481">
      <c r="A481" s="467"/>
      <c r="B481" s="468"/>
      <c r="C481" s="469"/>
      <c r="D481" s="470"/>
      <c r="E481" s="471"/>
      <c r="F481" s="471"/>
      <c r="EU481" s="474"/>
      <c r="EV481" s="474"/>
      <c r="EW481" s="474"/>
      <c r="EX481" s="474"/>
      <c r="EY481" s="474"/>
      <c r="EZ481" s="474"/>
      <c r="FA481" s="474"/>
      <c r="FB481" s="474"/>
      <c r="FC481" s="474"/>
      <c r="FD481" s="474"/>
      <c r="FE481" s="474"/>
      <c r="FF481" s="474"/>
      <c r="FG481" s="474"/>
      <c r="FH481" s="474"/>
      <c r="FI481" s="474"/>
      <c r="FJ481" s="474"/>
      <c r="IN481" s="475"/>
    </row>
    <row r="482">
      <c r="A482" s="467"/>
      <c r="B482" s="468"/>
      <c r="C482" s="469"/>
      <c r="D482" s="470"/>
      <c r="E482" s="471"/>
      <c r="F482" s="471"/>
      <c r="EU482" s="474"/>
      <c r="EV482" s="474"/>
      <c r="EW482" s="474"/>
      <c r="EX482" s="474"/>
      <c r="EY482" s="474"/>
      <c r="EZ482" s="474"/>
      <c r="FA482" s="474"/>
      <c r="FB482" s="474"/>
      <c r="FC482" s="474"/>
      <c r="FD482" s="474"/>
      <c r="FE482" s="474"/>
      <c r="FF482" s="474"/>
      <c r="FG482" s="474"/>
      <c r="FH482" s="474"/>
      <c r="FI482" s="474"/>
      <c r="FJ482" s="474"/>
      <c r="IN482" s="475"/>
    </row>
    <row r="483">
      <c r="A483" s="467"/>
      <c r="B483" s="468"/>
      <c r="C483" s="469"/>
      <c r="D483" s="470"/>
      <c r="E483" s="471"/>
      <c r="F483" s="471"/>
      <c r="EU483" s="474"/>
      <c r="EV483" s="474"/>
      <c r="EW483" s="474"/>
      <c r="EX483" s="474"/>
      <c r="EY483" s="474"/>
      <c r="EZ483" s="474"/>
      <c r="FA483" s="474"/>
      <c r="FB483" s="474"/>
      <c r="FC483" s="474"/>
      <c r="FD483" s="474"/>
      <c r="FE483" s="474"/>
      <c r="FF483" s="474"/>
      <c r="FG483" s="474"/>
      <c r="FH483" s="474"/>
      <c r="FI483" s="474"/>
      <c r="FJ483" s="474"/>
      <c r="IN483" s="475"/>
    </row>
    <row r="484">
      <c r="A484" s="467"/>
      <c r="B484" s="468"/>
      <c r="C484" s="469"/>
      <c r="D484" s="470"/>
      <c r="E484" s="471"/>
      <c r="F484" s="471"/>
      <c r="EU484" s="474"/>
      <c r="EV484" s="474"/>
      <c r="EW484" s="474"/>
      <c r="EX484" s="474"/>
      <c r="EY484" s="474"/>
      <c r="EZ484" s="474"/>
      <c r="FA484" s="474"/>
      <c r="FB484" s="474"/>
      <c r="FC484" s="474"/>
      <c r="FD484" s="474"/>
      <c r="FE484" s="474"/>
      <c r="FF484" s="474"/>
      <c r="FG484" s="474"/>
      <c r="FH484" s="474"/>
      <c r="FI484" s="474"/>
      <c r="FJ484" s="474"/>
      <c r="IN484" s="475"/>
    </row>
    <row r="485">
      <c r="A485" s="467"/>
      <c r="B485" s="468"/>
      <c r="C485" s="469"/>
      <c r="D485" s="470"/>
      <c r="E485" s="471"/>
      <c r="F485" s="471"/>
      <c r="EU485" s="474"/>
      <c r="EV485" s="474"/>
      <c r="EW485" s="474"/>
      <c r="EX485" s="474"/>
      <c r="EY485" s="474"/>
      <c r="EZ485" s="474"/>
      <c r="FA485" s="474"/>
      <c r="FB485" s="474"/>
      <c r="FC485" s="474"/>
      <c r="FD485" s="474"/>
      <c r="FE485" s="474"/>
      <c r="FF485" s="474"/>
      <c r="FG485" s="474"/>
      <c r="FH485" s="474"/>
      <c r="FI485" s="474"/>
      <c r="FJ485" s="474"/>
      <c r="IN485" s="475"/>
    </row>
    <row r="486">
      <c r="A486" s="467"/>
      <c r="B486" s="468"/>
      <c r="C486" s="469"/>
      <c r="D486" s="470"/>
      <c r="E486" s="471"/>
      <c r="F486" s="471"/>
      <c r="EU486" s="474"/>
      <c r="EV486" s="474"/>
      <c r="EW486" s="474"/>
      <c r="EX486" s="474"/>
      <c r="EY486" s="474"/>
      <c r="EZ486" s="474"/>
      <c r="FA486" s="474"/>
      <c r="FB486" s="474"/>
      <c r="FC486" s="474"/>
      <c r="FD486" s="474"/>
      <c r="FE486" s="474"/>
      <c r="FF486" s="474"/>
      <c r="FG486" s="474"/>
      <c r="FH486" s="474"/>
      <c r="FI486" s="474"/>
      <c r="FJ486" s="474"/>
      <c r="IN486" s="475"/>
    </row>
    <row r="487">
      <c r="A487" s="467"/>
      <c r="B487" s="468"/>
      <c r="C487" s="469"/>
      <c r="D487" s="470"/>
      <c r="E487" s="471"/>
      <c r="F487" s="471"/>
      <c r="EU487" s="474"/>
      <c r="EV487" s="474"/>
      <c r="EW487" s="474"/>
      <c r="EX487" s="474"/>
      <c r="EY487" s="474"/>
      <c r="EZ487" s="474"/>
      <c r="FA487" s="474"/>
      <c r="FB487" s="474"/>
      <c r="FC487" s="474"/>
      <c r="FD487" s="474"/>
      <c r="FE487" s="474"/>
      <c r="FF487" s="474"/>
      <c r="FG487" s="474"/>
      <c r="FH487" s="474"/>
      <c r="FI487" s="474"/>
      <c r="FJ487" s="474"/>
      <c r="IN487" s="475"/>
    </row>
    <row r="488">
      <c r="A488" s="467"/>
      <c r="B488" s="468"/>
      <c r="C488" s="469"/>
      <c r="D488" s="470"/>
      <c r="E488" s="471"/>
      <c r="F488" s="471"/>
      <c r="EU488" s="474"/>
      <c r="EV488" s="474"/>
      <c r="EW488" s="474"/>
      <c r="EX488" s="474"/>
      <c r="EY488" s="474"/>
      <c r="EZ488" s="474"/>
      <c r="FA488" s="474"/>
      <c r="FB488" s="474"/>
      <c r="FC488" s="474"/>
      <c r="FD488" s="474"/>
      <c r="FE488" s="474"/>
      <c r="FF488" s="474"/>
      <c r="FG488" s="474"/>
      <c r="FH488" s="474"/>
      <c r="FI488" s="474"/>
      <c r="FJ488" s="474"/>
      <c r="IN488" s="475"/>
    </row>
    <row r="489">
      <c r="A489" s="467"/>
      <c r="B489" s="468"/>
      <c r="C489" s="469"/>
      <c r="D489" s="470"/>
      <c r="E489" s="471"/>
      <c r="F489" s="471"/>
      <c r="EU489" s="474"/>
      <c r="EV489" s="474"/>
      <c r="EW489" s="474"/>
      <c r="EX489" s="474"/>
      <c r="EY489" s="474"/>
      <c r="EZ489" s="474"/>
      <c r="FA489" s="474"/>
      <c r="FB489" s="474"/>
      <c r="FC489" s="474"/>
      <c r="FD489" s="474"/>
      <c r="FE489" s="474"/>
      <c r="FF489" s="474"/>
      <c r="FG489" s="474"/>
      <c r="FH489" s="474"/>
      <c r="FI489" s="474"/>
      <c r="FJ489" s="474"/>
      <c r="IN489" s="475"/>
    </row>
    <row r="490">
      <c r="A490" s="467"/>
      <c r="B490" s="468"/>
      <c r="C490" s="469"/>
      <c r="D490" s="470"/>
      <c r="E490" s="471"/>
      <c r="F490" s="471"/>
      <c r="EU490" s="474"/>
      <c r="EV490" s="474"/>
      <c r="EW490" s="474"/>
      <c r="EX490" s="474"/>
      <c r="EY490" s="474"/>
      <c r="EZ490" s="474"/>
      <c r="FA490" s="474"/>
      <c r="FB490" s="474"/>
      <c r="FC490" s="474"/>
      <c r="FD490" s="474"/>
      <c r="FE490" s="474"/>
      <c r="FF490" s="474"/>
      <c r="FG490" s="474"/>
      <c r="FH490" s="474"/>
      <c r="FI490" s="474"/>
      <c r="FJ490" s="474"/>
      <c r="IN490" s="475"/>
    </row>
    <row r="491">
      <c r="A491" s="467"/>
      <c r="B491" s="468"/>
      <c r="C491" s="469"/>
      <c r="D491" s="470"/>
      <c r="E491" s="471"/>
      <c r="F491" s="471"/>
      <c r="EU491" s="474"/>
      <c r="EV491" s="474"/>
      <c r="EW491" s="474"/>
      <c r="EX491" s="474"/>
      <c r="EY491" s="474"/>
      <c r="EZ491" s="474"/>
      <c r="FA491" s="474"/>
      <c r="FB491" s="474"/>
      <c r="FC491" s="474"/>
      <c r="FD491" s="474"/>
      <c r="FE491" s="474"/>
      <c r="FF491" s="474"/>
      <c r="FG491" s="474"/>
      <c r="FH491" s="474"/>
      <c r="FI491" s="474"/>
      <c r="FJ491" s="474"/>
      <c r="IN491" s="475"/>
    </row>
    <row r="492">
      <c r="A492" s="467"/>
      <c r="B492" s="468"/>
      <c r="C492" s="469"/>
      <c r="D492" s="470"/>
      <c r="E492" s="471"/>
      <c r="F492" s="471"/>
      <c r="EU492" s="474"/>
      <c r="EV492" s="474"/>
      <c r="EW492" s="474"/>
      <c r="EX492" s="474"/>
      <c r="EY492" s="474"/>
      <c r="EZ492" s="474"/>
      <c r="FA492" s="474"/>
      <c r="FB492" s="474"/>
      <c r="FC492" s="474"/>
      <c r="FD492" s="474"/>
      <c r="FE492" s="474"/>
      <c r="FF492" s="474"/>
      <c r="FG492" s="474"/>
      <c r="FH492" s="474"/>
      <c r="FI492" s="474"/>
      <c r="FJ492" s="474"/>
      <c r="IN492" s="475"/>
    </row>
    <row r="493">
      <c r="A493" s="467"/>
      <c r="B493" s="468"/>
      <c r="C493" s="469"/>
      <c r="D493" s="470"/>
      <c r="E493" s="471"/>
      <c r="F493" s="471"/>
      <c r="EU493" s="474"/>
      <c r="EV493" s="474"/>
      <c r="EW493" s="474"/>
      <c r="EX493" s="474"/>
      <c r="EY493" s="474"/>
      <c r="EZ493" s="474"/>
      <c r="FA493" s="474"/>
      <c r="FB493" s="474"/>
      <c r="FC493" s="474"/>
      <c r="FD493" s="474"/>
      <c r="FE493" s="474"/>
      <c r="FF493" s="474"/>
      <c r="FG493" s="474"/>
      <c r="FH493" s="474"/>
      <c r="FI493" s="474"/>
      <c r="FJ493" s="474"/>
      <c r="IN493" s="475"/>
    </row>
    <row r="494">
      <c r="A494" s="467"/>
      <c r="B494" s="468"/>
      <c r="C494" s="469"/>
      <c r="D494" s="470"/>
      <c r="E494" s="471"/>
      <c r="F494" s="471"/>
      <c r="EU494" s="474"/>
      <c r="EV494" s="474"/>
      <c r="EW494" s="474"/>
      <c r="EX494" s="474"/>
      <c r="EY494" s="474"/>
      <c r="EZ494" s="474"/>
      <c r="FA494" s="474"/>
      <c r="FB494" s="474"/>
      <c r="FC494" s="474"/>
      <c r="FD494" s="474"/>
      <c r="FE494" s="474"/>
      <c r="FF494" s="474"/>
      <c r="FG494" s="474"/>
      <c r="FH494" s="474"/>
      <c r="FI494" s="474"/>
      <c r="FJ494" s="474"/>
      <c r="IN494" s="475"/>
    </row>
    <row r="495">
      <c r="A495" s="467"/>
      <c r="B495" s="468"/>
      <c r="C495" s="469"/>
      <c r="D495" s="470"/>
      <c r="E495" s="471"/>
      <c r="F495" s="471"/>
      <c r="EU495" s="474"/>
      <c r="EV495" s="474"/>
      <c r="EW495" s="474"/>
      <c r="EX495" s="474"/>
      <c r="EY495" s="474"/>
      <c r="EZ495" s="474"/>
      <c r="FA495" s="474"/>
      <c r="FB495" s="474"/>
      <c r="FC495" s="474"/>
      <c r="FD495" s="474"/>
      <c r="FE495" s="474"/>
      <c r="FF495" s="474"/>
      <c r="FG495" s="474"/>
      <c r="FH495" s="474"/>
      <c r="FI495" s="474"/>
      <c r="FJ495" s="474"/>
      <c r="IN495" s="475"/>
    </row>
    <row r="496">
      <c r="A496" s="467"/>
      <c r="B496" s="468"/>
      <c r="C496" s="469"/>
      <c r="D496" s="470"/>
      <c r="E496" s="471"/>
      <c r="F496" s="471"/>
      <c r="EU496" s="474"/>
      <c r="EV496" s="474"/>
      <c r="EW496" s="474"/>
      <c r="EX496" s="474"/>
      <c r="EY496" s="474"/>
      <c r="EZ496" s="474"/>
      <c r="FA496" s="474"/>
      <c r="FB496" s="474"/>
      <c r="FC496" s="474"/>
      <c r="FD496" s="474"/>
      <c r="FE496" s="474"/>
      <c r="FF496" s="474"/>
      <c r="FG496" s="474"/>
      <c r="FH496" s="474"/>
      <c r="FI496" s="474"/>
      <c r="FJ496" s="474"/>
      <c r="IN496" s="475"/>
    </row>
    <row r="497">
      <c r="A497" s="467"/>
      <c r="B497" s="468"/>
      <c r="C497" s="469"/>
      <c r="D497" s="470"/>
      <c r="E497" s="471"/>
      <c r="F497" s="471"/>
      <c r="EU497" s="474"/>
      <c r="EV497" s="474"/>
      <c r="EW497" s="474"/>
      <c r="EX497" s="474"/>
      <c r="EY497" s="474"/>
      <c r="EZ497" s="474"/>
      <c r="FA497" s="474"/>
      <c r="FB497" s="474"/>
      <c r="FC497" s="474"/>
      <c r="FD497" s="474"/>
      <c r="FE497" s="474"/>
      <c r="FF497" s="474"/>
      <c r="FG497" s="474"/>
      <c r="FH497" s="474"/>
      <c r="FI497" s="474"/>
      <c r="FJ497" s="474"/>
      <c r="IN497" s="475"/>
    </row>
    <row r="498">
      <c r="A498" s="467"/>
      <c r="B498" s="468"/>
      <c r="C498" s="469"/>
      <c r="D498" s="470"/>
      <c r="E498" s="471"/>
      <c r="F498" s="471"/>
      <c r="EU498" s="474"/>
      <c r="EV498" s="474"/>
      <c r="EW498" s="474"/>
      <c r="EX498" s="474"/>
      <c r="EY498" s="474"/>
      <c r="EZ498" s="474"/>
      <c r="FA498" s="474"/>
      <c r="FB498" s="474"/>
      <c r="FC498" s="474"/>
      <c r="FD498" s="474"/>
      <c r="FE498" s="474"/>
      <c r="FF498" s="474"/>
      <c r="FG498" s="474"/>
      <c r="FH498" s="474"/>
      <c r="FI498" s="474"/>
      <c r="FJ498" s="474"/>
      <c r="IN498" s="475"/>
    </row>
    <row r="499">
      <c r="A499" s="467"/>
      <c r="B499" s="468"/>
      <c r="C499" s="469"/>
      <c r="D499" s="470"/>
      <c r="E499" s="471"/>
      <c r="F499" s="471"/>
      <c r="EU499" s="474"/>
      <c r="EV499" s="474"/>
      <c r="EW499" s="474"/>
      <c r="EX499" s="474"/>
      <c r="EY499" s="474"/>
      <c r="EZ499" s="474"/>
      <c r="FA499" s="474"/>
      <c r="FB499" s="474"/>
      <c r="FC499" s="474"/>
      <c r="FD499" s="474"/>
      <c r="FE499" s="474"/>
      <c r="FF499" s="474"/>
      <c r="FG499" s="474"/>
      <c r="FH499" s="474"/>
      <c r="FI499" s="474"/>
      <c r="FJ499" s="474"/>
      <c r="IN499" s="475"/>
    </row>
    <row r="500">
      <c r="A500" s="467"/>
      <c r="B500" s="468"/>
      <c r="C500" s="469"/>
      <c r="D500" s="470"/>
      <c r="E500" s="471"/>
      <c r="F500" s="471"/>
      <c r="EU500" s="474"/>
      <c r="EV500" s="474"/>
      <c r="EW500" s="474"/>
      <c r="EX500" s="474"/>
      <c r="EY500" s="474"/>
      <c r="EZ500" s="474"/>
      <c r="FA500" s="474"/>
      <c r="FB500" s="474"/>
      <c r="FC500" s="474"/>
      <c r="FD500" s="474"/>
      <c r="FE500" s="474"/>
      <c r="FF500" s="474"/>
      <c r="FG500" s="474"/>
      <c r="FH500" s="474"/>
      <c r="FI500" s="474"/>
      <c r="FJ500" s="474"/>
      <c r="IN500" s="475"/>
    </row>
    <row r="501">
      <c r="A501" s="467"/>
      <c r="B501" s="468"/>
      <c r="C501" s="469"/>
      <c r="D501" s="470"/>
      <c r="E501" s="471"/>
      <c r="F501" s="471"/>
      <c r="EU501" s="474"/>
      <c r="EV501" s="474"/>
      <c r="EW501" s="474"/>
      <c r="EX501" s="474"/>
      <c r="EY501" s="474"/>
      <c r="EZ501" s="474"/>
      <c r="FA501" s="474"/>
      <c r="FB501" s="474"/>
      <c r="FC501" s="474"/>
      <c r="FD501" s="474"/>
      <c r="FE501" s="474"/>
      <c r="FF501" s="474"/>
      <c r="FG501" s="474"/>
      <c r="FH501" s="474"/>
      <c r="FI501" s="474"/>
      <c r="FJ501" s="474"/>
      <c r="IN501" s="475"/>
    </row>
    <row r="502">
      <c r="A502" s="467"/>
      <c r="B502" s="468"/>
      <c r="C502" s="469"/>
      <c r="D502" s="470"/>
      <c r="E502" s="471"/>
      <c r="F502" s="471"/>
      <c r="EU502" s="474"/>
      <c r="EV502" s="474"/>
      <c r="EW502" s="474"/>
      <c r="EX502" s="474"/>
      <c r="EY502" s="474"/>
      <c r="EZ502" s="474"/>
      <c r="FA502" s="474"/>
      <c r="FB502" s="474"/>
      <c r="FC502" s="474"/>
      <c r="FD502" s="474"/>
      <c r="FE502" s="474"/>
      <c r="FF502" s="474"/>
      <c r="FG502" s="474"/>
      <c r="FH502" s="474"/>
      <c r="FI502" s="474"/>
      <c r="FJ502" s="474"/>
      <c r="IN502" s="475"/>
    </row>
    <row r="503">
      <c r="A503" s="467"/>
      <c r="B503" s="468"/>
      <c r="C503" s="469"/>
      <c r="D503" s="470"/>
      <c r="E503" s="471"/>
      <c r="F503" s="471"/>
      <c r="EU503" s="474"/>
      <c r="EV503" s="474"/>
      <c r="EW503" s="474"/>
      <c r="EX503" s="474"/>
      <c r="EY503" s="474"/>
      <c r="EZ503" s="474"/>
      <c r="FA503" s="474"/>
      <c r="FB503" s="474"/>
      <c r="FC503" s="474"/>
      <c r="FD503" s="474"/>
      <c r="FE503" s="474"/>
      <c r="FF503" s="474"/>
      <c r="FG503" s="474"/>
      <c r="FH503" s="474"/>
      <c r="FI503" s="474"/>
      <c r="FJ503" s="474"/>
      <c r="IN503" s="475"/>
    </row>
    <row r="504">
      <c r="A504" s="467"/>
      <c r="B504" s="468"/>
      <c r="C504" s="469"/>
      <c r="D504" s="470"/>
      <c r="E504" s="471"/>
      <c r="F504" s="471"/>
      <c r="EU504" s="474"/>
      <c r="EV504" s="474"/>
      <c r="EW504" s="474"/>
      <c r="EX504" s="474"/>
      <c r="EY504" s="474"/>
      <c r="EZ504" s="474"/>
      <c r="FA504" s="474"/>
      <c r="FB504" s="474"/>
      <c r="FC504" s="474"/>
      <c r="FD504" s="474"/>
      <c r="FE504" s="474"/>
      <c r="FF504" s="474"/>
      <c r="FG504" s="474"/>
      <c r="FH504" s="474"/>
      <c r="FI504" s="474"/>
      <c r="FJ504" s="474"/>
      <c r="IN504" s="475"/>
    </row>
    <row r="505">
      <c r="A505" s="467"/>
      <c r="B505" s="468"/>
      <c r="C505" s="469"/>
      <c r="D505" s="470"/>
      <c r="E505" s="471"/>
      <c r="F505" s="471"/>
      <c r="EU505" s="474"/>
      <c r="EV505" s="474"/>
      <c r="EW505" s="474"/>
      <c r="EX505" s="474"/>
      <c r="EY505" s="474"/>
      <c r="EZ505" s="474"/>
      <c r="FA505" s="474"/>
      <c r="FB505" s="474"/>
      <c r="FC505" s="474"/>
      <c r="FD505" s="474"/>
      <c r="FE505" s="474"/>
      <c r="FF505" s="474"/>
      <c r="FG505" s="474"/>
      <c r="FH505" s="474"/>
      <c r="FI505" s="474"/>
      <c r="FJ505" s="474"/>
      <c r="IN505" s="475"/>
    </row>
    <row r="506">
      <c r="A506" s="467"/>
      <c r="B506" s="468"/>
      <c r="C506" s="469"/>
      <c r="D506" s="470"/>
      <c r="E506" s="471"/>
      <c r="F506" s="471"/>
      <c r="EU506" s="474"/>
      <c r="EV506" s="474"/>
      <c r="EW506" s="474"/>
      <c r="EX506" s="474"/>
      <c r="EY506" s="474"/>
      <c r="EZ506" s="474"/>
      <c r="FA506" s="474"/>
      <c r="FB506" s="474"/>
      <c r="FC506" s="474"/>
      <c r="FD506" s="474"/>
      <c r="FE506" s="474"/>
      <c r="FF506" s="474"/>
      <c r="FG506" s="474"/>
      <c r="FH506" s="474"/>
      <c r="FI506" s="474"/>
      <c r="FJ506" s="474"/>
      <c r="IN506" s="475"/>
    </row>
    <row r="507">
      <c r="A507" s="467"/>
      <c r="B507" s="468"/>
      <c r="C507" s="469"/>
      <c r="D507" s="470"/>
      <c r="E507" s="471"/>
      <c r="F507" s="471"/>
      <c r="EU507" s="474"/>
      <c r="EV507" s="474"/>
      <c r="EW507" s="474"/>
      <c r="EX507" s="474"/>
      <c r="EY507" s="474"/>
      <c r="EZ507" s="474"/>
      <c r="FA507" s="474"/>
      <c r="FB507" s="474"/>
      <c r="FC507" s="474"/>
      <c r="FD507" s="474"/>
      <c r="FE507" s="474"/>
      <c r="FF507" s="474"/>
      <c r="FG507" s="474"/>
      <c r="FH507" s="474"/>
      <c r="FI507" s="474"/>
      <c r="FJ507" s="474"/>
      <c r="IN507" s="475"/>
    </row>
    <row r="508">
      <c r="A508" s="467"/>
      <c r="B508" s="468"/>
      <c r="C508" s="469"/>
      <c r="D508" s="470"/>
      <c r="E508" s="471"/>
      <c r="F508" s="471"/>
      <c r="EU508" s="474"/>
      <c r="EV508" s="474"/>
      <c r="EW508" s="474"/>
      <c r="EX508" s="474"/>
      <c r="EY508" s="474"/>
      <c r="EZ508" s="474"/>
      <c r="FA508" s="474"/>
      <c r="FB508" s="474"/>
      <c r="FC508" s="474"/>
      <c r="FD508" s="474"/>
      <c r="FE508" s="474"/>
      <c r="FF508" s="474"/>
      <c r="FG508" s="474"/>
      <c r="FH508" s="474"/>
      <c r="FI508" s="474"/>
      <c r="FJ508" s="474"/>
      <c r="IN508" s="475"/>
    </row>
    <row r="509">
      <c r="A509" s="467"/>
      <c r="B509" s="468"/>
      <c r="C509" s="469"/>
      <c r="D509" s="470"/>
      <c r="E509" s="471"/>
      <c r="F509" s="471"/>
      <c r="EU509" s="474"/>
      <c r="EV509" s="474"/>
      <c r="EW509" s="474"/>
      <c r="EX509" s="474"/>
      <c r="EY509" s="474"/>
      <c r="EZ509" s="474"/>
      <c r="FA509" s="474"/>
      <c r="FB509" s="474"/>
      <c r="FC509" s="474"/>
      <c r="FD509" s="474"/>
      <c r="FE509" s="474"/>
      <c r="FF509" s="474"/>
      <c r="FG509" s="474"/>
      <c r="FH509" s="474"/>
      <c r="FI509" s="474"/>
      <c r="FJ509" s="474"/>
      <c r="IN509" s="475"/>
    </row>
    <row r="510">
      <c r="A510" s="467"/>
      <c r="B510" s="468"/>
      <c r="C510" s="469"/>
      <c r="D510" s="470"/>
      <c r="E510" s="471"/>
      <c r="F510" s="471"/>
      <c r="EU510" s="474"/>
      <c r="EV510" s="474"/>
      <c r="EW510" s="474"/>
      <c r="EX510" s="474"/>
      <c r="EY510" s="474"/>
      <c r="EZ510" s="474"/>
      <c r="FA510" s="474"/>
      <c r="FB510" s="474"/>
      <c r="FC510" s="474"/>
      <c r="FD510" s="474"/>
      <c r="FE510" s="474"/>
      <c r="FF510" s="474"/>
      <c r="FG510" s="474"/>
      <c r="FH510" s="474"/>
      <c r="FI510" s="474"/>
      <c r="FJ510" s="474"/>
      <c r="IN510" s="475"/>
    </row>
    <row r="511">
      <c r="A511" s="467"/>
      <c r="B511" s="468"/>
      <c r="C511" s="469"/>
      <c r="D511" s="470"/>
      <c r="E511" s="471"/>
      <c r="F511" s="471"/>
      <c r="EU511" s="474"/>
      <c r="EV511" s="474"/>
      <c r="EW511" s="474"/>
      <c r="EX511" s="474"/>
      <c r="EY511" s="474"/>
      <c r="EZ511" s="474"/>
      <c r="FA511" s="474"/>
      <c r="FB511" s="474"/>
      <c r="FC511" s="474"/>
      <c r="FD511" s="474"/>
      <c r="FE511" s="474"/>
      <c r="FF511" s="474"/>
      <c r="FG511" s="474"/>
      <c r="FH511" s="474"/>
      <c r="FI511" s="474"/>
      <c r="FJ511" s="474"/>
      <c r="IN511" s="475"/>
    </row>
    <row r="512">
      <c r="A512" s="467"/>
      <c r="B512" s="468"/>
      <c r="C512" s="469"/>
      <c r="D512" s="470"/>
      <c r="E512" s="471"/>
      <c r="F512" s="471"/>
      <c r="EU512" s="474"/>
      <c r="EV512" s="474"/>
      <c r="EW512" s="474"/>
      <c r="EX512" s="474"/>
      <c r="EY512" s="474"/>
      <c r="EZ512" s="474"/>
      <c r="FA512" s="474"/>
      <c r="FB512" s="474"/>
      <c r="FC512" s="474"/>
      <c r="FD512" s="474"/>
      <c r="FE512" s="474"/>
      <c r="FF512" s="474"/>
      <c r="FG512" s="474"/>
      <c r="FH512" s="474"/>
      <c r="FI512" s="474"/>
      <c r="FJ512" s="474"/>
      <c r="IN512" s="475"/>
    </row>
    <row r="513">
      <c r="A513" s="467"/>
      <c r="B513" s="468"/>
      <c r="C513" s="469"/>
      <c r="D513" s="470"/>
      <c r="E513" s="471"/>
      <c r="F513" s="471"/>
      <c r="EU513" s="474"/>
      <c r="EV513" s="474"/>
      <c r="EW513" s="474"/>
      <c r="EX513" s="474"/>
      <c r="EY513" s="474"/>
      <c r="EZ513" s="474"/>
      <c r="FA513" s="474"/>
      <c r="FB513" s="474"/>
      <c r="FC513" s="474"/>
      <c r="FD513" s="474"/>
      <c r="FE513" s="474"/>
      <c r="FF513" s="474"/>
      <c r="FG513" s="474"/>
      <c r="FH513" s="474"/>
      <c r="FI513" s="474"/>
      <c r="FJ513" s="474"/>
      <c r="IN513" s="475"/>
    </row>
    <row r="514">
      <c r="A514" s="467"/>
      <c r="B514" s="468"/>
      <c r="C514" s="469"/>
      <c r="D514" s="470"/>
      <c r="E514" s="471"/>
      <c r="F514" s="471"/>
      <c r="EU514" s="474"/>
      <c r="EV514" s="474"/>
      <c r="EW514" s="474"/>
      <c r="EX514" s="474"/>
      <c r="EY514" s="474"/>
      <c r="EZ514" s="474"/>
      <c r="FA514" s="474"/>
      <c r="FB514" s="474"/>
      <c r="FC514" s="474"/>
      <c r="FD514" s="474"/>
      <c r="FE514" s="474"/>
      <c r="FF514" s="474"/>
      <c r="FG514" s="474"/>
      <c r="FH514" s="474"/>
      <c r="FI514" s="474"/>
      <c r="FJ514" s="474"/>
      <c r="IN514" s="475"/>
    </row>
    <row r="515">
      <c r="A515" s="467"/>
      <c r="B515" s="468"/>
      <c r="C515" s="469"/>
      <c r="D515" s="470"/>
      <c r="E515" s="471"/>
      <c r="F515" s="471"/>
      <c r="EU515" s="474"/>
      <c r="EV515" s="474"/>
      <c r="EW515" s="474"/>
      <c r="EX515" s="474"/>
      <c r="EY515" s="474"/>
      <c r="EZ515" s="474"/>
      <c r="FA515" s="474"/>
      <c r="FB515" s="474"/>
      <c r="FC515" s="474"/>
      <c r="FD515" s="474"/>
      <c r="FE515" s="474"/>
      <c r="FF515" s="474"/>
      <c r="FG515" s="474"/>
      <c r="FH515" s="474"/>
      <c r="FI515" s="474"/>
      <c r="FJ515" s="474"/>
      <c r="IN515" s="475"/>
    </row>
    <row r="516">
      <c r="A516" s="467"/>
      <c r="B516" s="468"/>
      <c r="C516" s="469"/>
      <c r="D516" s="470"/>
      <c r="E516" s="471"/>
      <c r="F516" s="471"/>
      <c r="EU516" s="474"/>
      <c r="EV516" s="474"/>
      <c r="EW516" s="474"/>
      <c r="EX516" s="474"/>
      <c r="EY516" s="474"/>
      <c r="EZ516" s="474"/>
      <c r="FA516" s="474"/>
      <c r="FB516" s="474"/>
      <c r="FC516" s="474"/>
      <c r="FD516" s="474"/>
      <c r="FE516" s="474"/>
      <c r="FF516" s="474"/>
      <c r="FG516" s="474"/>
      <c r="FH516" s="474"/>
      <c r="FI516" s="474"/>
      <c r="FJ516" s="474"/>
      <c r="IN516" s="475"/>
    </row>
    <row r="517">
      <c r="A517" s="467"/>
      <c r="B517" s="468"/>
      <c r="C517" s="469"/>
      <c r="D517" s="470"/>
      <c r="E517" s="471"/>
      <c r="F517" s="471"/>
      <c r="EU517" s="474"/>
      <c r="EV517" s="474"/>
      <c r="EW517" s="474"/>
      <c r="EX517" s="474"/>
      <c r="EY517" s="474"/>
      <c r="EZ517" s="474"/>
      <c r="FA517" s="474"/>
      <c r="FB517" s="474"/>
      <c r="FC517" s="474"/>
      <c r="FD517" s="474"/>
      <c r="FE517" s="474"/>
      <c r="FF517" s="474"/>
      <c r="FG517" s="474"/>
      <c r="FH517" s="474"/>
      <c r="FI517" s="474"/>
      <c r="FJ517" s="474"/>
      <c r="IN517" s="475"/>
    </row>
    <row r="518">
      <c r="A518" s="467"/>
      <c r="B518" s="468"/>
      <c r="C518" s="469"/>
      <c r="D518" s="470"/>
      <c r="E518" s="471"/>
      <c r="F518" s="471"/>
      <c r="EU518" s="474"/>
      <c r="EV518" s="474"/>
      <c r="EW518" s="474"/>
      <c r="EX518" s="474"/>
      <c r="EY518" s="474"/>
      <c r="EZ518" s="474"/>
      <c r="FA518" s="474"/>
      <c r="FB518" s="474"/>
      <c r="FC518" s="474"/>
      <c r="FD518" s="474"/>
      <c r="FE518" s="474"/>
      <c r="FF518" s="474"/>
      <c r="FG518" s="474"/>
      <c r="FH518" s="474"/>
      <c r="FI518" s="474"/>
      <c r="FJ518" s="474"/>
      <c r="IN518" s="475"/>
    </row>
    <row r="519">
      <c r="A519" s="467"/>
      <c r="B519" s="468"/>
      <c r="C519" s="469"/>
      <c r="D519" s="470"/>
      <c r="E519" s="471"/>
      <c r="F519" s="471"/>
      <c r="EU519" s="474"/>
      <c r="EV519" s="474"/>
      <c r="EW519" s="474"/>
      <c r="EX519" s="474"/>
      <c r="EY519" s="474"/>
      <c r="EZ519" s="474"/>
      <c r="FA519" s="474"/>
      <c r="FB519" s="474"/>
      <c r="FC519" s="474"/>
      <c r="FD519" s="474"/>
      <c r="FE519" s="474"/>
      <c r="FF519" s="474"/>
      <c r="FG519" s="474"/>
      <c r="FH519" s="474"/>
      <c r="FI519" s="474"/>
      <c r="FJ519" s="474"/>
      <c r="IN519" s="475"/>
    </row>
    <row r="520">
      <c r="A520" s="467"/>
      <c r="B520" s="468"/>
      <c r="C520" s="469"/>
      <c r="D520" s="470"/>
      <c r="E520" s="471"/>
      <c r="F520" s="471"/>
      <c r="EU520" s="474"/>
      <c r="EV520" s="474"/>
      <c r="EW520" s="474"/>
      <c r="EX520" s="474"/>
      <c r="EY520" s="474"/>
      <c r="EZ520" s="474"/>
      <c r="FA520" s="474"/>
      <c r="FB520" s="474"/>
      <c r="FC520" s="474"/>
      <c r="FD520" s="474"/>
      <c r="FE520" s="474"/>
      <c r="FF520" s="474"/>
      <c r="FG520" s="474"/>
      <c r="FH520" s="474"/>
      <c r="FI520" s="474"/>
      <c r="FJ520" s="474"/>
      <c r="IN520" s="475"/>
    </row>
    <row r="521">
      <c r="A521" s="467"/>
      <c r="B521" s="468"/>
      <c r="C521" s="469"/>
      <c r="D521" s="470"/>
      <c r="E521" s="471"/>
      <c r="F521" s="471"/>
      <c r="EU521" s="474"/>
      <c r="EV521" s="474"/>
      <c r="EW521" s="474"/>
      <c r="EX521" s="474"/>
      <c r="EY521" s="474"/>
      <c r="EZ521" s="474"/>
      <c r="FA521" s="474"/>
      <c r="FB521" s="474"/>
      <c r="FC521" s="474"/>
      <c r="FD521" s="474"/>
      <c r="FE521" s="474"/>
      <c r="FF521" s="474"/>
      <c r="FG521" s="474"/>
      <c r="FH521" s="474"/>
      <c r="FI521" s="474"/>
      <c r="FJ521" s="474"/>
      <c r="IN521" s="475"/>
    </row>
    <row r="522">
      <c r="A522" s="467"/>
      <c r="B522" s="468"/>
      <c r="C522" s="469"/>
      <c r="D522" s="470"/>
      <c r="E522" s="471"/>
      <c r="F522" s="471"/>
      <c r="EU522" s="474"/>
      <c r="EV522" s="474"/>
      <c r="EW522" s="474"/>
      <c r="EX522" s="474"/>
      <c r="EY522" s="474"/>
      <c r="EZ522" s="474"/>
      <c r="FA522" s="474"/>
      <c r="FB522" s="474"/>
      <c r="FC522" s="474"/>
      <c r="FD522" s="474"/>
      <c r="FE522" s="474"/>
      <c r="FF522" s="474"/>
      <c r="FG522" s="474"/>
      <c r="FH522" s="474"/>
      <c r="FI522" s="474"/>
      <c r="FJ522" s="474"/>
      <c r="IN522" s="475"/>
    </row>
    <row r="523">
      <c r="A523" s="467"/>
      <c r="B523" s="468"/>
      <c r="C523" s="469"/>
      <c r="D523" s="470"/>
      <c r="E523" s="471"/>
      <c r="F523" s="471"/>
      <c r="EU523" s="474"/>
      <c r="EV523" s="474"/>
      <c r="EW523" s="474"/>
      <c r="EX523" s="474"/>
      <c r="EY523" s="474"/>
      <c r="EZ523" s="474"/>
      <c r="FA523" s="474"/>
      <c r="FB523" s="474"/>
      <c r="FC523" s="474"/>
      <c r="FD523" s="474"/>
      <c r="FE523" s="474"/>
      <c r="FF523" s="474"/>
      <c r="FG523" s="474"/>
      <c r="FH523" s="474"/>
      <c r="FI523" s="474"/>
      <c r="FJ523" s="474"/>
      <c r="IN523" s="475"/>
    </row>
    <row r="524">
      <c r="A524" s="467"/>
      <c r="B524" s="468"/>
      <c r="C524" s="469"/>
      <c r="D524" s="470"/>
      <c r="E524" s="471"/>
      <c r="F524" s="471"/>
      <c r="EU524" s="474"/>
      <c r="EV524" s="474"/>
      <c r="EW524" s="474"/>
      <c r="EX524" s="474"/>
      <c r="EY524" s="474"/>
      <c r="EZ524" s="474"/>
      <c r="FA524" s="474"/>
      <c r="FB524" s="474"/>
      <c r="FC524" s="474"/>
      <c r="FD524" s="474"/>
      <c r="FE524" s="474"/>
      <c r="FF524" s="474"/>
      <c r="FG524" s="474"/>
      <c r="FH524" s="474"/>
      <c r="FI524" s="474"/>
      <c r="FJ524" s="474"/>
      <c r="IN524" s="475"/>
    </row>
    <row r="525">
      <c r="A525" s="467"/>
      <c r="B525" s="468"/>
      <c r="C525" s="469"/>
      <c r="D525" s="470"/>
      <c r="E525" s="471"/>
      <c r="F525" s="471"/>
      <c r="EU525" s="474"/>
      <c r="EV525" s="474"/>
      <c r="EW525" s="474"/>
      <c r="EX525" s="474"/>
      <c r="EY525" s="474"/>
      <c r="EZ525" s="474"/>
      <c r="FA525" s="474"/>
      <c r="FB525" s="474"/>
      <c r="FC525" s="474"/>
      <c r="FD525" s="474"/>
      <c r="FE525" s="474"/>
      <c r="FF525" s="474"/>
      <c r="FG525" s="474"/>
      <c r="FH525" s="474"/>
      <c r="FI525" s="474"/>
      <c r="FJ525" s="474"/>
      <c r="IN525" s="475"/>
    </row>
    <row r="526">
      <c r="A526" s="467"/>
      <c r="B526" s="468"/>
      <c r="C526" s="469"/>
      <c r="D526" s="470"/>
      <c r="E526" s="471"/>
      <c r="F526" s="471"/>
      <c r="EU526" s="474"/>
      <c r="EV526" s="474"/>
      <c r="EW526" s="474"/>
      <c r="EX526" s="474"/>
      <c r="EY526" s="474"/>
      <c r="EZ526" s="474"/>
      <c r="FA526" s="474"/>
      <c r="FB526" s="474"/>
      <c r="FC526" s="474"/>
      <c r="FD526" s="474"/>
      <c r="FE526" s="474"/>
      <c r="FF526" s="474"/>
      <c r="FG526" s="474"/>
      <c r="FH526" s="474"/>
      <c r="FI526" s="474"/>
      <c r="FJ526" s="474"/>
      <c r="IN526" s="475"/>
    </row>
    <row r="527">
      <c r="A527" s="467"/>
      <c r="B527" s="468"/>
      <c r="C527" s="469"/>
      <c r="D527" s="470"/>
      <c r="E527" s="471"/>
      <c r="F527" s="471"/>
      <c r="EU527" s="474"/>
      <c r="EV527" s="474"/>
      <c r="EW527" s="474"/>
      <c r="EX527" s="474"/>
      <c r="EY527" s="474"/>
      <c r="EZ527" s="474"/>
      <c r="FA527" s="474"/>
      <c r="FB527" s="474"/>
      <c r="FC527" s="474"/>
      <c r="FD527" s="474"/>
      <c r="FE527" s="474"/>
      <c r="FF527" s="474"/>
      <c r="FG527" s="474"/>
      <c r="FH527" s="474"/>
      <c r="FI527" s="474"/>
      <c r="FJ527" s="474"/>
      <c r="IN527" s="475"/>
    </row>
    <row r="528">
      <c r="A528" s="467"/>
      <c r="B528" s="468"/>
      <c r="C528" s="469"/>
      <c r="D528" s="470"/>
      <c r="E528" s="471"/>
      <c r="F528" s="471"/>
      <c r="EU528" s="474"/>
      <c r="EV528" s="474"/>
      <c r="EW528" s="474"/>
      <c r="EX528" s="474"/>
      <c r="EY528" s="474"/>
      <c r="EZ528" s="474"/>
      <c r="FA528" s="474"/>
      <c r="FB528" s="474"/>
      <c r="FC528" s="474"/>
      <c r="FD528" s="474"/>
      <c r="FE528" s="474"/>
      <c r="FF528" s="474"/>
      <c r="FG528" s="474"/>
      <c r="FH528" s="474"/>
      <c r="FI528" s="474"/>
      <c r="FJ528" s="474"/>
      <c r="IN528" s="475"/>
    </row>
    <row r="529">
      <c r="A529" s="467"/>
      <c r="B529" s="468"/>
      <c r="C529" s="469"/>
      <c r="D529" s="470"/>
      <c r="E529" s="471"/>
      <c r="F529" s="471"/>
      <c r="EU529" s="474"/>
      <c r="EV529" s="474"/>
      <c r="EW529" s="474"/>
      <c r="EX529" s="474"/>
      <c r="EY529" s="474"/>
      <c r="EZ529" s="474"/>
      <c r="FA529" s="474"/>
      <c r="FB529" s="474"/>
      <c r="FC529" s="474"/>
      <c r="FD529" s="474"/>
      <c r="FE529" s="474"/>
      <c r="FF529" s="474"/>
      <c r="FG529" s="474"/>
      <c r="FH529" s="474"/>
      <c r="FI529" s="474"/>
      <c r="FJ529" s="474"/>
      <c r="IN529" s="475"/>
    </row>
    <row r="530">
      <c r="A530" s="467"/>
      <c r="B530" s="468"/>
      <c r="C530" s="469"/>
      <c r="D530" s="470"/>
      <c r="E530" s="471"/>
      <c r="F530" s="471"/>
      <c r="EU530" s="474"/>
      <c r="EV530" s="474"/>
      <c r="EW530" s="474"/>
      <c r="EX530" s="474"/>
      <c r="EY530" s="474"/>
      <c r="EZ530" s="474"/>
      <c r="FA530" s="474"/>
      <c r="FB530" s="474"/>
      <c r="FC530" s="474"/>
      <c r="FD530" s="474"/>
      <c r="FE530" s="474"/>
      <c r="FF530" s="474"/>
      <c r="FG530" s="474"/>
      <c r="FH530" s="474"/>
      <c r="FI530" s="474"/>
      <c r="FJ530" s="474"/>
      <c r="IN530" s="475"/>
    </row>
    <row r="531">
      <c r="A531" s="467"/>
      <c r="B531" s="468"/>
      <c r="C531" s="469"/>
      <c r="D531" s="470"/>
      <c r="E531" s="471"/>
      <c r="F531" s="471"/>
      <c r="EU531" s="474"/>
      <c r="EV531" s="474"/>
      <c r="EW531" s="474"/>
      <c r="EX531" s="474"/>
      <c r="EY531" s="474"/>
      <c r="EZ531" s="474"/>
      <c r="FA531" s="474"/>
      <c r="FB531" s="474"/>
      <c r="FC531" s="474"/>
      <c r="FD531" s="474"/>
      <c r="FE531" s="474"/>
      <c r="FF531" s="474"/>
      <c r="FG531" s="474"/>
      <c r="FH531" s="474"/>
      <c r="FI531" s="474"/>
      <c r="FJ531" s="474"/>
      <c r="IN531" s="475"/>
    </row>
    <row r="532">
      <c r="A532" s="467"/>
      <c r="B532" s="468"/>
      <c r="C532" s="469"/>
      <c r="D532" s="470"/>
      <c r="E532" s="471"/>
      <c r="F532" s="471"/>
      <c r="EU532" s="474"/>
      <c r="EV532" s="474"/>
      <c r="EW532" s="474"/>
      <c r="EX532" s="474"/>
      <c r="EY532" s="474"/>
      <c r="EZ532" s="474"/>
      <c r="FA532" s="474"/>
      <c r="FB532" s="474"/>
      <c r="FC532" s="474"/>
      <c r="FD532" s="474"/>
      <c r="FE532" s="474"/>
      <c r="FF532" s="474"/>
      <c r="FG532" s="474"/>
      <c r="FH532" s="474"/>
      <c r="FI532" s="474"/>
      <c r="FJ532" s="474"/>
      <c r="IN532" s="475"/>
    </row>
    <row r="533">
      <c r="A533" s="467"/>
      <c r="B533" s="468"/>
      <c r="C533" s="469"/>
      <c r="D533" s="470"/>
      <c r="E533" s="471"/>
      <c r="F533" s="471"/>
      <c r="EU533" s="474"/>
      <c r="EV533" s="474"/>
      <c r="EW533" s="474"/>
      <c r="EX533" s="474"/>
      <c r="EY533" s="474"/>
      <c r="EZ533" s="474"/>
      <c r="FA533" s="474"/>
      <c r="FB533" s="474"/>
      <c r="FC533" s="474"/>
      <c r="FD533" s="474"/>
      <c r="FE533" s="474"/>
      <c r="FF533" s="474"/>
      <c r="FG533" s="474"/>
      <c r="FH533" s="474"/>
      <c r="FI533" s="474"/>
      <c r="FJ533" s="474"/>
      <c r="IN533" s="475"/>
    </row>
    <row r="534">
      <c r="A534" s="467"/>
      <c r="B534" s="468"/>
      <c r="C534" s="469"/>
      <c r="D534" s="470"/>
      <c r="E534" s="471"/>
      <c r="F534" s="471"/>
      <c r="EU534" s="474"/>
      <c r="EV534" s="474"/>
      <c r="EW534" s="474"/>
      <c r="EX534" s="474"/>
      <c r="EY534" s="474"/>
      <c r="EZ534" s="474"/>
      <c r="FA534" s="474"/>
      <c r="FB534" s="474"/>
      <c r="FC534" s="474"/>
      <c r="FD534" s="474"/>
      <c r="FE534" s="474"/>
      <c r="FF534" s="474"/>
      <c r="FG534" s="474"/>
      <c r="FH534" s="474"/>
      <c r="FI534" s="474"/>
      <c r="FJ534" s="474"/>
      <c r="IN534" s="475"/>
    </row>
    <row r="535">
      <c r="A535" s="467"/>
      <c r="B535" s="468"/>
      <c r="C535" s="469"/>
      <c r="D535" s="470"/>
      <c r="E535" s="471"/>
      <c r="F535" s="471"/>
      <c r="EU535" s="474"/>
      <c r="EV535" s="474"/>
      <c r="EW535" s="474"/>
      <c r="EX535" s="474"/>
      <c r="EY535" s="474"/>
      <c r="EZ535" s="474"/>
      <c r="FA535" s="474"/>
      <c r="FB535" s="474"/>
      <c r="FC535" s="474"/>
      <c r="FD535" s="474"/>
      <c r="FE535" s="474"/>
      <c r="FF535" s="474"/>
      <c r="FG535" s="474"/>
      <c r="FH535" s="474"/>
      <c r="FI535" s="474"/>
      <c r="FJ535" s="474"/>
      <c r="IN535" s="475"/>
    </row>
    <row r="536">
      <c r="A536" s="467"/>
      <c r="B536" s="468"/>
      <c r="C536" s="469"/>
      <c r="D536" s="470"/>
      <c r="E536" s="471"/>
      <c r="F536" s="471"/>
      <c r="EU536" s="474"/>
      <c r="EV536" s="474"/>
      <c r="EW536" s="474"/>
      <c r="EX536" s="474"/>
      <c r="EY536" s="474"/>
      <c r="EZ536" s="474"/>
      <c r="FA536" s="474"/>
      <c r="FB536" s="474"/>
      <c r="FC536" s="474"/>
      <c r="FD536" s="474"/>
      <c r="FE536" s="474"/>
      <c r="FF536" s="474"/>
      <c r="FG536" s="474"/>
      <c r="FH536" s="474"/>
      <c r="FI536" s="474"/>
      <c r="FJ536" s="474"/>
      <c r="IN536" s="475"/>
    </row>
    <row r="537">
      <c r="A537" s="467"/>
      <c r="B537" s="468"/>
      <c r="C537" s="469"/>
      <c r="D537" s="470"/>
      <c r="E537" s="471"/>
      <c r="F537" s="471"/>
      <c r="EU537" s="474"/>
      <c r="EV537" s="474"/>
      <c r="EW537" s="474"/>
      <c r="EX537" s="474"/>
      <c r="EY537" s="474"/>
      <c r="EZ537" s="474"/>
      <c r="FA537" s="474"/>
      <c r="FB537" s="474"/>
      <c r="FC537" s="474"/>
      <c r="FD537" s="474"/>
      <c r="FE537" s="474"/>
      <c r="FF537" s="474"/>
      <c r="FG537" s="474"/>
      <c r="FH537" s="474"/>
      <c r="FI537" s="474"/>
      <c r="FJ537" s="474"/>
      <c r="IN537" s="475"/>
    </row>
    <row r="538">
      <c r="A538" s="467"/>
      <c r="B538" s="468"/>
      <c r="C538" s="469"/>
      <c r="D538" s="470"/>
      <c r="E538" s="471"/>
      <c r="F538" s="471"/>
      <c r="EU538" s="474"/>
      <c r="EV538" s="474"/>
      <c r="EW538" s="474"/>
      <c r="EX538" s="474"/>
      <c r="EY538" s="474"/>
      <c r="EZ538" s="474"/>
      <c r="FA538" s="474"/>
      <c r="FB538" s="474"/>
      <c r="FC538" s="474"/>
      <c r="FD538" s="474"/>
      <c r="FE538" s="474"/>
      <c r="FF538" s="474"/>
      <c r="FG538" s="474"/>
      <c r="FH538" s="474"/>
      <c r="FI538" s="474"/>
      <c r="FJ538" s="474"/>
      <c r="IN538" s="475"/>
    </row>
    <row r="539">
      <c r="A539" s="467"/>
      <c r="B539" s="468"/>
      <c r="C539" s="469"/>
      <c r="D539" s="470"/>
      <c r="E539" s="471"/>
      <c r="F539" s="471"/>
      <c r="EU539" s="474"/>
      <c r="EV539" s="474"/>
      <c r="EW539" s="474"/>
      <c r="EX539" s="474"/>
      <c r="EY539" s="474"/>
      <c r="EZ539" s="474"/>
      <c r="FA539" s="474"/>
      <c r="FB539" s="474"/>
      <c r="FC539" s="474"/>
      <c r="FD539" s="474"/>
      <c r="FE539" s="474"/>
      <c r="FF539" s="474"/>
      <c r="FG539" s="474"/>
      <c r="FH539" s="474"/>
      <c r="FI539" s="474"/>
      <c r="FJ539" s="474"/>
      <c r="IN539" s="475"/>
    </row>
    <row r="540">
      <c r="A540" s="467"/>
      <c r="B540" s="468"/>
      <c r="C540" s="469"/>
      <c r="D540" s="470"/>
      <c r="E540" s="471"/>
      <c r="F540" s="471"/>
      <c r="EU540" s="474"/>
      <c r="EV540" s="474"/>
      <c r="EW540" s="474"/>
      <c r="EX540" s="474"/>
      <c r="EY540" s="474"/>
      <c r="EZ540" s="474"/>
      <c r="FA540" s="474"/>
      <c r="FB540" s="474"/>
      <c r="FC540" s="474"/>
      <c r="FD540" s="474"/>
      <c r="FE540" s="474"/>
      <c r="FF540" s="474"/>
      <c r="FG540" s="474"/>
      <c r="FH540" s="474"/>
      <c r="FI540" s="474"/>
      <c r="FJ540" s="474"/>
      <c r="IN540" s="475"/>
    </row>
    <row r="541">
      <c r="A541" s="467"/>
      <c r="B541" s="468"/>
      <c r="C541" s="469"/>
      <c r="D541" s="470"/>
      <c r="E541" s="471"/>
      <c r="F541" s="471"/>
      <c r="EU541" s="474"/>
      <c r="EV541" s="474"/>
      <c r="EW541" s="474"/>
      <c r="EX541" s="474"/>
      <c r="EY541" s="474"/>
      <c r="EZ541" s="474"/>
      <c r="FA541" s="474"/>
      <c r="FB541" s="474"/>
      <c r="FC541" s="474"/>
      <c r="FD541" s="474"/>
      <c r="FE541" s="474"/>
      <c r="FF541" s="474"/>
      <c r="FG541" s="474"/>
      <c r="FH541" s="474"/>
      <c r="FI541" s="474"/>
      <c r="FJ541" s="474"/>
      <c r="IN541" s="475"/>
    </row>
    <row r="542">
      <c r="A542" s="467"/>
      <c r="B542" s="468"/>
      <c r="C542" s="469"/>
      <c r="D542" s="470"/>
      <c r="E542" s="471"/>
      <c r="F542" s="471"/>
      <c r="EU542" s="474"/>
      <c r="EV542" s="474"/>
      <c r="EW542" s="474"/>
      <c r="EX542" s="474"/>
      <c r="EY542" s="474"/>
      <c r="EZ542" s="474"/>
      <c r="FA542" s="474"/>
      <c r="FB542" s="474"/>
      <c r="FC542" s="474"/>
      <c r="FD542" s="474"/>
      <c r="FE542" s="474"/>
      <c r="FF542" s="474"/>
      <c r="FG542" s="474"/>
      <c r="FH542" s="474"/>
      <c r="FI542" s="474"/>
      <c r="FJ542" s="474"/>
      <c r="IN542" s="475"/>
    </row>
    <row r="543">
      <c r="A543" s="467"/>
      <c r="B543" s="468"/>
      <c r="C543" s="469"/>
      <c r="D543" s="470"/>
      <c r="E543" s="471"/>
      <c r="F543" s="471"/>
      <c r="EU543" s="474"/>
      <c r="EV543" s="474"/>
      <c r="EW543" s="474"/>
      <c r="EX543" s="474"/>
      <c r="EY543" s="474"/>
      <c r="EZ543" s="474"/>
      <c r="FA543" s="474"/>
      <c r="FB543" s="474"/>
      <c r="FC543" s="474"/>
      <c r="FD543" s="474"/>
      <c r="FE543" s="474"/>
      <c r="FF543" s="474"/>
      <c r="FG543" s="474"/>
      <c r="FH543" s="474"/>
      <c r="FI543" s="474"/>
      <c r="FJ543" s="474"/>
      <c r="IN543" s="475"/>
    </row>
    <row r="544">
      <c r="A544" s="467"/>
      <c r="B544" s="468"/>
      <c r="C544" s="469"/>
      <c r="D544" s="470"/>
      <c r="E544" s="471"/>
      <c r="F544" s="471"/>
      <c r="EU544" s="474"/>
      <c r="EV544" s="474"/>
      <c r="EW544" s="474"/>
      <c r="EX544" s="474"/>
      <c r="EY544" s="474"/>
      <c r="EZ544" s="474"/>
      <c r="FA544" s="474"/>
      <c r="FB544" s="474"/>
      <c r="FC544" s="474"/>
      <c r="FD544" s="474"/>
      <c r="FE544" s="474"/>
      <c r="FF544" s="474"/>
      <c r="FG544" s="474"/>
      <c r="FH544" s="474"/>
      <c r="FI544" s="474"/>
      <c r="FJ544" s="474"/>
      <c r="IN544" s="475"/>
    </row>
    <row r="545">
      <c r="A545" s="467"/>
      <c r="B545" s="468"/>
      <c r="C545" s="469"/>
      <c r="D545" s="470"/>
      <c r="E545" s="471"/>
      <c r="F545" s="471"/>
      <c r="EU545" s="474"/>
      <c r="EV545" s="474"/>
      <c r="EW545" s="474"/>
      <c r="EX545" s="474"/>
      <c r="EY545" s="474"/>
      <c r="EZ545" s="474"/>
      <c r="FA545" s="474"/>
      <c r="FB545" s="474"/>
      <c r="FC545" s="474"/>
      <c r="FD545" s="474"/>
      <c r="FE545" s="474"/>
      <c r="FF545" s="474"/>
      <c r="FG545" s="474"/>
      <c r="FH545" s="474"/>
      <c r="FI545" s="474"/>
      <c r="FJ545" s="474"/>
      <c r="IN545" s="475"/>
    </row>
    <row r="546">
      <c r="A546" s="467"/>
      <c r="B546" s="468"/>
      <c r="C546" s="469"/>
      <c r="D546" s="470"/>
      <c r="E546" s="471"/>
      <c r="F546" s="471"/>
      <c r="EU546" s="474"/>
      <c r="EV546" s="474"/>
      <c r="EW546" s="474"/>
      <c r="EX546" s="474"/>
      <c r="EY546" s="474"/>
      <c r="EZ546" s="474"/>
      <c r="FA546" s="474"/>
      <c r="FB546" s="474"/>
      <c r="FC546" s="474"/>
      <c r="FD546" s="474"/>
      <c r="FE546" s="474"/>
      <c r="FF546" s="474"/>
      <c r="FG546" s="474"/>
      <c r="FH546" s="474"/>
      <c r="FI546" s="474"/>
      <c r="FJ546" s="474"/>
      <c r="IN546" s="475"/>
    </row>
    <row r="547">
      <c r="A547" s="467"/>
      <c r="B547" s="468"/>
      <c r="C547" s="469"/>
      <c r="D547" s="470"/>
      <c r="E547" s="471"/>
      <c r="F547" s="471"/>
      <c r="EU547" s="474"/>
      <c r="EV547" s="474"/>
      <c r="EW547" s="474"/>
      <c r="EX547" s="474"/>
      <c r="EY547" s="474"/>
      <c r="EZ547" s="474"/>
      <c r="FA547" s="474"/>
      <c r="FB547" s="474"/>
      <c r="FC547" s="474"/>
      <c r="FD547" s="474"/>
      <c r="FE547" s="474"/>
      <c r="FF547" s="474"/>
      <c r="FG547" s="474"/>
      <c r="FH547" s="474"/>
      <c r="FI547" s="474"/>
      <c r="FJ547" s="474"/>
      <c r="IN547" s="475"/>
    </row>
    <row r="548">
      <c r="A548" s="467"/>
      <c r="B548" s="468"/>
      <c r="C548" s="469"/>
      <c r="D548" s="470"/>
      <c r="E548" s="471"/>
      <c r="F548" s="471"/>
      <c r="EU548" s="474"/>
      <c r="EV548" s="474"/>
      <c r="EW548" s="474"/>
      <c r="EX548" s="474"/>
      <c r="EY548" s="474"/>
      <c r="EZ548" s="474"/>
      <c r="FA548" s="474"/>
      <c r="FB548" s="474"/>
      <c r="FC548" s="474"/>
      <c r="FD548" s="474"/>
      <c r="FE548" s="474"/>
      <c r="FF548" s="474"/>
      <c r="FG548" s="474"/>
      <c r="FH548" s="474"/>
      <c r="FI548" s="474"/>
      <c r="FJ548" s="474"/>
      <c r="IN548" s="475"/>
    </row>
    <row r="549">
      <c r="A549" s="467"/>
      <c r="B549" s="468"/>
      <c r="C549" s="469"/>
      <c r="D549" s="470"/>
      <c r="E549" s="471"/>
      <c r="F549" s="471"/>
      <c r="EU549" s="474"/>
      <c r="EV549" s="474"/>
      <c r="EW549" s="474"/>
      <c r="EX549" s="474"/>
      <c r="EY549" s="474"/>
      <c r="EZ549" s="474"/>
      <c r="FA549" s="474"/>
      <c r="FB549" s="474"/>
      <c r="FC549" s="474"/>
      <c r="FD549" s="474"/>
      <c r="FE549" s="474"/>
      <c r="FF549" s="474"/>
      <c r="FG549" s="474"/>
      <c r="FH549" s="474"/>
      <c r="FI549" s="474"/>
      <c r="FJ549" s="474"/>
      <c r="IN549" s="475"/>
    </row>
    <row r="550">
      <c r="A550" s="467"/>
      <c r="B550" s="468"/>
      <c r="C550" s="469"/>
      <c r="D550" s="470"/>
      <c r="E550" s="471"/>
      <c r="F550" s="471"/>
      <c r="EU550" s="474"/>
      <c r="EV550" s="474"/>
      <c r="EW550" s="474"/>
      <c r="EX550" s="474"/>
      <c r="EY550" s="474"/>
      <c r="EZ550" s="474"/>
      <c r="FA550" s="474"/>
      <c r="FB550" s="474"/>
      <c r="FC550" s="474"/>
      <c r="FD550" s="474"/>
      <c r="FE550" s="474"/>
      <c r="FF550" s="474"/>
      <c r="FG550" s="474"/>
      <c r="FH550" s="474"/>
      <c r="FI550" s="474"/>
      <c r="FJ550" s="474"/>
      <c r="IN550" s="475"/>
    </row>
    <row r="551">
      <c r="A551" s="467"/>
      <c r="B551" s="468"/>
      <c r="C551" s="469"/>
      <c r="D551" s="470"/>
      <c r="E551" s="471"/>
      <c r="F551" s="471"/>
      <c r="EU551" s="474"/>
      <c r="EV551" s="474"/>
      <c r="EW551" s="474"/>
      <c r="EX551" s="474"/>
      <c r="EY551" s="474"/>
      <c r="EZ551" s="474"/>
      <c r="FA551" s="474"/>
      <c r="FB551" s="474"/>
      <c r="FC551" s="474"/>
      <c r="FD551" s="474"/>
      <c r="FE551" s="474"/>
      <c r="FF551" s="474"/>
      <c r="FG551" s="474"/>
      <c r="FH551" s="474"/>
      <c r="FI551" s="474"/>
      <c r="FJ551" s="474"/>
      <c r="IN551" s="475"/>
    </row>
    <row r="552">
      <c r="A552" s="467"/>
      <c r="B552" s="468"/>
      <c r="C552" s="469"/>
      <c r="D552" s="470"/>
      <c r="E552" s="471"/>
      <c r="F552" s="471"/>
      <c r="EU552" s="474"/>
      <c r="EV552" s="474"/>
      <c r="EW552" s="474"/>
      <c r="EX552" s="474"/>
      <c r="EY552" s="474"/>
      <c r="EZ552" s="474"/>
      <c r="FA552" s="474"/>
      <c r="FB552" s="474"/>
      <c r="FC552" s="474"/>
      <c r="FD552" s="474"/>
      <c r="FE552" s="474"/>
      <c r="FF552" s="474"/>
      <c r="FG552" s="474"/>
      <c r="FH552" s="474"/>
      <c r="FI552" s="474"/>
      <c r="FJ552" s="474"/>
      <c r="IN552" s="475"/>
    </row>
    <row r="553">
      <c r="A553" s="467"/>
      <c r="B553" s="468"/>
      <c r="C553" s="469"/>
      <c r="D553" s="470"/>
      <c r="E553" s="471"/>
      <c r="F553" s="471"/>
      <c r="EU553" s="474"/>
      <c r="EV553" s="474"/>
      <c r="EW553" s="474"/>
      <c r="EX553" s="474"/>
      <c r="EY553" s="474"/>
      <c r="EZ553" s="474"/>
      <c r="FA553" s="474"/>
      <c r="FB553" s="474"/>
      <c r="FC553" s="474"/>
      <c r="FD553" s="474"/>
      <c r="FE553" s="474"/>
      <c r="FF553" s="474"/>
      <c r="FG553" s="474"/>
      <c r="FH553" s="474"/>
      <c r="FI553" s="474"/>
      <c r="FJ553" s="474"/>
      <c r="IN553" s="475"/>
    </row>
    <row r="554">
      <c r="A554" s="467"/>
      <c r="B554" s="468"/>
      <c r="C554" s="469"/>
      <c r="D554" s="470"/>
      <c r="E554" s="471"/>
      <c r="F554" s="471"/>
      <c r="EU554" s="474"/>
      <c r="EV554" s="474"/>
      <c r="EW554" s="474"/>
      <c r="EX554" s="474"/>
      <c r="EY554" s="474"/>
      <c r="EZ554" s="474"/>
      <c r="FA554" s="474"/>
      <c r="FB554" s="474"/>
      <c r="FC554" s="474"/>
      <c r="FD554" s="474"/>
      <c r="FE554" s="474"/>
      <c r="FF554" s="474"/>
      <c r="FG554" s="474"/>
      <c r="FH554" s="474"/>
      <c r="FI554" s="474"/>
      <c r="FJ554" s="474"/>
      <c r="IN554" s="475"/>
    </row>
    <row r="555">
      <c r="A555" s="467"/>
      <c r="B555" s="468"/>
      <c r="C555" s="469"/>
      <c r="D555" s="470"/>
      <c r="E555" s="471"/>
      <c r="F555" s="471"/>
      <c r="EU555" s="474"/>
      <c r="EV555" s="474"/>
      <c r="EW555" s="474"/>
      <c r="EX555" s="474"/>
      <c r="EY555" s="474"/>
      <c r="EZ555" s="474"/>
      <c r="FA555" s="474"/>
      <c r="FB555" s="474"/>
      <c r="FC555" s="474"/>
      <c r="FD555" s="474"/>
      <c r="FE555" s="474"/>
      <c r="FF555" s="474"/>
      <c r="FG555" s="474"/>
      <c r="FH555" s="474"/>
      <c r="FI555" s="474"/>
      <c r="FJ555" s="474"/>
      <c r="IN555" s="475"/>
    </row>
    <row r="556">
      <c r="A556" s="467"/>
      <c r="B556" s="468"/>
      <c r="C556" s="469"/>
      <c r="D556" s="470"/>
      <c r="E556" s="471"/>
      <c r="F556" s="471"/>
      <c r="EU556" s="474"/>
      <c r="EV556" s="474"/>
      <c r="EW556" s="474"/>
      <c r="EX556" s="474"/>
      <c r="EY556" s="474"/>
      <c r="EZ556" s="474"/>
      <c r="FA556" s="474"/>
      <c r="FB556" s="474"/>
      <c r="FC556" s="474"/>
      <c r="FD556" s="474"/>
      <c r="FE556" s="474"/>
      <c r="FF556" s="474"/>
      <c r="FG556" s="474"/>
      <c r="FH556" s="474"/>
      <c r="FI556" s="474"/>
      <c r="FJ556" s="474"/>
      <c r="IN556" s="475"/>
    </row>
    <row r="557">
      <c r="A557" s="467"/>
      <c r="B557" s="468"/>
      <c r="C557" s="469"/>
      <c r="D557" s="470"/>
      <c r="E557" s="471"/>
      <c r="F557" s="471"/>
      <c r="EU557" s="474"/>
      <c r="EV557" s="474"/>
      <c r="EW557" s="474"/>
      <c r="EX557" s="474"/>
      <c r="EY557" s="474"/>
      <c r="EZ557" s="474"/>
      <c r="FA557" s="474"/>
      <c r="FB557" s="474"/>
      <c r="FC557" s="474"/>
      <c r="FD557" s="474"/>
      <c r="FE557" s="474"/>
      <c r="FF557" s="474"/>
      <c r="FG557" s="474"/>
      <c r="FH557" s="474"/>
      <c r="FI557" s="474"/>
      <c r="FJ557" s="474"/>
      <c r="IN557" s="475"/>
    </row>
    <row r="558">
      <c r="A558" s="467"/>
      <c r="B558" s="468"/>
      <c r="C558" s="469"/>
      <c r="D558" s="470"/>
      <c r="E558" s="471"/>
      <c r="F558" s="471"/>
      <c r="EU558" s="474"/>
      <c r="EV558" s="474"/>
      <c r="EW558" s="474"/>
      <c r="EX558" s="474"/>
      <c r="EY558" s="474"/>
      <c r="EZ558" s="474"/>
      <c r="FA558" s="474"/>
      <c r="FB558" s="474"/>
      <c r="FC558" s="474"/>
      <c r="FD558" s="474"/>
      <c r="FE558" s="474"/>
      <c r="FF558" s="474"/>
      <c r="FG558" s="474"/>
      <c r="FH558" s="474"/>
      <c r="FI558" s="474"/>
      <c r="FJ558" s="474"/>
      <c r="IN558" s="475"/>
    </row>
    <row r="559">
      <c r="A559" s="467"/>
      <c r="B559" s="468"/>
      <c r="C559" s="469"/>
      <c r="D559" s="470"/>
      <c r="E559" s="471"/>
      <c r="F559" s="471"/>
      <c r="EU559" s="474"/>
      <c r="EV559" s="474"/>
      <c r="EW559" s="474"/>
      <c r="EX559" s="474"/>
      <c r="EY559" s="474"/>
      <c r="EZ559" s="474"/>
      <c r="FA559" s="474"/>
      <c r="FB559" s="474"/>
      <c r="FC559" s="474"/>
      <c r="FD559" s="474"/>
      <c r="FE559" s="474"/>
      <c r="FF559" s="474"/>
      <c r="FG559" s="474"/>
      <c r="FH559" s="474"/>
      <c r="FI559" s="474"/>
      <c r="FJ559" s="474"/>
      <c r="IN559" s="475"/>
    </row>
    <row r="560">
      <c r="A560" s="467"/>
      <c r="B560" s="468"/>
      <c r="C560" s="469"/>
      <c r="D560" s="470"/>
      <c r="E560" s="471"/>
      <c r="F560" s="471"/>
      <c r="EU560" s="474"/>
      <c r="EV560" s="474"/>
      <c r="EW560" s="474"/>
      <c r="EX560" s="474"/>
      <c r="EY560" s="474"/>
      <c r="EZ560" s="474"/>
      <c r="FA560" s="474"/>
      <c r="FB560" s="474"/>
      <c r="FC560" s="474"/>
      <c r="FD560" s="474"/>
      <c r="FE560" s="474"/>
      <c r="FF560" s="474"/>
      <c r="FG560" s="474"/>
      <c r="FH560" s="474"/>
      <c r="FI560" s="474"/>
      <c r="FJ560" s="474"/>
      <c r="IN560" s="475"/>
    </row>
    <row r="561">
      <c r="A561" s="467"/>
      <c r="B561" s="468"/>
      <c r="C561" s="469"/>
      <c r="D561" s="470"/>
      <c r="E561" s="471"/>
      <c r="F561" s="471"/>
      <c r="EU561" s="474"/>
      <c r="EV561" s="474"/>
      <c r="EW561" s="474"/>
      <c r="EX561" s="474"/>
      <c r="EY561" s="474"/>
      <c r="EZ561" s="474"/>
      <c r="FA561" s="474"/>
      <c r="FB561" s="474"/>
      <c r="FC561" s="474"/>
      <c r="FD561" s="474"/>
      <c r="FE561" s="474"/>
      <c r="FF561" s="474"/>
      <c r="FG561" s="474"/>
      <c r="FH561" s="474"/>
      <c r="FI561" s="474"/>
      <c r="FJ561" s="474"/>
      <c r="IN561" s="475"/>
    </row>
    <row r="562">
      <c r="A562" s="467"/>
      <c r="B562" s="468"/>
      <c r="C562" s="469"/>
      <c r="D562" s="470"/>
      <c r="E562" s="471"/>
      <c r="F562" s="471"/>
      <c r="EU562" s="474"/>
      <c r="EV562" s="474"/>
      <c r="EW562" s="474"/>
      <c r="EX562" s="474"/>
      <c r="EY562" s="474"/>
      <c r="EZ562" s="474"/>
      <c r="FA562" s="474"/>
      <c r="FB562" s="474"/>
      <c r="FC562" s="474"/>
      <c r="FD562" s="474"/>
      <c r="FE562" s="474"/>
      <c r="FF562" s="474"/>
      <c r="FG562" s="474"/>
      <c r="FH562" s="474"/>
      <c r="FI562" s="474"/>
      <c r="FJ562" s="474"/>
      <c r="IN562" s="475"/>
    </row>
    <row r="563">
      <c r="A563" s="467"/>
      <c r="B563" s="468"/>
      <c r="C563" s="469"/>
      <c r="D563" s="470"/>
      <c r="E563" s="471"/>
      <c r="F563" s="471"/>
      <c r="EU563" s="474"/>
      <c r="EV563" s="474"/>
      <c r="EW563" s="474"/>
      <c r="EX563" s="474"/>
      <c r="EY563" s="474"/>
      <c r="EZ563" s="474"/>
      <c r="FA563" s="474"/>
      <c r="FB563" s="474"/>
      <c r="FC563" s="474"/>
      <c r="FD563" s="474"/>
      <c r="FE563" s="474"/>
      <c r="FF563" s="474"/>
      <c r="FG563" s="474"/>
      <c r="FH563" s="474"/>
      <c r="FI563" s="474"/>
      <c r="FJ563" s="474"/>
      <c r="IN563" s="475"/>
    </row>
    <row r="564">
      <c r="A564" s="467"/>
      <c r="B564" s="468"/>
      <c r="C564" s="469"/>
      <c r="D564" s="470"/>
      <c r="E564" s="471"/>
      <c r="F564" s="471"/>
      <c r="EU564" s="474"/>
      <c r="EV564" s="474"/>
      <c r="EW564" s="474"/>
      <c r="EX564" s="474"/>
      <c r="EY564" s="474"/>
      <c r="EZ564" s="474"/>
      <c r="FA564" s="474"/>
      <c r="FB564" s="474"/>
      <c r="FC564" s="474"/>
      <c r="FD564" s="474"/>
      <c r="FE564" s="474"/>
      <c r="FF564" s="474"/>
      <c r="FG564" s="474"/>
      <c r="FH564" s="474"/>
      <c r="FI564" s="474"/>
      <c r="FJ564" s="474"/>
      <c r="IN564" s="475"/>
    </row>
    <row r="565">
      <c r="A565" s="467"/>
      <c r="B565" s="468"/>
      <c r="C565" s="469"/>
      <c r="D565" s="470"/>
      <c r="E565" s="471"/>
      <c r="F565" s="471"/>
      <c r="EU565" s="474"/>
      <c r="EV565" s="474"/>
      <c r="EW565" s="474"/>
      <c r="EX565" s="474"/>
      <c r="EY565" s="474"/>
      <c r="EZ565" s="474"/>
      <c r="FA565" s="474"/>
      <c r="FB565" s="474"/>
      <c r="FC565" s="474"/>
      <c r="FD565" s="474"/>
      <c r="FE565" s="474"/>
      <c r="FF565" s="474"/>
      <c r="FG565" s="474"/>
      <c r="FH565" s="474"/>
      <c r="FI565" s="474"/>
      <c r="FJ565" s="474"/>
      <c r="IN565" s="475"/>
    </row>
    <row r="566">
      <c r="A566" s="467"/>
      <c r="B566" s="468"/>
      <c r="C566" s="469"/>
      <c r="D566" s="470"/>
      <c r="E566" s="471"/>
      <c r="F566" s="471"/>
      <c r="EU566" s="474"/>
      <c r="EV566" s="474"/>
      <c r="EW566" s="474"/>
      <c r="EX566" s="474"/>
      <c r="EY566" s="474"/>
      <c r="EZ566" s="474"/>
      <c r="FA566" s="474"/>
      <c r="FB566" s="474"/>
      <c r="FC566" s="474"/>
      <c r="FD566" s="474"/>
      <c r="FE566" s="474"/>
      <c r="FF566" s="474"/>
      <c r="FG566" s="474"/>
      <c r="FH566" s="474"/>
      <c r="FI566" s="474"/>
      <c r="FJ566" s="474"/>
      <c r="IN566" s="475"/>
    </row>
    <row r="567">
      <c r="A567" s="467"/>
      <c r="B567" s="468"/>
      <c r="C567" s="469"/>
      <c r="D567" s="470"/>
      <c r="E567" s="471"/>
      <c r="F567" s="471"/>
      <c r="EU567" s="474"/>
      <c r="EV567" s="474"/>
      <c r="EW567" s="474"/>
      <c r="EX567" s="474"/>
      <c r="EY567" s="474"/>
      <c r="EZ567" s="474"/>
      <c r="FA567" s="474"/>
      <c r="FB567" s="474"/>
      <c r="FC567" s="474"/>
      <c r="FD567" s="474"/>
      <c r="FE567" s="474"/>
      <c r="FF567" s="474"/>
      <c r="FG567" s="474"/>
      <c r="FH567" s="474"/>
      <c r="FI567" s="474"/>
      <c r="FJ567" s="474"/>
      <c r="IN567" s="475"/>
    </row>
    <row r="568">
      <c r="A568" s="467"/>
      <c r="B568" s="468"/>
      <c r="C568" s="469"/>
      <c r="D568" s="470"/>
      <c r="E568" s="471"/>
      <c r="F568" s="471"/>
      <c r="EU568" s="474"/>
      <c r="EV568" s="474"/>
      <c r="EW568" s="474"/>
      <c r="EX568" s="474"/>
      <c r="EY568" s="474"/>
      <c r="EZ568" s="474"/>
      <c r="FA568" s="474"/>
      <c r="FB568" s="474"/>
      <c r="FC568" s="474"/>
      <c r="FD568" s="474"/>
      <c r="FE568" s="474"/>
      <c r="FF568" s="474"/>
      <c r="FG568" s="474"/>
      <c r="FH568" s="474"/>
      <c r="FI568" s="474"/>
      <c r="FJ568" s="474"/>
      <c r="IN568" s="475"/>
    </row>
    <row r="569">
      <c r="A569" s="467"/>
      <c r="B569" s="468"/>
      <c r="C569" s="469"/>
      <c r="D569" s="470"/>
      <c r="E569" s="471"/>
      <c r="F569" s="471"/>
      <c r="EU569" s="474"/>
      <c r="EV569" s="474"/>
      <c r="EW569" s="474"/>
      <c r="EX569" s="474"/>
      <c r="EY569" s="474"/>
      <c r="EZ569" s="474"/>
      <c r="FA569" s="474"/>
      <c r="FB569" s="474"/>
      <c r="FC569" s="474"/>
      <c r="FD569" s="474"/>
      <c r="FE569" s="474"/>
      <c r="FF569" s="474"/>
      <c r="FG569" s="474"/>
      <c r="FH569" s="474"/>
      <c r="FI569" s="474"/>
      <c r="FJ569" s="474"/>
      <c r="IN569" s="475"/>
    </row>
    <row r="570">
      <c r="A570" s="467"/>
      <c r="B570" s="468"/>
      <c r="C570" s="469"/>
      <c r="D570" s="470"/>
      <c r="E570" s="471"/>
      <c r="F570" s="471"/>
      <c r="EU570" s="474"/>
      <c r="EV570" s="474"/>
      <c r="EW570" s="474"/>
      <c r="EX570" s="474"/>
      <c r="EY570" s="474"/>
      <c r="EZ570" s="474"/>
      <c r="FA570" s="474"/>
      <c r="FB570" s="474"/>
      <c r="FC570" s="474"/>
      <c r="FD570" s="474"/>
      <c r="FE570" s="474"/>
      <c r="FF570" s="474"/>
      <c r="FG570" s="474"/>
      <c r="FH570" s="474"/>
      <c r="FI570" s="474"/>
      <c r="FJ570" s="474"/>
      <c r="IN570" s="475"/>
    </row>
    <row r="571">
      <c r="A571" s="467"/>
      <c r="B571" s="468"/>
      <c r="C571" s="469"/>
      <c r="D571" s="470"/>
      <c r="E571" s="471"/>
      <c r="F571" s="471"/>
      <c r="EU571" s="474"/>
      <c r="EV571" s="474"/>
      <c r="EW571" s="474"/>
      <c r="EX571" s="474"/>
      <c r="EY571" s="474"/>
      <c r="EZ571" s="474"/>
      <c r="FA571" s="474"/>
      <c r="FB571" s="474"/>
      <c r="FC571" s="474"/>
      <c r="FD571" s="474"/>
      <c r="FE571" s="474"/>
      <c r="FF571" s="474"/>
      <c r="FG571" s="474"/>
      <c r="FH571" s="474"/>
      <c r="FI571" s="474"/>
      <c r="FJ571" s="474"/>
      <c r="IN571" s="475"/>
    </row>
    <row r="572">
      <c r="A572" s="467"/>
      <c r="B572" s="468"/>
      <c r="C572" s="469"/>
      <c r="D572" s="470"/>
      <c r="E572" s="471"/>
      <c r="F572" s="471"/>
      <c r="EU572" s="474"/>
      <c r="EV572" s="474"/>
      <c r="EW572" s="474"/>
      <c r="EX572" s="474"/>
      <c r="EY572" s="474"/>
      <c r="EZ572" s="474"/>
      <c r="FA572" s="474"/>
      <c r="FB572" s="474"/>
      <c r="FC572" s="474"/>
      <c r="FD572" s="474"/>
      <c r="FE572" s="474"/>
      <c r="FF572" s="474"/>
      <c r="FG572" s="474"/>
      <c r="FH572" s="474"/>
      <c r="FI572" s="474"/>
      <c r="FJ572" s="474"/>
      <c r="IN572" s="475"/>
    </row>
    <row r="573">
      <c r="A573" s="467"/>
      <c r="B573" s="468"/>
      <c r="C573" s="469"/>
      <c r="D573" s="470"/>
      <c r="E573" s="471"/>
      <c r="F573" s="471"/>
      <c r="EU573" s="474"/>
      <c r="EV573" s="474"/>
      <c r="EW573" s="474"/>
      <c r="EX573" s="474"/>
      <c r="EY573" s="474"/>
      <c r="EZ573" s="474"/>
      <c r="FA573" s="474"/>
      <c r="FB573" s="474"/>
      <c r="FC573" s="474"/>
      <c r="FD573" s="474"/>
      <c r="FE573" s="474"/>
      <c r="FF573" s="474"/>
      <c r="FG573" s="474"/>
      <c r="FH573" s="474"/>
      <c r="FI573" s="474"/>
      <c r="FJ573" s="474"/>
      <c r="IN573" s="475"/>
    </row>
    <row r="574">
      <c r="A574" s="467"/>
      <c r="B574" s="468"/>
      <c r="C574" s="469"/>
      <c r="D574" s="470"/>
      <c r="E574" s="471"/>
      <c r="F574" s="471"/>
      <c r="EU574" s="474"/>
      <c r="EV574" s="474"/>
      <c r="EW574" s="474"/>
      <c r="EX574" s="474"/>
      <c r="EY574" s="474"/>
      <c r="EZ574" s="474"/>
      <c r="FA574" s="474"/>
      <c r="FB574" s="474"/>
      <c r="FC574" s="474"/>
      <c r="FD574" s="474"/>
      <c r="FE574" s="474"/>
      <c r="FF574" s="474"/>
      <c r="FG574" s="474"/>
      <c r="FH574" s="474"/>
      <c r="FI574" s="474"/>
      <c r="FJ574" s="474"/>
      <c r="IN574" s="475"/>
    </row>
    <row r="575">
      <c r="A575" s="467"/>
      <c r="B575" s="468"/>
      <c r="C575" s="469"/>
      <c r="D575" s="470"/>
      <c r="E575" s="471"/>
      <c r="F575" s="471"/>
      <c r="EU575" s="474"/>
      <c r="EV575" s="474"/>
      <c r="EW575" s="474"/>
      <c r="EX575" s="474"/>
      <c r="EY575" s="474"/>
      <c r="EZ575" s="474"/>
      <c r="FA575" s="474"/>
      <c r="FB575" s="474"/>
      <c r="FC575" s="474"/>
      <c r="FD575" s="474"/>
      <c r="FE575" s="474"/>
      <c r="FF575" s="474"/>
      <c r="FG575" s="474"/>
      <c r="FH575" s="474"/>
      <c r="FI575" s="474"/>
      <c r="FJ575" s="474"/>
      <c r="IN575" s="475"/>
    </row>
    <row r="576">
      <c r="A576" s="467"/>
      <c r="B576" s="468"/>
      <c r="C576" s="469"/>
      <c r="D576" s="470"/>
      <c r="E576" s="471"/>
      <c r="F576" s="471"/>
      <c r="EU576" s="474"/>
      <c r="EV576" s="474"/>
      <c r="EW576" s="474"/>
      <c r="EX576" s="474"/>
      <c r="EY576" s="474"/>
      <c r="EZ576" s="474"/>
      <c r="FA576" s="474"/>
      <c r="FB576" s="474"/>
      <c r="FC576" s="474"/>
      <c r="FD576" s="474"/>
      <c r="FE576" s="474"/>
      <c r="FF576" s="474"/>
      <c r="FG576" s="474"/>
      <c r="FH576" s="474"/>
      <c r="FI576" s="474"/>
      <c r="FJ576" s="474"/>
      <c r="IN576" s="475"/>
    </row>
    <row r="577">
      <c r="A577" s="467"/>
      <c r="B577" s="468"/>
      <c r="C577" s="469"/>
      <c r="D577" s="470"/>
      <c r="E577" s="471"/>
      <c r="F577" s="471"/>
      <c r="EU577" s="474"/>
      <c r="EV577" s="474"/>
      <c r="EW577" s="474"/>
      <c r="EX577" s="474"/>
      <c r="EY577" s="474"/>
      <c r="EZ577" s="474"/>
      <c r="FA577" s="474"/>
      <c r="FB577" s="474"/>
      <c r="FC577" s="474"/>
      <c r="FD577" s="474"/>
      <c r="FE577" s="474"/>
      <c r="FF577" s="474"/>
      <c r="FG577" s="474"/>
      <c r="FH577" s="474"/>
      <c r="FI577" s="474"/>
      <c r="FJ577" s="474"/>
      <c r="IN577" s="475"/>
    </row>
    <row r="578">
      <c r="A578" s="467"/>
      <c r="B578" s="468"/>
      <c r="C578" s="469"/>
      <c r="D578" s="470"/>
      <c r="E578" s="471"/>
      <c r="F578" s="471"/>
      <c r="EU578" s="474"/>
      <c r="EV578" s="474"/>
      <c r="EW578" s="474"/>
      <c r="EX578" s="474"/>
      <c r="EY578" s="474"/>
      <c r="EZ578" s="474"/>
      <c r="FA578" s="474"/>
      <c r="FB578" s="474"/>
      <c r="FC578" s="474"/>
      <c r="FD578" s="474"/>
      <c r="FE578" s="474"/>
      <c r="FF578" s="474"/>
      <c r="FG578" s="474"/>
      <c r="FH578" s="474"/>
      <c r="FI578" s="474"/>
      <c r="FJ578" s="474"/>
      <c r="IN578" s="475"/>
    </row>
    <row r="579">
      <c r="A579" s="467"/>
      <c r="B579" s="468"/>
      <c r="C579" s="469"/>
      <c r="D579" s="470"/>
      <c r="E579" s="471"/>
      <c r="F579" s="471"/>
      <c r="EU579" s="474"/>
      <c r="EV579" s="474"/>
      <c r="EW579" s="474"/>
      <c r="EX579" s="474"/>
      <c r="EY579" s="474"/>
      <c r="EZ579" s="474"/>
      <c r="FA579" s="474"/>
      <c r="FB579" s="474"/>
      <c r="FC579" s="474"/>
      <c r="FD579" s="474"/>
      <c r="FE579" s="474"/>
      <c r="FF579" s="474"/>
      <c r="FG579" s="474"/>
      <c r="FH579" s="474"/>
      <c r="FI579" s="474"/>
      <c r="FJ579" s="474"/>
      <c r="IN579" s="475"/>
    </row>
    <row r="580">
      <c r="A580" s="467"/>
      <c r="B580" s="468"/>
      <c r="C580" s="469"/>
      <c r="D580" s="470"/>
      <c r="E580" s="471"/>
      <c r="F580" s="471"/>
      <c r="EU580" s="474"/>
      <c r="EV580" s="474"/>
      <c r="EW580" s="474"/>
      <c r="EX580" s="474"/>
      <c r="EY580" s="474"/>
      <c r="EZ580" s="474"/>
      <c r="FA580" s="474"/>
      <c r="FB580" s="474"/>
      <c r="FC580" s="474"/>
      <c r="FD580" s="474"/>
      <c r="FE580" s="474"/>
      <c r="FF580" s="474"/>
      <c r="FG580" s="474"/>
      <c r="FH580" s="474"/>
      <c r="FI580" s="474"/>
      <c r="FJ580" s="474"/>
      <c r="IN580" s="475"/>
    </row>
    <row r="581">
      <c r="A581" s="467"/>
      <c r="B581" s="468"/>
      <c r="C581" s="469"/>
      <c r="D581" s="470"/>
      <c r="E581" s="471"/>
      <c r="F581" s="471"/>
      <c r="EU581" s="474"/>
      <c r="EV581" s="474"/>
      <c r="EW581" s="474"/>
      <c r="EX581" s="474"/>
      <c r="EY581" s="474"/>
      <c r="EZ581" s="474"/>
      <c r="FA581" s="474"/>
      <c r="FB581" s="474"/>
      <c r="FC581" s="474"/>
      <c r="FD581" s="474"/>
      <c r="FE581" s="474"/>
      <c r="FF581" s="474"/>
      <c r="FG581" s="474"/>
      <c r="FH581" s="474"/>
      <c r="FI581" s="474"/>
      <c r="FJ581" s="474"/>
      <c r="IN581" s="475"/>
    </row>
    <row r="582">
      <c r="A582" s="467"/>
      <c r="B582" s="468"/>
      <c r="C582" s="469"/>
      <c r="D582" s="470"/>
      <c r="E582" s="471"/>
      <c r="F582" s="471"/>
      <c r="EU582" s="474"/>
      <c r="EV582" s="474"/>
      <c r="EW582" s="474"/>
      <c r="EX582" s="474"/>
      <c r="EY582" s="474"/>
      <c r="EZ582" s="474"/>
      <c r="FA582" s="474"/>
      <c r="FB582" s="474"/>
      <c r="FC582" s="474"/>
      <c r="FD582" s="474"/>
      <c r="FE582" s="474"/>
      <c r="FF582" s="474"/>
      <c r="FG582" s="474"/>
      <c r="FH582" s="474"/>
      <c r="FI582" s="474"/>
      <c r="FJ582" s="474"/>
      <c r="IN582" s="475"/>
    </row>
    <row r="583">
      <c r="A583" s="467"/>
      <c r="B583" s="468"/>
      <c r="C583" s="469"/>
      <c r="D583" s="470"/>
      <c r="E583" s="471"/>
      <c r="F583" s="471"/>
      <c r="EU583" s="474"/>
      <c r="EV583" s="474"/>
      <c r="EW583" s="474"/>
      <c r="EX583" s="474"/>
      <c r="EY583" s="474"/>
      <c r="EZ583" s="474"/>
      <c r="FA583" s="474"/>
      <c r="FB583" s="474"/>
      <c r="FC583" s="474"/>
      <c r="FD583" s="474"/>
      <c r="FE583" s="474"/>
      <c r="FF583" s="474"/>
      <c r="FG583" s="474"/>
      <c r="FH583" s="474"/>
      <c r="FI583" s="474"/>
      <c r="FJ583" s="474"/>
      <c r="IN583" s="475"/>
    </row>
    <row r="584">
      <c r="A584" s="467"/>
      <c r="B584" s="468"/>
      <c r="C584" s="469"/>
      <c r="D584" s="470"/>
      <c r="E584" s="471"/>
      <c r="F584" s="471"/>
      <c r="EU584" s="474"/>
      <c r="EV584" s="474"/>
      <c r="EW584" s="474"/>
      <c r="EX584" s="474"/>
      <c r="EY584" s="474"/>
      <c r="EZ584" s="474"/>
      <c r="FA584" s="474"/>
      <c r="FB584" s="474"/>
      <c r="FC584" s="474"/>
      <c r="FD584" s="474"/>
      <c r="FE584" s="474"/>
      <c r="FF584" s="474"/>
      <c r="FG584" s="474"/>
      <c r="FH584" s="474"/>
      <c r="FI584" s="474"/>
      <c r="FJ584" s="474"/>
      <c r="IN584" s="475"/>
    </row>
    <row r="585">
      <c r="A585" s="467"/>
      <c r="B585" s="468"/>
      <c r="C585" s="469"/>
      <c r="D585" s="470"/>
      <c r="E585" s="471"/>
      <c r="F585" s="471"/>
      <c r="EU585" s="474"/>
      <c r="EV585" s="474"/>
      <c r="EW585" s="474"/>
      <c r="EX585" s="474"/>
      <c r="EY585" s="474"/>
      <c r="EZ585" s="474"/>
      <c r="FA585" s="474"/>
      <c r="FB585" s="474"/>
      <c r="FC585" s="474"/>
      <c r="FD585" s="474"/>
      <c r="FE585" s="474"/>
      <c r="FF585" s="474"/>
      <c r="FG585" s="474"/>
      <c r="FH585" s="474"/>
      <c r="FI585" s="474"/>
      <c r="FJ585" s="474"/>
      <c r="IN585" s="475"/>
    </row>
    <row r="586">
      <c r="A586" s="467"/>
      <c r="B586" s="468"/>
      <c r="C586" s="469"/>
      <c r="D586" s="470"/>
      <c r="E586" s="471"/>
      <c r="F586" s="471"/>
      <c r="EU586" s="474"/>
      <c r="EV586" s="474"/>
      <c r="EW586" s="474"/>
      <c r="EX586" s="474"/>
      <c r="EY586" s="474"/>
      <c r="EZ586" s="474"/>
      <c r="FA586" s="474"/>
      <c r="FB586" s="474"/>
      <c r="FC586" s="474"/>
      <c r="FD586" s="474"/>
      <c r="FE586" s="474"/>
      <c r="FF586" s="474"/>
      <c r="FG586" s="474"/>
      <c r="FH586" s="474"/>
      <c r="FI586" s="474"/>
      <c r="FJ586" s="474"/>
      <c r="IN586" s="475"/>
    </row>
    <row r="587">
      <c r="A587" s="467"/>
      <c r="B587" s="468"/>
      <c r="C587" s="469"/>
      <c r="D587" s="470"/>
      <c r="E587" s="471"/>
      <c r="F587" s="471"/>
      <c r="EU587" s="474"/>
      <c r="EV587" s="474"/>
      <c r="EW587" s="474"/>
      <c r="EX587" s="474"/>
      <c r="EY587" s="474"/>
      <c r="EZ587" s="474"/>
      <c r="FA587" s="474"/>
      <c r="FB587" s="474"/>
      <c r="FC587" s="474"/>
      <c r="FD587" s="474"/>
      <c r="FE587" s="474"/>
      <c r="FF587" s="474"/>
      <c r="FG587" s="474"/>
      <c r="FH587" s="474"/>
      <c r="FI587" s="474"/>
      <c r="FJ587" s="474"/>
      <c r="IN587" s="475"/>
    </row>
    <row r="588">
      <c r="A588" s="467"/>
      <c r="B588" s="468"/>
      <c r="C588" s="469"/>
      <c r="D588" s="470"/>
      <c r="E588" s="471"/>
      <c r="F588" s="471"/>
      <c r="EU588" s="474"/>
      <c r="EV588" s="474"/>
      <c r="EW588" s="474"/>
      <c r="EX588" s="474"/>
      <c r="EY588" s="474"/>
      <c r="EZ588" s="474"/>
      <c r="FA588" s="474"/>
      <c r="FB588" s="474"/>
      <c r="FC588" s="474"/>
      <c r="FD588" s="474"/>
      <c r="FE588" s="474"/>
      <c r="FF588" s="474"/>
      <c r="FG588" s="474"/>
      <c r="FH588" s="474"/>
      <c r="FI588" s="474"/>
      <c r="FJ588" s="474"/>
      <c r="IN588" s="475"/>
    </row>
    <row r="589">
      <c r="A589" s="467"/>
      <c r="B589" s="468"/>
      <c r="C589" s="469"/>
      <c r="D589" s="470"/>
      <c r="E589" s="471"/>
      <c r="F589" s="471"/>
      <c r="EU589" s="474"/>
      <c r="EV589" s="474"/>
      <c r="EW589" s="474"/>
      <c r="EX589" s="474"/>
      <c r="EY589" s="474"/>
      <c r="EZ589" s="474"/>
      <c r="FA589" s="474"/>
      <c r="FB589" s="474"/>
      <c r="FC589" s="474"/>
      <c r="FD589" s="474"/>
      <c r="FE589" s="474"/>
      <c r="FF589" s="474"/>
      <c r="FG589" s="474"/>
      <c r="FH589" s="474"/>
      <c r="FI589" s="474"/>
      <c r="FJ589" s="474"/>
      <c r="IN589" s="475"/>
    </row>
    <row r="590">
      <c r="A590" s="467"/>
      <c r="B590" s="468"/>
      <c r="C590" s="469"/>
      <c r="D590" s="470"/>
      <c r="E590" s="471"/>
      <c r="F590" s="471"/>
      <c r="EU590" s="474"/>
      <c r="EV590" s="474"/>
      <c r="EW590" s="474"/>
      <c r="EX590" s="474"/>
      <c r="EY590" s="474"/>
      <c r="EZ590" s="474"/>
      <c r="FA590" s="474"/>
      <c r="FB590" s="474"/>
      <c r="FC590" s="474"/>
      <c r="FD590" s="474"/>
      <c r="FE590" s="474"/>
      <c r="FF590" s="474"/>
      <c r="FG590" s="474"/>
      <c r="FH590" s="474"/>
      <c r="FI590" s="474"/>
      <c r="FJ590" s="474"/>
      <c r="IN590" s="475"/>
    </row>
    <row r="591">
      <c r="A591" s="467"/>
      <c r="B591" s="468"/>
      <c r="C591" s="469"/>
      <c r="D591" s="470"/>
      <c r="E591" s="471"/>
      <c r="F591" s="471"/>
      <c r="EU591" s="474"/>
      <c r="EV591" s="474"/>
      <c r="EW591" s="474"/>
      <c r="EX591" s="474"/>
      <c r="EY591" s="474"/>
      <c r="EZ591" s="474"/>
      <c r="FA591" s="474"/>
      <c r="FB591" s="474"/>
      <c r="FC591" s="474"/>
      <c r="FD591" s="474"/>
      <c r="FE591" s="474"/>
      <c r="FF591" s="474"/>
      <c r="FG591" s="474"/>
      <c r="FH591" s="474"/>
      <c r="FI591" s="474"/>
      <c r="FJ591" s="474"/>
      <c r="IN591" s="475"/>
    </row>
    <row r="592">
      <c r="A592" s="467"/>
      <c r="B592" s="468"/>
      <c r="C592" s="469"/>
      <c r="D592" s="470"/>
      <c r="E592" s="471"/>
      <c r="F592" s="471"/>
      <c r="EU592" s="474"/>
      <c r="EV592" s="474"/>
      <c r="EW592" s="474"/>
      <c r="EX592" s="474"/>
      <c r="EY592" s="474"/>
      <c r="EZ592" s="474"/>
      <c r="FA592" s="474"/>
      <c r="FB592" s="474"/>
      <c r="FC592" s="474"/>
      <c r="FD592" s="474"/>
      <c r="FE592" s="474"/>
      <c r="FF592" s="474"/>
      <c r="FG592" s="474"/>
      <c r="FH592" s="474"/>
      <c r="FI592" s="474"/>
      <c r="FJ592" s="474"/>
      <c r="IN592" s="475"/>
    </row>
    <row r="593">
      <c r="A593" s="467"/>
      <c r="B593" s="468"/>
      <c r="C593" s="469"/>
      <c r="D593" s="470"/>
      <c r="E593" s="471"/>
      <c r="F593" s="471"/>
      <c r="EU593" s="474"/>
      <c r="EV593" s="474"/>
      <c r="EW593" s="474"/>
      <c r="EX593" s="474"/>
      <c r="EY593" s="474"/>
      <c r="EZ593" s="474"/>
      <c r="FA593" s="474"/>
      <c r="FB593" s="474"/>
      <c r="FC593" s="474"/>
      <c r="FD593" s="474"/>
      <c r="FE593" s="474"/>
      <c r="FF593" s="474"/>
      <c r="FG593" s="474"/>
      <c r="FH593" s="474"/>
      <c r="FI593" s="474"/>
      <c r="FJ593" s="474"/>
      <c r="IN593" s="475"/>
    </row>
    <row r="594">
      <c r="A594" s="467"/>
      <c r="B594" s="468"/>
      <c r="C594" s="469"/>
      <c r="D594" s="470"/>
      <c r="E594" s="471"/>
      <c r="F594" s="471"/>
      <c r="EU594" s="474"/>
      <c r="EV594" s="474"/>
      <c r="EW594" s="474"/>
      <c r="EX594" s="474"/>
      <c r="EY594" s="474"/>
      <c r="EZ594" s="474"/>
      <c r="FA594" s="474"/>
      <c r="FB594" s="474"/>
      <c r="FC594" s="474"/>
      <c r="FD594" s="474"/>
      <c r="FE594" s="474"/>
      <c r="FF594" s="474"/>
      <c r="FG594" s="474"/>
      <c r="FH594" s="474"/>
      <c r="FI594" s="474"/>
      <c r="FJ594" s="474"/>
      <c r="IN594" s="475"/>
    </row>
    <row r="595">
      <c r="A595" s="467"/>
      <c r="B595" s="468"/>
      <c r="C595" s="469"/>
      <c r="D595" s="470"/>
      <c r="E595" s="471"/>
      <c r="F595" s="471"/>
      <c r="EU595" s="474"/>
      <c r="EV595" s="474"/>
      <c r="EW595" s="474"/>
      <c r="EX595" s="474"/>
      <c r="EY595" s="474"/>
      <c r="EZ595" s="474"/>
      <c r="FA595" s="474"/>
      <c r="FB595" s="474"/>
      <c r="FC595" s="474"/>
      <c r="FD595" s="474"/>
      <c r="FE595" s="474"/>
      <c r="FF595" s="474"/>
      <c r="FG595" s="474"/>
      <c r="FH595" s="474"/>
      <c r="FI595" s="474"/>
      <c r="FJ595" s="474"/>
      <c r="IN595" s="475"/>
    </row>
    <row r="596">
      <c r="A596" s="467"/>
      <c r="B596" s="468"/>
      <c r="C596" s="469"/>
      <c r="D596" s="470"/>
      <c r="E596" s="471"/>
      <c r="F596" s="471"/>
      <c r="EU596" s="474"/>
      <c r="EV596" s="474"/>
      <c r="EW596" s="474"/>
      <c r="EX596" s="474"/>
      <c r="EY596" s="474"/>
      <c r="EZ596" s="474"/>
      <c r="FA596" s="474"/>
      <c r="FB596" s="474"/>
      <c r="FC596" s="474"/>
      <c r="FD596" s="474"/>
      <c r="FE596" s="474"/>
      <c r="FF596" s="474"/>
      <c r="FG596" s="474"/>
      <c r="FH596" s="474"/>
      <c r="FI596" s="474"/>
      <c r="FJ596" s="474"/>
      <c r="IN596" s="475"/>
    </row>
    <row r="597">
      <c r="A597" s="467"/>
      <c r="B597" s="468"/>
      <c r="C597" s="469"/>
      <c r="D597" s="470"/>
      <c r="E597" s="471"/>
      <c r="F597" s="471"/>
      <c r="EU597" s="474"/>
      <c r="EV597" s="474"/>
      <c r="EW597" s="474"/>
      <c r="EX597" s="474"/>
      <c r="EY597" s="474"/>
      <c r="EZ597" s="474"/>
      <c r="FA597" s="474"/>
      <c r="FB597" s="474"/>
      <c r="FC597" s="474"/>
      <c r="FD597" s="474"/>
      <c r="FE597" s="474"/>
      <c r="FF597" s="474"/>
      <c r="FG597" s="474"/>
      <c r="FH597" s="474"/>
      <c r="FI597" s="474"/>
      <c r="FJ597" s="474"/>
      <c r="IN597" s="475"/>
    </row>
    <row r="598">
      <c r="A598" s="467"/>
      <c r="B598" s="468"/>
      <c r="C598" s="469"/>
      <c r="D598" s="470"/>
      <c r="E598" s="471"/>
      <c r="F598" s="471"/>
      <c r="EU598" s="474"/>
      <c r="EV598" s="474"/>
      <c r="EW598" s="474"/>
      <c r="EX598" s="474"/>
      <c r="EY598" s="474"/>
      <c r="EZ598" s="474"/>
      <c r="FA598" s="474"/>
      <c r="FB598" s="474"/>
      <c r="FC598" s="474"/>
      <c r="FD598" s="474"/>
      <c r="FE598" s="474"/>
      <c r="FF598" s="474"/>
      <c r="FG598" s="474"/>
      <c r="FH598" s="474"/>
      <c r="FI598" s="474"/>
      <c r="FJ598" s="474"/>
      <c r="IN598" s="475"/>
    </row>
    <row r="599">
      <c r="A599" s="467"/>
      <c r="B599" s="468"/>
      <c r="C599" s="469"/>
      <c r="D599" s="470"/>
      <c r="E599" s="471"/>
      <c r="F599" s="471"/>
      <c r="EU599" s="474"/>
      <c r="EV599" s="474"/>
      <c r="EW599" s="474"/>
      <c r="EX599" s="474"/>
      <c r="EY599" s="474"/>
      <c r="EZ599" s="474"/>
      <c r="FA599" s="474"/>
      <c r="FB599" s="474"/>
      <c r="FC599" s="474"/>
      <c r="FD599" s="474"/>
      <c r="FE599" s="474"/>
      <c r="FF599" s="474"/>
      <c r="FG599" s="474"/>
      <c r="FH599" s="474"/>
      <c r="FI599" s="474"/>
      <c r="FJ599" s="474"/>
      <c r="IN599" s="475"/>
    </row>
    <row r="600">
      <c r="A600" s="467"/>
      <c r="B600" s="468"/>
      <c r="C600" s="469"/>
      <c r="D600" s="470"/>
      <c r="E600" s="471"/>
      <c r="F600" s="471"/>
      <c r="EU600" s="474"/>
      <c r="EV600" s="474"/>
      <c r="EW600" s="474"/>
      <c r="EX600" s="474"/>
      <c r="EY600" s="474"/>
      <c r="EZ600" s="474"/>
      <c r="FA600" s="474"/>
      <c r="FB600" s="474"/>
      <c r="FC600" s="474"/>
      <c r="FD600" s="474"/>
      <c r="FE600" s="474"/>
      <c r="FF600" s="474"/>
      <c r="FG600" s="474"/>
      <c r="FH600" s="474"/>
      <c r="FI600" s="474"/>
      <c r="FJ600" s="474"/>
      <c r="IN600" s="475"/>
    </row>
    <row r="601">
      <c r="A601" s="467"/>
      <c r="B601" s="468"/>
      <c r="C601" s="469"/>
      <c r="D601" s="470"/>
      <c r="E601" s="471"/>
      <c r="F601" s="471"/>
      <c r="EU601" s="474"/>
      <c r="EV601" s="474"/>
      <c r="EW601" s="474"/>
      <c r="EX601" s="474"/>
      <c r="EY601" s="474"/>
      <c r="EZ601" s="474"/>
      <c r="FA601" s="474"/>
      <c r="FB601" s="474"/>
      <c r="FC601" s="474"/>
      <c r="FD601" s="474"/>
      <c r="FE601" s="474"/>
      <c r="FF601" s="474"/>
      <c r="FG601" s="474"/>
      <c r="FH601" s="474"/>
      <c r="FI601" s="474"/>
      <c r="FJ601" s="474"/>
      <c r="IN601" s="475"/>
    </row>
    <row r="602">
      <c r="A602" s="467"/>
      <c r="B602" s="468"/>
      <c r="C602" s="469"/>
      <c r="D602" s="470"/>
      <c r="E602" s="471"/>
      <c r="F602" s="471"/>
      <c r="EU602" s="474"/>
      <c r="EV602" s="474"/>
      <c r="EW602" s="474"/>
      <c r="EX602" s="474"/>
      <c r="EY602" s="474"/>
      <c r="EZ602" s="474"/>
      <c r="FA602" s="474"/>
      <c r="FB602" s="474"/>
      <c r="FC602" s="474"/>
      <c r="FD602" s="474"/>
      <c r="FE602" s="474"/>
      <c r="FF602" s="474"/>
      <c r="FG602" s="474"/>
      <c r="FH602" s="474"/>
      <c r="FI602" s="474"/>
      <c r="FJ602" s="474"/>
      <c r="IN602" s="475"/>
    </row>
    <row r="603">
      <c r="A603" s="467"/>
      <c r="B603" s="468"/>
      <c r="C603" s="469"/>
      <c r="D603" s="470"/>
      <c r="E603" s="471"/>
      <c r="F603" s="471"/>
      <c r="EU603" s="474"/>
      <c r="EV603" s="474"/>
      <c r="EW603" s="474"/>
      <c r="EX603" s="474"/>
      <c r="EY603" s="474"/>
      <c r="EZ603" s="474"/>
      <c r="FA603" s="474"/>
      <c r="FB603" s="474"/>
      <c r="FC603" s="474"/>
      <c r="FD603" s="474"/>
      <c r="FE603" s="474"/>
      <c r="FF603" s="474"/>
      <c r="FG603" s="474"/>
      <c r="FH603" s="474"/>
      <c r="FI603" s="474"/>
      <c r="FJ603" s="474"/>
      <c r="IN603" s="475"/>
    </row>
    <row r="604">
      <c r="A604" s="467"/>
      <c r="B604" s="468"/>
      <c r="C604" s="469"/>
      <c r="D604" s="470"/>
      <c r="E604" s="471"/>
      <c r="F604" s="471"/>
      <c r="EU604" s="474"/>
      <c r="EV604" s="474"/>
      <c r="EW604" s="474"/>
      <c r="EX604" s="474"/>
      <c r="EY604" s="474"/>
      <c r="EZ604" s="474"/>
      <c r="FA604" s="474"/>
      <c r="FB604" s="474"/>
      <c r="FC604" s="474"/>
      <c r="FD604" s="474"/>
      <c r="FE604" s="474"/>
      <c r="FF604" s="474"/>
      <c r="FG604" s="474"/>
      <c r="FH604" s="474"/>
      <c r="FI604" s="474"/>
      <c r="FJ604" s="474"/>
      <c r="IN604" s="475"/>
    </row>
    <row r="605">
      <c r="A605" s="467"/>
      <c r="B605" s="468"/>
      <c r="C605" s="469"/>
      <c r="D605" s="470"/>
      <c r="E605" s="471"/>
      <c r="F605" s="471"/>
      <c r="EU605" s="474"/>
      <c r="EV605" s="474"/>
      <c r="EW605" s="474"/>
      <c r="EX605" s="474"/>
      <c r="EY605" s="474"/>
      <c r="EZ605" s="474"/>
      <c r="FA605" s="474"/>
      <c r="FB605" s="474"/>
      <c r="FC605" s="474"/>
      <c r="FD605" s="474"/>
      <c r="FE605" s="474"/>
      <c r="FF605" s="474"/>
      <c r="FG605" s="474"/>
      <c r="FH605" s="474"/>
      <c r="FI605" s="474"/>
      <c r="FJ605" s="474"/>
      <c r="IN605" s="475"/>
    </row>
    <row r="606">
      <c r="A606" s="467"/>
      <c r="B606" s="468"/>
      <c r="C606" s="469"/>
      <c r="D606" s="470"/>
      <c r="E606" s="471"/>
      <c r="F606" s="471"/>
      <c r="EU606" s="474"/>
      <c r="EV606" s="474"/>
      <c r="EW606" s="474"/>
      <c r="EX606" s="474"/>
      <c r="EY606" s="474"/>
      <c r="EZ606" s="474"/>
      <c r="FA606" s="474"/>
      <c r="FB606" s="474"/>
      <c r="FC606" s="474"/>
      <c r="FD606" s="474"/>
      <c r="FE606" s="474"/>
      <c r="FF606" s="474"/>
      <c r="FG606" s="474"/>
      <c r="FH606" s="474"/>
      <c r="FI606" s="474"/>
      <c r="FJ606" s="474"/>
      <c r="IN606" s="475"/>
    </row>
    <row r="607">
      <c r="A607" s="467"/>
      <c r="B607" s="468"/>
      <c r="C607" s="469"/>
      <c r="D607" s="470"/>
      <c r="E607" s="471"/>
      <c r="F607" s="471"/>
      <c r="EU607" s="474"/>
      <c r="EV607" s="474"/>
      <c r="EW607" s="474"/>
      <c r="EX607" s="474"/>
      <c r="EY607" s="474"/>
      <c r="EZ607" s="474"/>
      <c r="FA607" s="474"/>
      <c r="FB607" s="474"/>
      <c r="FC607" s="474"/>
      <c r="FD607" s="474"/>
      <c r="FE607" s="474"/>
      <c r="FF607" s="474"/>
      <c r="FG607" s="474"/>
      <c r="FH607" s="474"/>
      <c r="FI607" s="474"/>
      <c r="FJ607" s="474"/>
      <c r="IN607" s="475"/>
    </row>
    <row r="608">
      <c r="A608" s="467"/>
      <c r="B608" s="468"/>
      <c r="C608" s="469"/>
      <c r="D608" s="470"/>
      <c r="E608" s="471"/>
      <c r="F608" s="471"/>
      <c r="EU608" s="474"/>
      <c r="EV608" s="474"/>
      <c r="EW608" s="474"/>
      <c r="EX608" s="474"/>
      <c r="EY608" s="474"/>
      <c r="EZ608" s="474"/>
      <c r="FA608" s="474"/>
      <c r="FB608" s="474"/>
      <c r="FC608" s="474"/>
      <c r="FD608" s="474"/>
      <c r="FE608" s="474"/>
      <c r="FF608" s="474"/>
      <c r="FG608" s="474"/>
      <c r="FH608" s="474"/>
      <c r="FI608" s="474"/>
      <c r="FJ608" s="474"/>
      <c r="IN608" s="475"/>
    </row>
    <row r="609">
      <c r="A609" s="467"/>
      <c r="B609" s="468"/>
      <c r="C609" s="469"/>
      <c r="D609" s="470"/>
      <c r="E609" s="471"/>
      <c r="F609" s="471"/>
      <c r="EU609" s="474"/>
      <c r="EV609" s="474"/>
      <c r="EW609" s="474"/>
      <c r="EX609" s="474"/>
      <c r="EY609" s="474"/>
      <c r="EZ609" s="474"/>
      <c r="FA609" s="474"/>
      <c r="FB609" s="474"/>
      <c r="FC609" s="474"/>
      <c r="FD609" s="474"/>
      <c r="FE609" s="474"/>
      <c r="FF609" s="474"/>
      <c r="FG609" s="474"/>
      <c r="FH609" s="474"/>
      <c r="FI609" s="474"/>
      <c r="FJ609" s="474"/>
      <c r="IN609" s="475"/>
    </row>
    <row r="610">
      <c r="A610" s="467"/>
      <c r="B610" s="468"/>
      <c r="C610" s="469"/>
      <c r="D610" s="470"/>
      <c r="E610" s="471"/>
      <c r="F610" s="471"/>
      <c r="EU610" s="474"/>
      <c r="EV610" s="474"/>
      <c r="EW610" s="474"/>
      <c r="EX610" s="474"/>
      <c r="EY610" s="474"/>
      <c r="EZ610" s="474"/>
      <c r="FA610" s="474"/>
      <c r="FB610" s="474"/>
      <c r="FC610" s="474"/>
      <c r="FD610" s="474"/>
      <c r="FE610" s="474"/>
      <c r="FF610" s="474"/>
      <c r="FG610" s="474"/>
      <c r="FH610" s="474"/>
      <c r="FI610" s="474"/>
      <c r="FJ610" s="474"/>
      <c r="IN610" s="475"/>
    </row>
    <row r="611">
      <c r="A611" s="467"/>
      <c r="B611" s="468"/>
      <c r="C611" s="469"/>
      <c r="D611" s="470"/>
      <c r="E611" s="471"/>
      <c r="F611" s="471"/>
      <c r="EU611" s="474"/>
      <c r="EV611" s="474"/>
      <c r="EW611" s="474"/>
      <c r="EX611" s="474"/>
      <c r="EY611" s="474"/>
      <c r="EZ611" s="474"/>
      <c r="FA611" s="474"/>
      <c r="FB611" s="474"/>
      <c r="FC611" s="474"/>
      <c r="FD611" s="474"/>
      <c r="FE611" s="474"/>
      <c r="FF611" s="474"/>
      <c r="FG611" s="474"/>
      <c r="FH611" s="474"/>
      <c r="FI611" s="474"/>
      <c r="FJ611" s="474"/>
      <c r="IN611" s="475"/>
    </row>
    <row r="612">
      <c r="A612" s="467"/>
      <c r="B612" s="468"/>
      <c r="C612" s="469"/>
      <c r="D612" s="470"/>
      <c r="E612" s="471"/>
      <c r="F612" s="471"/>
      <c r="EU612" s="474"/>
      <c r="EV612" s="474"/>
      <c r="EW612" s="474"/>
      <c r="EX612" s="474"/>
      <c r="EY612" s="474"/>
      <c r="EZ612" s="474"/>
      <c r="FA612" s="474"/>
      <c r="FB612" s="474"/>
      <c r="FC612" s="474"/>
      <c r="FD612" s="474"/>
      <c r="FE612" s="474"/>
      <c r="FF612" s="474"/>
      <c r="FG612" s="474"/>
      <c r="FH612" s="474"/>
      <c r="FI612" s="474"/>
      <c r="FJ612" s="474"/>
      <c r="IN612" s="475"/>
    </row>
    <row r="613">
      <c r="A613" s="467"/>
      <c r="B613" s="468"/>
      <c r="C613" s="469"/>
      <c r="D613" s="470"/>
      <c r="E613" s="471"/>
      <c r="F613" s="471"/>
      <c r="EU613" s="474"/>
      <c r="EV613" s="474"/>
      <c r="EW613" s="474"/>
      <c r="EX613" s="474"/>
      <c r="EY613" s="474"/>
      <c r="EZ613" s="474"/>
      <c r="FA613" s="474"/>
      <c r="FB613" s="474"/>
      <c r="FC613" s="474"/>
      <c r="FD613" s="474"/>
      <c r="FE613" s="474"/>
      <c r="FF613" s="474"/>
      <c r="FG613" s="474"/>
      <c r="FH613" s="474"/>
      <c r="FI613" s="474"/>
      <c r="FJ613" s="474"/>
      <c r="IN613" s="475"/>
    </row>
    <row r="614">
      <c r="A614" s="467"/>
      <c r="B614" s="468"/>
      <c r="C614" s="469"/>
      <c r="D614" s="470"/>
      <c r="E614" s="471"/>
      <c r="F614" s="471"/>
      <c r="EU614" s="474"/>
      <c r="EV614" s="474"/>
      <c r="EW614" s="474"/>
      <c r="EX614" s="474"/>
      <c r="EY614" s="474"/>
      <c r="EZ614" s="474"/>
      <c r="FA614" s="474"/>
      <c r="FB614" s="474"/>
      <c r="FC614" s="474"/>
      <c r="FD614" s="474"/>
      <c r="FE614" s="474"/>
      <c r="FF614" s="474"/>
      <c r="FG614" s="474"/>
      <c r="FH614" s="474"/>
      <c r="FI614" s="474"/>
      <c r="FJ614" s="474"/>
      <c r="IN614" s="475"/>
    </row>
    <row r="615">
      <c r="A615" s="467"/>
      <c r="B615" s="468"/>
      <c r="C615" s="469"/>
      <c r="D615" s="470"/>
      <c r="E615" s="471"/>
      <c r="F615" s="471"/>
      <c r="EU615" s="474"/>
      <c r="EV615" s="474"/>
      <c r="EW615" s="474"/>
      <c r="EX615" s="474"/>
      <c r="EY615" s="474"/>
      <c r="EZ615" s="474"/>
      <c r="FA615" s="474"/>
      <c r="FB615" s="474"/>
      <c r="FC615" s="474"/>
      <c r="FD615" s="474"/>
      <c r="FE615" s="474"/>
      <c r="FF615" s="474"/>
      <c r="FG615" s="474"/>
      <c r="FH615" s="474"/>
      <c r="FI615" s="474"/>
      <c r="FJ615" s="474"/>
      <c r="IN615" s="475"/>
    </row>
    <row r="616">
      <c r="A616" s="467"/>
      <c r="B616" s="468"/>
      <c r="C616" s="469"/>
      <c r="D616" s="470"/>
      <c r="E616" s="471"/>
      <c r="F616" s="471"/>
      <c r="EU616" s="474"/>
      <c r="EV616" s="474"/>
      <c r="EW616" s="474"/>
      <c r="EX616" s="474"/>
      <c r="EY616" s="474"/>
      <c r="EZ616" s="474"/>
      <c r="FA616" s="474"/>
      <c r="FB616" s="474"/>
      <c r="FC616" s="474"/>
      <c r="FD616" s="474"/>
      <c r="FE616" s="474"/>
      <c r="FF616" s="474"/>
      <c r="FG616" s="474"/>
      <c r="FH616" s="474"/>
      <c r="FI616" s="474"/>
      <c r="FJ616" s="474"/>
      <c r="IN616" s="475"/>
    </row>
    <row r="617">
      <c r="A617" s="467"/>
      <c r="B617" s="468"/>
      <c r="C617" s="469"/>
      <c r="D617" s="470"/>
      <c r="E617" s="471"/>
      <c r="F617" s="471"/>
      <c r="EU617" s="474"/>
      <c r="EV617" s="474"/>
      <c r="EW617" s="474"/>
      <c r="EX617" s="474"/>
      <c r="EY617" s="474"/>
      <c r="EZ617" s="474"/>
      <c r="FA617" s="474"/>
      <c r="FB617" s="474"/>
      <c r="FC617" s="474"/>
      <c r="FD617" s="474"/>
      <c r="FE617" s="474"/>
      <c r="FF617" s="474"/>
      <c r="FG617" s="474"/>
      <c r="FH617" s="474"/>
      <c r="FI617" s="474"/>
      <c r="FJ617" s="474"/>
      <c r="IN617" s="475"/>
    </row>
    <row r="618">
      <c r="A618" s="467"/>
      <c r="B618" s="468"/>
      <c r="C618" s="469"/>
      <c r="D618" s="470"/>
      <c r="E618" s="471"/>
      <c r="F618" s="471"/>
      <c r="EU618" s="474"/>
      <c r="EV618" s="474"/>
      <c r="EW618" s="474"/>
      <c r="EX618" s="474"/>
      <c r="EY618" s="474"/>
      <c r="EZ618" s="474"/>
      <c r="FA618" s="474"/>
      <c r="FB618" s="474"/>
      <c r="FC618" s="474"/>
      <c r="FD618" s="474"/>
      <c r="FE618" s="474"/>
      <c r="FF618" s="474"/>
      <c r="FG618" s="474"/>
      <c r="FH618" s="474"/>
      <c r="FI618" s="474"/>
      <c r="FJ618" s="474"/>
      <c r="IN618" s="475"/>
    </row>
    <row r="619">
      <c r="A619" s="467"/>
      <c r="B619" s="468"/>
      <c r="C619" s="469"/>
      <c r="D619" s="470"/>
      <c r="E619" s="471"/>
      <c r="F619" s="471"/>
      <c r="EU619" s="474"/>
      <c r="EV619" s="474"/>
      <c r="EW619" s="474"/>
      <c r="EX619" s="474"/>
      <c r="EY619" s="474"/>
      <c r="EZ619" s="474"/>
      <c r="FA619" s="474"/>
      <c r="FB619" s="474"/>
      <c r="FC619" s="474"/>
      <c r="FD619" s="474"/>
      <c r="FE619" s="474"/>
      <c r="FF619" s="474"/>
      <c r="FG619" s="474"/>
      <c r="FH619" s="474"/>
      <c r="FI619" s="474"/>
      <c r="FJ619" s="474"/>
      <c r="IN619" s="475"/>
    </row>
    <row r="620">
      <c r="A620" s="467"/>
      <c r="B620" s="468"/>
      <c r="C620" s="469"/>
      <c r="D620" s="470"/>
      <c r="E620" s="471"/>
      <c r="F620" s="471"/>
      <c r="EU620" s="474"/>
      <c r="EV620" s="474"/>
      <c r="EW620" s="474"/>
      <c r="EX620" s="474"/>
      <c r="EY620" s="474"/>
      <c r="EZ620" s="474"/>
      <c r="FA620" s="474"/>
      <c r="FB620" s="474"/>
      <c r="FC620" s="474"/>
      <c r="FD620" s="474"/>
      <c r="FE620" s="474"/>
      <c r="FF620" s="474"/>
      <c r="FG620" s="474"/>
      <c r="FH620" s="474"/>
      <c r="FI620" s="474"/>
      <c r="FJ620" s="474"/>
      <c r="IN620" s="475"/>
    </row>
    <row r="621">
      <c r="A621" s="467"/>
      <c r="B621" s="468"/>
      <c r="C621" s="469"/>
      <c r="D621" s="470"/>
      <c r="E621" s="471"/>
      <c r="F621" s="471"/>
      <c r="EU621" s="474"/>
      <c r="EV621" s="474"/>
      <c r="EW621" s="474"/>
      <c r="EX621" s="474"/>
      <c r="EY621" s="474"/>
      <c r="EZ621" s="474"/>
      <c r="FA621" s="474"/>
      <c r="FB621" s="474"/>
      <c r="FC621" s="474"/>
      <c r="FD621" s="474"/>
      <c r="FE621" s="474"/>
      <c r="FF621" s="474"/>
      <c r="FG621" s="474"/>
      <c r="FH621" s="474"/>
      <c r="FI621" s="474"/>
      <c r="FJ621" s="474"/>
      <c r="IN621" s="475"/>
    </row>
    <row r="622">
      <c r="A622" s="467"/>
      <c r="B622" s="468"/>
      <c r="C622" s="469"/>
      <c r="D622" s="470"/>
      <c r="E622" s="471"/>
      <c r="F622" s="471"/>
      <c r="EU622" s="474"/>
      <c r="EV622" s="474"/>
      <c r="EW622" s="474"/>
      <c r="EX622" s="474"/>
      <c r="EY622" s="474"/>
      <c r="EZ622" s="474"/>
      <c r="FA622" s="474"/>
      <c r="FB622" s="474"/>
      <c r="FC622" s="474"/>
      <c r="FD622" s="474"/>
      <c r="FE622" s="474"/>
      <c r="FF622" s="474"/>
      <c r="FG622" s="474"/>
      <c r="FH622" s="474"/>
      <c r="FI622" s="474"/>
      <c r="FJ622" s="474"/>
      <c r="IN622" s="475"/>
    </row>
    <row r="623">
      <c r="A623" s="467"/>
      <c r="B623" s="468"/>
      <c r="C623" s="469"/>
      <c r="D623" s="470"/>
      <c r="E623" s="471"/>
      <c r="F623" s="471"/>
      <c r="EU623" s="474"/>
      <c r="EV623" s="474"/>
      <c r="EW623" s="474"/>
      <c r="EX623" s="474"/>
      <c r="EY623" s="474"/>
      <c r="EZ623" s="474"/>
      <c r="FA623" s="474"/>
      <c r="FB623" s="474"/>
      <c r="FC623" s="474"/>
      <c r="FD623" s="474"/>
      <c r="FE623" s="474"/>
      <c r="FF623" s="474"/>
      <c r="FG623" s="474"/>
      <c r="FH623" s="474"/>
      <c r="FI623" s="474"/>
      <c r="FJ623" s="474"/>
      <c r="IN623" s="475"/>
    </row>
    <row r="624">
      <c r="A624" s="467"/>
      <c r="B624" s="468"/>
      <c r="C624" s="469"/>
      <c r="D624" s="470"/>
      <c r="E624" s="471"/>
      <c r="F624" s="471"/>
      <c r="EU624" s="474"/>
      <c r="EV624" s="474"/>
      <c r="EW624" s="474"/>
      <c r="EX624" s="474"/>
      <c r="EY624" s="474"/>
      <c r="EZ624" s="474"/>
      <c r="FA624" s="474"/>
      <c r="FB624" s="474"/>
      <c r="FC624" s="474"/>
      <c r="FD624" s="474"/>
      <c r="FE624" s="474"/>
      <c r="FF624" s="474"/>
      <c r="FG624" s="474"/>
      <c r="FH624" s="474"/>
      <c r="FI624" s="474"/>
      <c r="FJ624" s="474"/>
      <c r="IN624" s="475"/>
    </row>
    <row r="625">
      <c r="A625" s="467"/>
      <c r="B625" s="468"/>
      <c r="C625" s="469"/>
      <c r="D625" s="470"/>
      <c r="E625" s="471"/>
      <c r="F625" s="471"/>
      <c r="EU625" s="474"/>
      <c r="EV625" s="474"/>
      <c r="EW625" s="474"/>
      <c r="EX625" s="474"/>
      <c r="EY625" s="474"/>
      <c r="EZ625" s="474"/>
      <c r="FA625" s="474"/>
      <c r="FB625" s="474"/>
      <c r="FC625" s="474"/>
      <c r="FD625" s="474"/>
      <c r="FE625" s="474"/>
      <c r="FF625" s="474"/>
      <c r="FG625" s="474"/>
      <c r="FH625" s="474"/>
      <c r="FI625" s="474"/>
      <c r="FJ625" s="474"/>
      <c r="IN625" s="475"/>
    </row>
    <row r="626">
      <c r="A626" s="467"/>
      <c r="B626" s="468"/>
      <c r="C626" s="469"/>
      <c r="D626" s="470"/>
      <c r="E626" s="471"/>
      <c r="F626" s="471"/>
      <c r="EU626" s="474"/>
      <c r="EV626" s="474"/>
      <c r="EW626" s="474"/>
      <c r="EX626" s="474"/>
      <c r="EY626" s="474"/>
      <c r="EZ626" s="474"/>
      <c r="FA626" s="474"/>
      <c r="FB626" s="474"/>
      <c r="FC626" s="474"/>
      <c r="FD626" s="474"/>
      <c r="FE626" s="474"/>
      <c r="FF626" s="474"/>
      <c r="FG626" s="474"/>
      <c r="FH626" s="474"/>
      <c r="FI626" s="474"/>
      <c r="FJ626" s="474"/>
      <c r="IN626" s="475"/>
    </row>
    <row r="627">
      <c r="A627" s="467"/>
      <c r="B627" s="468"/>
      <c r="C627" s="469"/>
      <c r="D627" s="470"/>
      <c r="E627" s="471"/>
      <c r="F627" s="471"/>
      <c r="EU627" s="474"/>
      <c r="EV627" s="474"/>
      <c r="EW627" s="474"/>
      <c r="EX627" s="474"/>
      <c r="EY627" s="474"/>
      <c r="EZ627" s="474"/>
      <c r="FA627" s="474"/>
      <c r="FB627" s="474"/>
      <c r="FC627" s="474"/>
      <c r="FD627" s="474"/>
      <c r="FE627" s="474"/>
      <c r="FF627" s="474"/>
      <c r="FG627" s="474"/>
      <c r="FH627" s="474"/>
      <c r="FI627" s="474"/>
      <c r="FJ627" s="474"/>
      <c r="IN627" s="475"/>
    </row>
    <row r="628">
      <c r="A628" s="467"/>
      <c r="B628" s="468"/>
      <c r="C628" s="469"/>
      <c r="D628" s="470"/>
      <c r="E628" s="471"/>
      <c r="F628" s="471"/>
      <c r="EU628" s="474"/>
      <c r="EV628" s="474"/>
      <c r="EW628" s="474"/>
      <c r="EX628" s="474"/>
      <c r="EY628" s="474"/>
      <c r="EZ628" s="474"/>
      <c r="FA628" s="474"/>
      <c r="FB628" s="474"/>
      <c r="FC628" s="474"/>
      <c r="FD628" s="474"/>
      <c r="FE628" s="474"/>
      <c r="FF628" s="474"/>
      <c r="FG628" s="474"/>
      <c r="FH628" s="474"/>
      <c r="FI628" s="474"/>
      <c r="FJ628" s="474"/>
      <c r="IN628" s="475"/>
    </row>
    <row r="629">
      <c r="A629" s="467"/>
      <c r="B629" s="468"/>
      <c r="C629" s="469"/>
      <c r="D629" s="470"/>
      <c r="E629" s="471"/>
      <c r="F629" s="471"/>
      <c r="EU629" s="474"/>
      <c r="EV629" s="474"/>
      <c r="EW629" s="474"/>
      <c r="EX629" s="474"/>
      <c r="EY629" s="474"/>
      <c r="EZ629" s="474"/>
      <c r="FA629" s="474"/>
      <c r="FB629" s="474"/>
      <c r="FC629" s="474"/>
      <c r="FD629" s="474"/>
      <c r="FE629" s="474"/>
      <c r="FF629" s="474"/>
      <c r="FG629" s="474"/>
      <c r="FH629" s="474"/>
      <c r="FI629" s="474"/>
      <c r="FJ629" s="474"/>
      <c r="IN629" s="475"/>
    </row>
    <row r="630">
      <c r="A630" s="467"/>
      <c r="B630" s="468"/>
      <c r="C630" s="469"/>
      <c r="D630" s="470"/>
      <c r="E630" s="471"/>
      <c r="F630" s="471"/>
      <c r="EU630" s="474"/>
      <c r="EV630" s="474"/>
      <c r="EW630" s="474"/>
      <c r="EX630" s="474"/>
      <c r="EY630" s="474"/>
      <c r="EZ630" s="474"/>
      <c r="FA630" s="474"/>
      <c r="FB630" s="474"/>
      <c r="FC630" s="474"/>
      <c r="FD630" s="474"/>
      <c r="FE630" s="474"/>
      <c r="FF630" s="474"/>
      <c r="FG630" s="474"/>
      <c r="FH630" s="474"/>
      <c r="FI630" s="474"/>
      <c r="FJ630" s="474"/>
      <c r="IN630" s="475"/>
    </row>
    <row r="631">
      <c r="A631" s="467"/>
      <c r="B631" s="468"/>
      <c r="C631" s="469"/>
      <c r="D631" s="470"/>
      <c r="E631" s="471"/>
      <c r="F631" s="471"/>
      <c r="EU631" s="474"/>
      <c r="EV631" s="474"/>
      <c r="EW631" s="474"/>
      <c r="EX631" s="474"/>
      <c r="EY631" s="474"/>
      <c r="EZ631" s="474"/>
      <c r="FA631" s="474"/>
      <c r="FB631" s="474"/>
      <c r="FC631" s="474"/>
      <c r="FD631" s="474"/>
      <c r="FE631" s="474"/>
      <c r="FF631" s="474"/>
      <c r="FG631" s="474"/>
      <c r="FH631" s="474"/>
      <c r="FI631" s="474"/>
      <c r="FJ631" s="474"/>
      <c r="IN631" s="475"/>
    </row>
    <row r="632">
      <c r="A632" s="467"/>
      <c r="B632" s="468"/>
      <c r="C632" s="469"/>
      <c r="D632" s="470"/>
      <c r="E632" s="471"/>
      <c r="F632" s="471"/>
      <c r="EU632" s="474"/>
      <c r="EV632" s="474"/>
      <c r="EW632" s="474"/>
      <c r="EX632" s="474"/>
      <c r="EY632" s="474"/>
      <c r="EZ632" s="474"/>
      <c r="FA632" s="474"/>
      <c r="FB632" s="474"/>
      <c r="FC632" s="474"/>
      <c r="FD632" s="474"/>
      <c r="FE632" s="474"/>
      <c r="FF632" s="474"/>
      <c r="FG632" s="474"/>
      <c r="FH632" s="474"/>
      <c r="FI632" s="474"/>
      <c r="FJ632" s="474"/>
      <c r="IN632" s="475"/>
    </row>
    <row r="633">
      <c r="A633" s="467"/>
      <c r="B633" s="468"/>
      <c r="C633" s="469"/>
      <c r="D633" s="470"/>
      <c r="E633" s="471"/>
      <c r="F633" s="471"/>
      <c r="EU633" s="474"/>
      <c r="EV633" s="474"/>
      <c r="EW633" s="474"/>
      <c r="EX633" s="474"/>
      <c r="EY633" s="474"/>
      <c r="EZ633" s="474"/>
      <c r="FA633" s="474"/>
      <c r="FB633" s="474"/>
      <c r="FC633" s="474"/>
      <c r="FD633" s="474"/>
      <c r="FE633" s="474"/>
      <c r="FF633" s="474"/>
      <c r="FG633" s="474"/>
      <c r="FH633" s="474"/>
      <c r="FI633" s="474"/>
      <c r="FJ633" s="474"/>
      <c r="IN633" s="475"/>
    </row>
    <row r="634">
      <c r="A634" s="467"/>
      <c r="B634" s="468"/>
      <c r="C634" s="469"/>
      <c r="D634" s="470"/>
      <c r="E634" s="471"/>
      <c r="F634" s="471"/>
      <c r="EU634" s="474"/>
      <c r="EV634" s="474"/>
      <c r="EW634" s="474"/>
      <c r="EX634" s="474"/>
      <c r="EY634" s="474"/>
      <c r="EZ634" s="474"/>
      <c r="FA634" s="474"/>
      <c r="FB634" s="474"/>
      <c r="FC634" s="474"/>
      <c r="FD634" s="474"/>
      <c r="FE634" s="474"/>
      <c r="FF634" s="474"/>
      <c r="FG634" s="474"/>
      <c r="FH634" s="474"/>
      <c r="FI634" s="474"/>
      <c r="FJ634" s="474"/>
      <c r="IN634" s="475"/>
    </row>
    <row r="635">
      <c r="A635" s="467"/>
      <c r="B635" s="468"/>
      <c r="C635" s="469"/>
      <c r="D635" s="470"/>
      <c r="E635" s="471"/>
      <c r="F635" s="471"/>
      <c r="EU635" s="474"/>
      <c r="EV635" s="474"/>
      <c r="EW635" s="474"/>
      <c r="EX635" s="474"/>
      <c r="EY635" s="474"/>
      <c r="EZ635" s="474"/>
      <c r="FA635" s="474"/>
      <c r="FB635" s="474"/>
      <c r="FC635" s="474"/>
      <c r="FD635" s="474"/>
      <c r="FE635" s="474"/>
      <c r="FF635" s="474"/>
      <c r="FG635" s="474"/>
      <c r="FH635" s="474"/>
      <c r="FI635" s="474"/>
      <c r="FJ635" s="474"/>
      <c r="IN635" s="475"/>
    </row>
    <row r="636">
      <c r="A636" s="467"/>
      <c r="B636" s="468"/>
      <c r="C636" s="469"/>
      <c r="D636" s="470"/>
      <c r="E636" s="471"/>
      <c r="F636" s="471"/>
      <c r="EU636" s="474"/>
      <c r="EV636" s="474"/>
      <c r="EW636" s="474"/>
      <c r="EX636" s="474"/>
      <c r="EY636" s="474"/>
      <c r="EZ636" s="474"/>
      <c r="FA636" s="474"/>
      <c r="FB636" s="474"/>
      <c r="FC636" s="474"/>
      <c r="FD636" s="474"/>
      <c r="FE636" s="474"/>
      <c r="FF636" s="474"/>
      <c r="FG636" s="474"/>
      <c r="FH636" s="474"/>
      <c r="FI636" s="474"/>
      <c r="FJ636" s="474"/>
      <c r="IN636" s="475"/>
    </row>
    <row r="637">
      <c r="A637" s="467"/>
      <c r="B637" s="468"/>
      <c r="C637" s="469"/>
      <c r="D637" s="470"/>
      <c r="E637" s="471"/>
      <c r="F637" s="471"/>
      <c r="EU637" s="474"/>
      <c r="EV637" s="474"/>
      <c r="EW637" s="474"/>
      <c r="EX637" s="474"/>
      <c r="EY637" s="474"/>
      <c r="EZ637" s="474"/>
      <c r="FA637" s="474"/>
      <c r="FB637" s="474"/>
      <c r="FC637" s="474"/>
      <c r="FD637" s="474"/>
      <c r="FE637" s="474"/>
      <c r="FF637" s="474"/>
      <c r="FG637" s="474"/>
      <c r="FH637" s="474"/>
      <c r="FI637" s="474"/>
      <c r="FJ637" s="474"/>
      <c r="IN637" s="475"/>
    </row>
    <row r="638">
      <c r="A638" s="467"/>
      <c r="B638" s="468"/>
      <c r="C638" s="469"/>
      <c r="D638" s="470"/>
      <c r="E638" s="471"/>
      <c r="F638" s="471"/>
      <c r="EU638" s="474"/>
      <c r="EV638" s="474"/>
      <c r="EW638" s="474"/>
      <c r="EX638" s="474"/>
      <c r="EY638" s="474"/>
      <c r="EZ638" s="474"/>
      <c r="FA638" s="474"/>
      <c r="FB638" s="474"/>
      <c r="FC638" s="474"/>
      <c r="FD638" s="474"/>
      <c r="FE638" s="474"/>
      <c r="FF638" s="474"/>
      <c r="FG638" s="474"/>
      <c r="FH638" s="474"/>
      <c r="FI638" s="474"/>
      <c r="FJ638" s="474"/>
      <c r="IN638" s="475"/>
    </row>
    <row r="639">
      <c r="A639" s="467"/>
      <c r="B639" s="468"/>
      <c r="C639" s="469"/>
      <c r="D639" s="470"/>
      <c r="E639" s="471"/>
      <c r="F639" s="471"/>
      <c r="EU639" s="474"/>
      <c r="EV639" s="474"/>
      <c r="EW639" s="474"/>
      <c r="EX639" s="474"/>
      <c r="EY639" s="474"/>
      <c r="EZ639" s="474"/>
      <c r="FA639" s="474"/>
      <c r="FB639" s="474"/>
      <c r="FC639" s="474"/>
      <c r="FD639" s="474"/>
      <c r="FE639" s="474"/>
      <c r="FF639" s="474"/>
      <c r="FG639" s="474"/>
      <c r="FH639" s="474"/>
      <c r="FI639" s="474"/>
      <c r="FJ639" s="474"/>
      <c r="IN639" s="475"/>
    </row>
    <row r="640">
      <c r="A640" s="467"/>
      <c r="B640" s="468"/>
      <c r="C640" s="469"/>
      <c r="D640" s="470"/>
      <c r="E640" s="471"/>
      <c r="F640" s="471"/>
      <c r="EU640" s="474"/>
      <c r="EV640" s="474"/>
      <c r="EW640" s="474"/>
      <c r="EX640" s="474"/>
      <c r="EY640" s="474"/>
      <c r="EZ640" s="474"/>
      <c r="FA640" s="474"/>
      <c r="FB640" s="474"/>
      <c r="FC640" s="474"/>
      <c r="FD640" s="474"/>
      <c r="FE640" s="474"/>
      <c r="FF640" s="474"/>
      <c r="FG640" s="474"/>
      <c r="FH640" s="474"/>
      <c r="FI640" s="474"/>
      <c r="FJ640" s="474"/>
      <c r="IN640" s="475"/>
    </row>
    <row r="641">
      <c r="A641" s="467"/>
      <c r="B641" s="468"/>
      <c r="C641" s="469"/>
      <c r="D641" s="470"/>
      <c r="E641" s="471"/>
      <c r="F641" s="471"/>
      <c r="EU641" s="474"/>
      <c r="EV641" s="474"/>
      <c r="EW641" s="474"/>
      <c r="EX641" s="474"/>
      <c r="EY641" s="474"/>
      <c r="EZ641" s="474"/>
      <c r="FA641" s="474"/>
      <c r="FB641" s="474"/>
      <c r="FC641" s="474"/>
      <c r="FD641" s="474"/>
      <c r="FE641" s="474"/>
      <c r="FF641" s="474"/>
      <c r="FG641" s="474"/>
      <c r="FH641" s="474"/>
      <c r="FI641" s="474"/>
      <c r="FJ641" s="474"/>
      <c r="IN641" s="475"/>
    </row>
    <row r="642">
      <c r="A642" s="467"/>
      <c r="B642" s="468"/>
      <c r="C642" s="469"/>
      <c r="D642" s="470"/>
      <c r="E642" s="471"/>
      <c r="F642" s="471"/>
      <c r="EU642" s="474"/>
      <c r="EV642" s="474"/>
      <c r="EW642" s="474"/>
      <c r="EX642" s="474"/>
      <c r="EY642" s="474"/>
      <c r="EZ642" s="474"/>
      <c r="FA642" s="474"/>
      <c r="FB642" s="474"/>
      <c r="FC642" s="474"/>
      <c r="FD642" s="474"/>
      <c r="FE642" s="474"/>
      <c r="FF642" s="474"/>
      <c r="FG642" s="474"/>
      <c r="FH642" s="474"/>
      <c r="FI642" s="474"/>
      <c r="FJ642" s="474"/>
      <c r="IN642" s="475"/>
    </row>
    <row r="643">
      <c r="A643" s="467"/>
      <c r="B643" s="468"/>
      <c r="C643" s="469"/>
      <c r="D643" s="470"/>
      <c r="E643" s="471"/>
      <c r="F643" s="471"/>
      <c r="EU643" s="474"/>
      <c r="EV643" s="474"/>
      <c r="EW643" s="474"/>
      <c r="EX643" s="474"/>
      <c r="EY643" s="474"/>
      <c r="EZ643" s="474"/>
      <c r="FA643" s="474"/>
      <c r="FB643" s="474"/>
      <c r="FC643" s="474"/>
      <c r="FD643" s="474"/>
      <c r="FE643" s="474"/>
      <c r="FF643" s="474"/>
      <c r="FG643" s="474"/>
      <c r="FH643" s="474"/>
      <c r="FI643" s="474"/>
      <c r="FJ643" s="474"/>
      <c r="IN643" s="475"/>
    </row>
    <row r="644">
      <c r="A644" s="467"/>
      <c r="B644" s="468"/>
      <c r="C644" s="469"/>
      <c r="D644" s="470"/>
      <c r="E644" s="471"/>
      <c r="F644" s="471"/>
      <c r="EU644" s="474"/>
      <c r="EV644" s="474"/>
      <c r="EW644" s="474"/>
      <c r="EX644" s="474"/>
      <c r="EY644" s="474"/>
      <c r="EZ644" s="474"/>
      <c r="FA644" s="474"/>
      <c r="FB644" s="474"/>
      <c r="FC644" s="474"/>
      <c r="FD644" s="474"/>
      <c r="FE644" s="474"/>
      <c r="FF644" s="474"/>
      <c r="FG644" s="474"/>
      <c r="FH644" s="474"/>
      <c r="FI644" s="474"/>
      <c r="FJ644" s="474"/>
      <c r="IN644" s="475"/>
    </row>
    <row r="645">
      <c r="A645" s="467"/>
      <c r="B645" s="468"/>
      <c r="C645" s="469"/>
      <c r="D645" s="470"/>
      <c r="E645" s="471"/>
      <c r="F645" s="471"/>
      <c r="EU645" s="474"/>
      <c r="EV645" s="474"/>
      <c r="EW645" s="474"/>
      <c r="EX645" s="474"/>
      <c r="EY645" s="474"/>
      <c r="EZ645" s="474"/>
      <c r="FA645" s="474"/>
      <c r="FB645" s="474"/>
      <c r="FC645" s="474"/>
      <c r="FD645" s="474"/>
      <c r="FE645" s="474"/>
      <c r="FF645" s="474"/>
      <c r="FG645" s="474"/>
      <c r="FH645" s="474"/>
      <c r="FI645" s="474"/>
      <c r="FJ645" s="474"/>
      <c r="IN645" s="475"/>
    </row>
    <row r="646">
      <c r="A646" s="467"/>
      <c r="B646" s="468"/>
      <c r="C646" s="469"/>
      <c r="D646" s="470"/>
      <c r="E646" s="471"/>
      <c r="F646" s="471"/>
      <c r="EU646" s="474"/>
      <c r="EV646" s="474"/>
      <c r="EW646" s="474"/>
      <c r="EX646" s="474"/>
      <c r="EY646" s="474"/>
      <c r="EZ646" s="474"/>
      <c r="FA646" s="474"/>
      <c r="FB646" s="474"/>
      <c r="FC646" s="474"/>
      <c r="FD646" s="474"/>
      <c r="FE646" s="474"/>
      <c r="FF646" s="474"/>
      <c r="FG646" s="474"/>
      <c r="FH646" s="474"/>
      <c r="FI646" s="474"/>
      <c r="FJ646" s="474"/>
      <c r="IN646" s="475"/>
    </row>
    <row r="647">
      <c r="A647" s="467"/>
      <c r="B647" s="468"/>
      <c r="C647" s="469"/>
      <c r="D647" s="470"/>
      <c r="E647" s="471"/>
      <c r="F647" s="471"/>
      <c r="EU647" s="474"/>
      <c r="EV647" s="474"/>
      <c r="EW647" s="474"/>
      <c r="EX647" s="474"/>
      <c r="EY647" s="474"/>
      <c r="EZ647" s="474"/>
      <c r="FA647" s="474"/>
      <c r="FB647" s="474"/>
      <c r="FC647" s="474"/>
      <c r="FD647" s="474"/>
      <c r="FE647" s="474"/>
      <c r="FF647" s="474"/>
      <c r="FG647" s="474"/>
      <c r="FH647" s="474"/>
      <c r="FI647" s="474"/>
      <c r="FJ647" s="474"/>
      <c r="IN647" s="475"/>
    </row>
    <row r="648">
      <c r="A648" s="467"/>
      <c r="B648" s="468"/>
      <c r="C648" s="469"/>
      <c r="D648" s="470"/>
      <c r="E648" s="471"/>
      <c r="F648" s="471"/>
      <c r="EU648" s="474"/>
      <c r="EV648" s="474"/>
      <c r="EW648" s="474"/>
      <c r="EX648" s="474"/>
      <c r="EY648" s="474"/>
      <c r="EZ648" s="474"/>
      <c r="FA648" s="474"/>
      <c r="FB648" s="474"/>
      <c r="FC648" s="474"/>
      <c r="FD648" s="474"/>
      <c r="FE648" s="474"/>
      <c r="FF648" s="474"/>
      <c r="FG648" s="474"/>
      <c r="FH648" s="474"/>
      <c r="FI648" s="474"/>
      <c r="FJ648" s="474"/>
      <c r="IN648" s="475"/>
    </row>
    <row r="649">
      <c r="A649" s="467"/>
      <c r="B649" s="468"/>
      <c r="C649" s="469"/>
      <c r="D649" s="470"/>
      <c r="E649" s="471"/>
      <c r="F649" s="471"/>
      <c r="EU649" s="474"/>
      <c r="EV649" s="474"/>
      <c r="EW649" s="474"/>
      <c r="EX649" s="474"/>
      <c r="EY649" s="474"/>
      <c r="EZ649" s="474"/>
      <c r="FA649" s="474"/>
      <c r="FB649" s="474"/>
      <c r="FC649" s="474"/>
      <c r="FD649" s="474"/>
      <c r="FE649" s="474"/>
      <c r="FF649" s="474"/>
      <c r="FG649" s="474"/>
      <c r="FH649" s="474"/>
      <c r="FI649" s="474"/>
      <c r="FJ649" s="474"/>
      <c r="IN649" s="475"/>
    </row>
    <row r="650">
      <c r="A650" s="467"/>
      <c r="B650" s="468"/>
      <c r="C650" s="469"/>
      <c r="D650" s="470"/>
      <c r="E650" s="471"/>
      <c r="F650" s="471"/>
      <c r="EU650" s="474"/>
      <c r="EV650" s="474"/>
      <c r="EW650" s="474"/>
      <c r="EX650" s="474"/>
      <c r="EY650" s="474"/>
      <c r="EZ650" s="474"/>
      <c r="FA650" s="474"/>
      <c r="FB650" s="474"/>
      <c r="FC650" s="474"/>
      <c r="FD650" s="474"/>
      <c r="FE650" s="474"/>
      <c r="FF650" s="474"/>
      <c r="FG650" s="474"/>
      <c r="FH650" s="474"/>
      <c r="FI650" s="474"/>
      <c r="FJ650" s="474"/>
      <c r="IN650" s="475"/>
    </row>
    <row r="651">
      <c r="A651" s="467"/>
      <c r="B651" s="468"/>
      <c r="C651" s="469"/>
      <c r="D651" s="470"/>
      <c r="E651" s="471"/>
      <c r="F651" s="471"/>
      <c r="EU651" s="474"/>
      <c r="EV651" s="474"/>
      <c r="EW651" s="474"/>
      <c r="EX651" s="474"/>
      <c r="EY651" s="474"/>
      <c r="EZ651" s="474"/>
      <c r="FA651" s="474"/>
      <c r="FB651" s="474"/>
      <c r="FC651" s="474"/>
      <c r="FD651" s="474"/>
      <c r="FE651" s="474"/>
      <c r="FF651" s="474"/>
      <c r="FG651" s="474"/>
      <c r="FH651" s="474"/>
      <c r="FI651" s="474"/>
      <c r="FJ651" s="474"/>
      <c r="IN651" s="475"/>
    </row>
    <row r="652">
      <c r="A652" s="467"/>
      <c r="B652" s="468"/>
      <c r="C652" s="469"/>
      <c r="D652" s="470"/>
      <c r="E652" s="471"/>
      <c r="F652" s="471"/>
      <c r="EU652" s="474"/>
      <c r="EV652" s="474"/>
      <c r="EW652" s="474"/>
      <c r="EX652" s="474"/>
      <c r="EY652" s="474"/>
      <c r="EZ652" s="474"/>
      <c r="FA652" s="474"/>
      <c r="FB652" s="474"/>
      <c r="FC652" s="474"/>
      <c r="FD652" s="474"/>
      <c r="FE652" s="474"/>
      <c r="FF652" s="474"/>
      <c r="FG652" s="474"/>
      <c r="FH652" s="474"/>
      <c r="FI652" s="474"/>
      <c r="FJ652" s="474"/>
      <c r="IN652" s="475"/>
    </row>
    <row r="653">
      <c r="A653" s="467"/>
      <c r="B653" s="468"/>
      <c r="C653" s="469"/>
      <c r="D653" s="470"/>
      <c r="E653" s="471"/>
      <c r="F653" s="471"/>
      <c r="EU653" s="474"/>
      <c r="EV653" s="474"/>
      <c r="EW653" s="474"/>
      <c r="EX653" s="474"/>
      <c r="EY653" s="474"/>
      <c r="EZ653" s="474"/>
      <c r="FA653" s="474"/>
      <c r="FB653" s="474"/>
      <c r="FC653" s="474"/>
      <c r="FD653" s="474"/>
      <c r="FE653" s="474"/>
      <c r="FF653" s="474"/>
      <c r="FG653" s="474"/>
      <c r="FH653" s="474"/>
      <c r="FI653" s="474"/>
      <c r="FJ653" s="474"/>
      <c r="IN653" s="475"/>
    </row>
    <row r="654">
      <c r="A654" s="467"/>
      <c r="B654" s="468"/>
      <c r="C654" s="469"/>
      <c r="D654" s="470"/>
      <c r="E654" s="471"/>
      <c r="F654" s="471"/>
      <c r="EU654" s="474"/>
      <c r="EV654" s="474"/>
      <c r="EW654" s="474"/>
      <c r="EX654" s="474"/>
      <c r="EY654" s="474"/>
      <c r="EZ654" s="474"/>
      <c r="FA654" s="474"/>
      <c r="FB654" s="474"/>
      <c r="FC654" s="474"/>
      <c r="FD654" s="474"/>
      <c r="FE654" s="474"/>
      <c r="FF654" s="474"/>
      <c r="FG654" s="474"/>
      <c r="FH654" s="474"/>
      <c r="FI654" s="474"/>
      <c r="FJ654" s="474"/>
      <c r="IN654" s="475"/>
    </row>
    <row r="655">
      <c r="A655" s="467"/>
      <c r="B655" s="468"/>
      <c r="C655" s="469"/>
      <c r="D655" s="470"/>
      <c r="E655" s="471"/>
      <c r="F655" s="471"/>
      <c r="EU655" s="474"/>
      <c r="EV655" s="474"/>
      <c r="EW655" s="474"/>
      <c r="EX655" s="474"/>
      <c r="EY655" s="474"/>
      <c r="EZ655" s="474"/>
      <c r="FA655" s="474"/>
      <c r="FB655" s="474"/>
      <c r="FC655" s="474"/>
      <c r="FD655" s="474"/>
      <c r="FE655" s="474"/>
      <c r="FF655" s="474"/>
      <c r="FG655" s="474"/>
      <c r="FH655" s="474"/>
      <c r="FI655" s="474"/>
      <c r="FJ655" s="474"/>
      <c r="IN655" s="475"/>
    </row>
    <row r="656">
      <c r="A656" s="467"/>
      <c r="B656" s="468"/>
      <c r="C656" s="469"/>
      <c r="D656" s="470"/>
      <c r="E656" s="471"/>
      <c r="F656" s="471"/>
      <c r="EU656" s="474"/>
      <c r="EV656" s="474"/>
      <c r="EW656" s="474"/>
      <c r="EX656" s="474"/>
      <c r="EY656" s="474"/>
      <c r="EZ656" s="474"/>
      <c r="FA656" s="474"/>
      <c r="FB656" s="474"/>
      <c r="FC656" s="474"/>
      <c r="FD656" s="474"/>
      <c r="FE656" s="474"/>
      <c r="FF656" s="474"/>
      <c r="FG656" s="474"/>
      <c r="FH656" s="474"/>
      <c r="FI656" s="474"/>
      <c r="FJ656" s="474"/>
      <c r="IN656" s="475"/>
    </row>
    <row r="657">
      <c r="A657" s="467"/>
      <c r="B657" s="468"/>
      <c r="C657" s="469"/>
      <c r="D657" s="470"/>
      <c r="E657" s="471"/>
      <c r="F657" s="471"/>
      <c r="EU657" s="474"/>
      <c r="EV657" s="474"/>
      <c r="EW657" s="474"/>
      <c r="EX657" s="474"/>
      <c r="EY657" s="474"/>
      <c r="EZ657" s="474"/>
      <c r="FA657" s="474"/>
      <c r="FB657" s="474"/>
      <c r="FC657" s="474"/>
      <c r="FD657" s="474"/>
      <c r="FE657" s="474"/>
      <c r="FF657" s="474"/>
      <c r="FG657" s="474"/>
      <c r="FH657" s="474"/>
      <c r="FI657" s="474"/>
      <c r="FJ657" s="474"/>
      <c r="IN657" s="475"/>
    </row>
    <row r="658">
      <c r="A658" s="467"/>
      <c r="B658" s="468"/>
      <c r="C658" s="469"/>
      <c r="D658" s="470"/>
      <c r="E658" s="471"/>
      <c r="F658" s="471"/>
      <c r="EU658" s="474"/>
      <c r="EV658" s="474"/>
      <c r="EW658" s="474"/>
      <c r="EX658" s="474"/>
      <c r="EY658" s="474"/>
      <c r="EZ658" s="474"/>
      <c r="FA658" s="474"/>
      <c r="FB658" s="474"/>
      <c r="FC658" s="474"/>
      <c r="FD658" s="474"/>
      <c r="FE658" s="474"/>
      <c r="FF658" s="474"/>
      <c r="FG658" s="474"/>
      <c r="FH658" s="474"/>
      <c r="FI658" s="474"/>
      <c r="FJ658" s="474"/>
      <c r="IN658" s="475"/>
    </row>
    <row r="659">
      <c r="A659" s="467"/>
      <c r="B659" s="468"/>
      <c r="C659" s="469"/>
      <c r="D659" s="470"/>
      <c r="E659" s="471"/>
      <c r="F659" s="471"/>
      <c r="EU659" s="474"/>
      <c r="EV659" s="474"/>
      <c r="EW659" s="474"/>
      <c r="EX659" s="474"/>
      <c r="EY659" s="474"/>
      <c r="EZ659" s="474"/>
      <c r="FA659" s="474"/>
      <c r="FB659" s="474"/>
      <c r="FC659" s="474"/>
      <c r="FD659" s="474"/>
      <c r="FE659" s="474"/>
      <c r="FF659" s="474"/>
      <c r="FG659" s="474"/>
      <c r="FH659" s="474"/>
      <c r="FI659" s="474"/>
      <c r="FJ659" s="474"/>
      <c r="IN659" s="475"/>
    </row>
    <row r="660">
      <c r="A660" s="467"/>
      <c r="B660" s="468"/>
      <c r="C660" s="469"/>
      <c r="D660" s="470"/>
      <c r="E660" s="471"/>
      <c r="F660" s="471"/>
      <c r="EU660" s="474"/>
      <c r="EV660" s="474"/>
      <c r="EW660" s="474"/>
      <c r="EX660" s="474"/>
      <c r="EY660" s="474"/>
      <c r="EZ660" s="474"/>
      <c r="FA660" s="474"/>
      <c r="FB660" s="474"/>
      <c r="FC660" s="474"/>
      <c r="FD660" s="474"/>
      <c r="FE660" s="474"/>
      <c r="FF660" s="474"/>
      <c r="FG660" s="474"/>
      <c r="FH660" s="474"/>
      <c r="FI660" s="474"/>
      <c r="FJ660" s="474"/>
      <c r="IN660" s="475"/>
    </row>
    <row r="661">
      <c r="A661" s="467"/>
      <c r="B661" s="468"/>
      <c r="C661" s="469"/>
      <c r="D661" s="470"/>
      <c r="E661" s="471"/>
      <c r="F661" s="471"/>
      <c r="EU661" s="474"/>
      <c r="EV661" s="474"/>
      <c r="EW661" s="474"/>
      <c r="EX661" s="474"/>
      <c r="EY661" s="474"/>
      <c r="EZ661" s="474"/>
      <c r="FA661" s="474"/>
      <c r="FB661" s="474"/>
      <c r="FC661" s="474"/>
      <c r="FD661" s="474"/>
      <c r="FE661" s="474"/>
      <c r="FF661" s="474"/>
      <c r="FG661" s="474"/>
      <c r="FH661" s="474"/>
      <c r="FI661" s="474"/>
      <c r="FJ661" s="474"/>
      <c r="IN661" s="475"/>
    </row>
    <row r="662">
      <c r="A662" s="467"/>
      <c r="B662" s="468"/>
      <c r="C662" s="469"/>
      <c r="D662" s="470"/>
      <c r="E662" s="471"/>
      <c r="F662" s="471"/>
      <c r="EU662" s="474"/>
      <c r="EV662" s="474"/>
      <c r="EW662" s="474"/>
      <c r="EX662" s="474"/>
      <c r="EY662" s="474"/>
      <c r="EZ662" s="474"/>
      <c r="FA662" s="474"/>
      <c r="FB662" s="474"/>
      <c r="FC662" s="474"/>
      <c r="FD662" s="474"/>
      <c r="FE662" s="474"/>
      <c r="FF662" s="474"/>
      <c r="FG662" s="474"/>
      <c r="FH662" s="474"/>
      <c r="FI662" s="474"/>
      <c r="FJ662" s="474"/>
      <c r="IN662" s="475"/>
    </row>
    <row r="663">
      <c r="A663" s="467"/>
      <c r="B663" s="468"/>
      <c r="C663" s="469"/>
      <c r="D663" s="470"/>
      <c r="E663" s="471"/>
      <c r="F663" s="471"/>
      <c r="EU663" s="474"/>
      <c r="EV663" s="474"/>
      <c r="EW663" s="474"/>
      <c r="EX663" s="474"/>
      <c r="EY663" s="474"/>
      <c r="EZ663" s="474"/>
      <c r="FA663" s="474"/>
      <c r="FB663" s="474"/>
      <c r="FC663" s="474"/>
      <c r="FD663" s="474"/>
      <c r="FE663" s="474"/>
      <c r="FF663" s="474"/>
      <c r="FG663" s="474"/>
      <c r="FH663" s="474"/>
      <c r="FI663" s="474"/>
      <c r="FJ663" s="474"/>
      <c r="IN663" s="475"/>
    </row>
    <row r="664">
      <c r="A664" s="467"/>
      <c r="B664" s="468"/>
      <c r="C664" s="469"/>
      <c r="D664" s="470"/>
      <c r="E664" s="471"/>
      <c r="F664" s="471"/>
      <c r="EU664" s="474"/>
      <c r="EV664" s="474"/>
      <c r="EW664" s="474"/>
      <c r="EX664" s="474"/>
      <c r="EY664" s="474"/>
      <c r="EZ664" s="474"/>
      <c r="FA664" s="474"/>
      <c r="FB664" s="474"/>
      <c r="FC664" s="474"/>
      <c r="FD664" s="474"/>
      <c r="FE664" s="474"/>
      <c r="FF664" s="474"/>
      <c r="FG664" s="474"/>
      <c r="FH664" s="474"/>
      <c r="FI664" s="474"/>
      <c r="FJ664" s="474"/>
      <c r="IN664" s="475"/>
    </row>
    <row r="665">
      <c r="A665" s="467"/>
      <c r="B665" s="468"/>
      <c r="C665" s="469"/>
      <c r="D665" s="470"/>
      <c r="E665" s="471"/>
      <c r="F665" s="471"/>
      <c r="EU665" s="474"/>
      <c r="EV665" s="474"/>
      <c r="EW665" s="474"/>
      <c r="EX665" s="474"/>
      <c r="EY665" s="474"/>
      <c r="EZ665" s="474"/>
      <c r="FA665" s="474"/>
      <c r="FB665" s="474"/>
      <c r="FC665" s="474"/>
      <c r="FD665" s="474"/>
      <c r="FE665" s="474"/>
      <c r="FF665" s="474"/>
      <c r="FG665" s="474"/>
      <c r="FH665" s="474"/>
      <c r="FI665" s="474"/>
      <c r="FJ665" s="474"/>
      <c r="IN665" s="475"/>
    </row>
    <row r="666">
      <c r="A666" s="467"/>
      <c r="B666" s="468"/>
      <c r="C666" s="469"/>
      <c r="D666" s="470"/>
      <c r="E666" s="471"/>
      <c r="F666" s="471"/>
      <c r="EU666" s="474"/>
      <c r="EV666" s="474"/>
      <c r="EW666" s="474"/>
      <c r="EX666" s="474"/>
      <c r="EY666" s="474"/>
      <c r="EZ666" s="474"/>
      <c r="FA666" s="474"/>
      <c r="FB666" s="474"/>
      <c r="FC666" s="474"/>
      <c r="FD666" s="474"/>
      <c r="FE666" s="474"/>
      <c r="FF666" s="474"/>
      <c r="FG666" s="474"/>
      <c r="FH666" s="474"/>
      <c r="FI666" s="474"/>
      <c r="FJ666" s="474"/>
      <c r="IN666" s="475"/>
    </row>
    <row r="667">
      <c r="A667" s="467"/>
      <c r="B667" s="468"/>
      <c r="C667" s="469"/>
      <c r="D667" s="470"/>
      <c r="E667" s="471"/>
      <c r="F667" s="471"/>
      <c r="EU667" s="474"/>
      <c r="EV667" s="474"/>
      <c r="EW667" s="474"/>
      <c r="EX667" s="474"/>
      <c r="EY667" s="474"/>
      <c r="EZ667" s="474"/>
      <c r="FA667" s="474"/>
      <c r="FB667" s="474"/>
      <c r="FC667" s="474"/>
      <c r="FD667" s="474"/>
      <c r="FE667" s="474"/>
      <c r="FF667" s="474"/>
      <c r="FG667" s="474"/>
      <c r="FH667" s="474"/>
      <c r="FI667" s="474"/>
      <c r="FJ667" s="474"/>
      <c r="IN667" s="475"/>
    </row>
    <row r="668">
      <c r="A668" s="467"/>
      <c r="B668" s="468"/>
      <c r="C668" s="469"/>
      <c r="D668" s="470"/>
      <c r="E668" s="471"/>
      <c r="F668" s="471"/>
      <c r="EU668" s="474"/>
      <c r="EV668" s="474"/>
      <c r="EW668" s="474"/>
      <c r="EX668" s="474"/>
      <c r="EY668" s="474"/>
      <c r="EZ668" s="474"/>
      <c r="FA668" s="474"/>
      <c r="FB668" s="474"/>
      <c r="FC668" s="474"/>
      <c r="FD668" s="474"/>
      <c r="FE668" s="474"/>
      <c r="FF668" s="474"/>
      <c r="FG668" s="474"/>
      <c r="FH668" s="474"/>
      <c r="FI668" s="474"/>
      <c r="FJ668" s="474"/>
      <c r="IN668" s="475"/>
    </row>
    <row r="669">
      <c r="A669" s="467"/>
      <c r="B669" s="468"/>
      <c r="C669" s="469"/>
      <c r="D669" s="470"/>
      <c r="E669" s="471"/>
      <c r="F669" s="471"/>
      <c r="EU669" s="474"/>
      <c r="EV669" s="474"/>
      <c r="EW669" s="474"/>
      <c r="EX669" s="474"/>
      <c r="EY669" s="474"/>
      <c r="EZ669" s="474"/>
      <c r="FA669" s="474"/>
      <c r="FB669" s="474"/>
      <c r="FC669" s="474"/>
      <c r="FD669" s="474"/>
      <c r="FE669" s="474"/>
      <c r="FF669" s="474"/>
      <c r="FG669" s="474"/>
      <c r="FH669" s="474"/>
      <c r="FI669" s="474"/>
      <c r="FJ669" s="474"/>
      <c r="IN669" s="475"/>
    </row>
    <row r="670">
      <c r="A670" s="467"/>
      <c r="B670" s="468"/>
      <c r="C670" s="469"/>
      <c r="D670" s="470"/>
      <c r="E670" s="471"/>
      <c r="F670" s="471"/>
      <c r="EU670" s="474"/>
      <c r="EV670" s="474"/>
      <c r="EW670" s="474"/>
      <c r="EX670" s="474"/>
      <c r="EY670" s="474"/>
      <c r="EZ670" s="474"/>
      <c r="FA670" s="474"/>
      <c r="FB670" s="474"/>
      <c r="FC670" s="474"/>
      <c r="FD670" s="474"/>
      <c r="FE670" s="474"/>
      <c r="FF670" s="474"/>
      <c r="FG670" s="474"/>
      <c r="FH670" s="474"/>
      <c r="FI670" s="474"/>
      <c r="FJ670" s="474"/>
      <c r="IN670" s="475"/>
    </row>
    <row r="671">
      <c r="A671" s="467"/>
      <c r="B671" s="468"/>
      <c r="C671" s="469"/>
      <c r="D671" s="470"/>
      <c r="E671" s="471"/>
      <c r="F671" s="471"/>
      <c r="EU671" s="474"/>
      <c r="EV671" s="474"/>
      <c r="EW671" s="474"/>
      <c r="EX671" s="474"/>
      <c r="EY671" s="474"/>
      <c r="EZ671" s="474"/>
      <c r="FA671" s="474"/>
      <c r="FB671" s="474"/>
      <c r="FC671" s="474"/>
      <c r="FD671" s="474"/>
      <c r="FE671" s="474"/>
      <c r="FF671" s="474"/>
      <c r="FG671" s="474"/>
      <c r="FH671" s="474"/>
      <c r="FI671" s="474"/>
      <c r="FJ671" s="474"/>
      <c r="IN671" s="475"/>
    </row>
    <row r="672">
      <c r="A672" s="467"/>
      <c r="B672" s="468"/>
      <c r="C672" s="469"/>
      <c r="D672" s="470"/>
      <c r="E672" s="471"/>
      <c r="F672" s="471"/>
      <c r="EU672" s="474"/>
      <c r="EV672" s="474"/>
      <c r="EW672" s="474"/>
      <c r="EX672" s="474"/>
      <c r="EY672" s="474"/>
      <c r="EZ672" s="474"/>
      <c r="FA672" s="474"/>
      <c r="FB672" s="474"/>
      <c r="FC672" s="474"/>
      <c r="FD672" s="474"/>
      <c r="FE672" s="474"/>
      <c r="FF672" s="474"/>
      <c r="FG672" s="474"/>
      <c r="FH672" s="474"/>
      <c r="FI672" s="474"/>
      <c r="FJ672" s="474"/>
      <c r="IN672" s="475"/>
    </row>
    <row r="673">
      <c r="A673" s="467"/>
      <c r="B673" s="468"/>
      <c r="C673" s="469"/>
      <c r="D673" s="470"/>
      <c r="E673" s="471"/>
      <c r="F673" s="471"/>
      <c r="EU673" s="474"/>
      <c r="EV673" s="474"/>
      <c r="EW673" s="474"/>
      <c r="EX673" s="474"/>
      <c r="EY673" s="474"/>
      <c r="EZ673" s="474"/>
      <c r="FA673" s="474"/>
      <c r="FB673" s="474"/>
      <c r="FC673" s="474"/>
      <c r="FD673" s="474"/>
      <c r="FE673" s="474"/>
      <c r="FF673" s="474"/>
      <c r="FG673" s="474"/>
      <c r="FH673" s="474"/>
      <c r="FI673" s="474"/>
      <c r="FJ673" s="474"/>
      <c r="IN673" s="475"/>
    </row>
    <row r="674">
      <c r="A674" s="467"/>
      <c r="B674" s="468"/>
      <c r="C674" s="469"/>
      <c r="D674" s="470"/>
      <c r="E674" s="471"/>
      <c r="F674" s="471"/>
      <c r="EU674" s="474"/>
      <c r="EV674" s="474"/>
      <c r="EW674" s="474"/>
      <c r="EX674" s="474"/>
      <c r="EY674" s="474"/>
      <c r="EZ674" s="474"/>
      <c r="FA674" s="474"/>
      <c r="FB674" s="474"/>
      <c r="FC674" s="474"/>
      <c r="FD674" s="474"/>
      <c r="FE674" s="474"/>
      <c r="FF674" s="474"/>
      <c r="FG674" s="474"/>
      <c r="FH674" s="474"/>
      <c r="FI674" s="474"/>
      <c r="FJ674" s="474"/>
      <c r="IN674" s="475"/>
    </row>
    <row r="675">
      <c r="A675" s="467"/>
      <c r="B675" s="468"/>
      <c r="C675" s="469"/>
      <c r="D675" s="470"/>
      <c r="E675" s="471"/>
      <c r="F675" s="471"/>
      <c r="EU675" s="474"/>
      <c r="EV675" s="474"/>
      <c r="EW675" s="474"/>
      <c r="EX675" s="474"/>
      <c r="EY675" s="474"/>
      <c r="EZ675" s="474"/>
      <c r="FA675" s="474"/>
      <c r="FB675" s="474"/>
      <c r="FC675" s="474"/>
      <c r="FD675" s="474"/>
      <c r="FE675" s="474"/>
      <c r="FF675" s="474"/>
      <c r="FG675" s="474"/>
      <c r="FH675" s="474"/>
      <c r="FI675" s="474"/>
      <c r="FJ675" s="474"/>
      <c r="IN675" s="475"/>
    </row>
    <row r="676">
      <c r="A676" s="467"/>
      <c r="B676" s="468"/>
      <c r="C676" s="469"/>
      <c r="D676" s="470"/>
      <c r="E676" s="471"/>
      <c r="F676" s="471"/>
      <c r="EU676" s="474"/>
      <c r="EV676" s="474"/>
      <c r="EW676" s="474"/>
      <c r="EX676" s="474"/>
      <c r="EY676" s="474"/>
      <c r="EZ676" s="474"/>
      <c r="FA676" s="474"/>
      <c r="FB676" s="474"/>
      <c r="FC676" s="474"/>
      <c r="FD676" s="474"/>
      <c r="FE676" s="474"/>
      <c r="FF676" s="474"/>
      <c r="FG676" s="474"/>
      <c r="FH676" s="474"/>
      <c r="FI676" s="474"/>
      <c r="FJ676" s="474"/>
      <c r="IN676" s="475"/>
    </row>
    <row r="677">
      <c r="A677" s="467"/>
      <c r="B677" s="468"/>
      <c r="C677" s="469"/>
      <c r="D677" s="470"/>
      <c r="E677" s="471"/>
      <c r="F677" s="471"/>
      <c r="EU677" s="474"/>
      <c r="EV677" s="474"/>
      <c r="EW677" s="474"/>
      <c r="EX677" s="474"/>
      <c r="EY677" s="474"/>
      <c r="EZ677" s="474"/>
      <c r="FA677" s="474"/>
      <c r="FB677" s="474"/>
      <c r="FC677" s="474"/>
      <c r="FD677" s="474"/>
      <c r="FE677" s="474"/>
      <c r="FF677" s="474"/>
      <c r="FG677" s="474"/>
      <c r="FH677" s="474"/>
      <c r="FI677" s="474"/>
      <c r="FJ677" s="474"/>
      <c r="IN677" s="475"/>
    </row>
    <row r="678">
      <c r="A678" s="467"/>
      <c r="B678" s="468"/>
      <c r="C678" s="469"/>
      <c r="D678" s="470"/>
      <c r="E678" s="471"/>
      <c r="F678" s="471"/>
      <c r="EU678" s="474"/>
      <c r="EV678" s="474"/>
      <c r="EW678" s="474"/>
      <c r="EX678" s="474"/>
      <c r="EY678" s="474"/>
      <c r="EZ678" s="474"/>
      <c r="FA678" s="474"/>
      <c r="FB678" s="474"/>
      <c r="FC678" s="474"/>
      <c r="FD678" s="474"/>
      <c r="FE678" s="474"/>
      <c r="FF678" s="474"/>
      <c r="FG678" s="474"/>
      <c r="FH678" s="474"/>
      <c r="FI678" s="474"/>
      <c r="FJ678" s="474"/>
      <c r="IN678" s="475"/>
    </row>
    <row r="679">
      <c r="A679" s="467"/>
      <c r="B679" s="468"/>
      <c r="C679" s="469"/>
      <c r="D679" s="470"/>
      <c r="E679" s="471"/>
      <c r="F679" s="471"/>
      <c r="EU679" s="474"/>
      <c r="EV679" s="474"/>
      <c r="EW679" s="474"/>
      <c r="EX679" s="474"/>
      <c r="EY679" s="474"/>
      <c r="EZ679" s="474"/>
      <c r="FA679" s="474"/>
      <c r="FB679" s="474"/>
      <c r="FC679" s="474"/>
      <c r="FD679" s="474"/>
      <c r="FE679" s="474"/>
      <c r="FF679" s="474"/>
      <c r="FG679" s="474"/>
      <c r="FH679" s="474"/>
      <c r="FI679" s="474"/>
      <c r="FJ679" s="474"/>
      <c r="IN679" s="475"/>
    </row>
    <row r="680">
      <c r="A680" s="467"/>
      <c r="B680" s="468"/>
      <c r="C680" s="469"/>
      <c r="D680" s="470"/>
      <c r="E680" s="471"/>
      <c r="F680" s="471"/>
      <c r="EU680" s="474"/>
      <c r="EV680" s="474"/>
      <c r="EW680" s="474"/>
      <c r="EX680" s="474"/>
      <c r="EY680" s="474"/>
      <c r="EZ680" s="474"/>
      <c r="FA680" s="474"/>
      <c r="FB680" s="474"/>
      <c r="FC680" s="474"/>
      <c r="FD680" s="474"/>
      <c r="FE680" s="474"/>
      <c r="FF680" s="474"/>
      <c r="FG680" s="474"/>
      <c r="FH680" s="474"/>
      <c r="FI680" s="474"/>
      <c r="FJ680" s="474"/>
      <c r="IN680" s="475"/>
    </row>
    <row r="681">
      <c r="A681" s="467"/>
      <c r="B681" s="468"/>
      <c r="C681" s="469"/>
      <c r="D681" s="470"/>
      <c r="E681" s="471"/>
      <c r="F681" s="471"/>
      <c r="EU681" s="474"/>
      <c r="EV681" s="474"/>
      <c r="EW681" s="474"/>
      <c r="EX681" s="474"/>
      <c r="EY681" s="474"/>
      <c r="EZ681" s="474"/>
      <c r="FA681" s="474"/>
      <c r="FB681" s="474"/>
      <c r="FC681" s="474"/>
      <c r="FD681" s="474"/>
      <c r="FE681" s="474"/>
      <c r="FF681" s="474"/>
      <c r="FG681" s="474"/>
      <c r="FH681" s="474"/>
      <c r="FI681" s="474"/>
      <c r="FJ681" s="474"/>
      <c r="IN681" s="475"/>
    </row>
    <row r="682">
      <c r="A682" s="467"/>
      <c r="B682" s="468"/>
      <c r="C682" s="469"/>
      <c r="D682" s="470"/>
      <c r="E682" s="471"/>
      <c r="F682" s="471"/>
      <c r="EU682" s="474"/>
      <c r="EV682" s="474"/>
      <c r="EW682" s="474"/>
      <c r="EX682" s="474"/>
      <c r="EY682" s="474"/>
      <c r="EZ682" s="474"/>
      <c r="FA682" s="474"/>
      <c r="FB682" s="474"/>
      <c r="FC682" s="474"/>
      <c r="FD682" s="474"/>
      <c r="FE682" s="474"/>
      <c r="FF682" s="474"/>
      <c r="FG682" s="474"/>
      <c r="FH682" s="474"/>
      <c r="FI682" s="474"/>
      <c r="FJ682" s="474"/>
      <c r="IN682" s="475"/>
    </row>
    <row r="683">
      <c r="A683" s="467"/>
      <c r="B683" s="468"/>
      <c r="C683" s="469"/>
      <c r="D683" s="470"/>
      <c r="E683" s="471"/>
      <c r="F683" s="471"/>
      <c r="EU683" s="474"/>
      <c r="EV683" s="474"/>
      <c r="EW683" s="474"/>
      <c r="EX683" s="474"/>
      <c r="EY683" s="474"/>
      <c r="EZ683" s="474"/>
      <c r="FA683" s="474"/>
      <c r="FB683" s="474"/>
      <c r="FC683" s="474"/>
      <c r="FD683" s="474"/>
      <c r="FE683" s="474"/>
      <c r="FF683" s="474"/>
      <c r="FG683" s="474"/>
      <c r="FH683" s="474"/>
      <c r="FI683" s="474"/>
      <c r="FJ683" s="474"/>
      <c r="IN683" s="475"/>
    </row>
    <row r="684">
      <c r="A684" s="467"/>
      <c r="B684" s="468"/>
      <c r="C684" s="469"/>
      <c r="D684" s="470"/>
      <c r="E684" s="471"/>
      <c r="F684" s="471"/>
      <c r="EU684" s="474"/>
      <c r="EV684" s="474"/>
      <c r="EW684" s="474"/>
      <c r="EX684" s="474"/>
      <c r="EY684" s="474"/>
      <c r="EZ684" s="474"/>
      <c r="FA684" s="474"/>
      <c r="FB684" s="474"/>
      <c r="FC684" s="474"/>
      <c r="FD684" s="474"/>
      <c r="FE684" s="474"/>
      <c r="FF684" s="474"/>
      <c r="FG684" s="474"/>
      <c r="FH684" s="474"/>
      <c r="FI684" s="474"/>
      <c r="FJ684" s="474"/>
      <c r="IN684" s="475"/>
    </row>
    <row r="685">
      <c r="A685" s="467"/>
      <c r="B685" s="468"/>
      <c r="C685" s="469"/>
      <c r="D685" s="470"/>
      <c r="E685" s="471"/>
      <c r="F685" s="471"/>
      <c r="EU685" s="474"/>
      <c r="EV685" s="474"/>
      <c r="EW685" s="474"/>
      <c r="EX685" s="474"/>
      <c r="EY685" s="474"/>
      <c r="EZ685" s="474"/>
      <c r="FA685" s="474"/>
      <c r="FB685" s="474"/>
      <c r="FC685" s="474"/>
      <c r="FD685" s="474"/>
      <c r="FE685" s="474"/>
      <c r="FF685" s="474"/>
      <c r="FG685" s="474"/>
      <c r="FH685" s="474"/>
      <c r="FI685" s="474"/>
      <c r="FJ685" s="474"/>
      <c r="IN685" s="475"/>
    </row>
    <row r="686">
      <c r="A686" s="467"/>
      <c r="B686" s="468"/>
      <c r="C686" s="469"/>
      <c r="D686" s="470"/>
      <c r="E686" s="471"/>
      <c r="F686" s="471"/>
      <c r="EU686" s="474"/>
      <c r="EV686" s="474"/>
      <c r="EW686" s="474"/>
      <c r="EX686" s="474"/>
      <c r="EY686" s="474"/>
      <c r="EZ686" s="474"/>
      <c r="FA686" s="474"/>
      <c r="FB686" s="474"/>
      <c r="FC686" s="474"/>
      <c r="FD686" s="474"/>
      <c r="FE686" s="474"/>
      <c r="FF686" s="474"/>
      <c r="FG686" s="474"/>
      <c r="FH686" s="474"/>
      <c r="FI686" s="474"/>
      <c r="FJ686" s="474"/>
      <c r="IN686" s="475"/>
    </row>
    <row r="687">
      <c r="A687" s="467"/>
      <c r="B687" s="468"/>
      <c r="C687" s="469"/>
      <c r="D687" s="470"/>
      <c r="E687" s="471"/>
      <c r="F687" s="471"/>
      <c r="EU687" s="474"/>
      <c r="EV687" s="474"/>
      <c r="EW687" s="474"/>
      <c r="EX687" s="474"/>
      <c r="EY687" s="474"/>
      <c r="EZ687" s="474"/>
      <c r="FA687" s="474"/>
      <c r="FB687" s="474"/>
      <c r="FC687" s="474"/>
      <c r="FD687" s="474"/>
      <c r="FE687" s="474"/>
      <c r="FF687" s="474"/>
      <c r="FG687" s="474"/>
      <c r="FH687" s="474"/>
      <c r="FI687" s="474"/>
      <c r="FJ687" s="474"/>
      <c r="IN687" s="475"/>
    </row>
    <row r="688">
      <c r="A688" s="467"/>
      <c r="B688" s="468"/>
      <c r="C688" s="469"/>
      <c r="D688" s="470"/>
      <c r="E688" s="471"/>
      <c r="F688" s="471"/>
      <c r="EU688" s="474"/>
      <c r="EV688" s="474"/>
      <c r="EW688" s="474"/>
      <c r="EX688" s="474"/>
      <c r="EY688" s="474"/>
      <c r="EZ688" s="474"/>
      <c r="FA688" s="474"/>
      <c r="FB688" s="474"/>
      <c r="FC688" s="474"/>
      <c r="FD688" s="474"/>
      <c r="FE688" s="474"/>
      <c r="FF688" s="474"/>
      <c r="FG688" s="474"/>
      <c r="FH688" s="474"/>
      <c r="FI688" s="474"/>
      <c r="FJ688" s="474"/>
      <c r="IN688" s="475"/>
    </row>
    <row r="689">
      <c r="A689" s="467"/>
      <c r="B689" s="468"/>
      <c r="C689" s="469"/>
      <c r="D689" s="470"/>
      <c r="E689" s="471"/>
      <c r="F689" s="471"/>
      <c r="EU689" s="474"/>
      <c r="EV689" s="474"/>
      <c r="EW689" s="474"/>
      <c r="EX689" s="474"/>
      <c r="EY689" s="474"/>
      <c r="EZ689" s="474"/>
      <c r="FA689" s="474"/>
      <c r="FB689" s="474"/>
      <c r="FC689" s="474"/>
      <c r="FD689" s="474"/>
      <c r="FE689" s="474"/>
      <c r="FF689" s="474"/>
      <c r="FG689" s="474"/>
      <c r="FH689" s="474"/>
      <c r="FI689" s="474"/>
      <c r="FJ689" s="474"/>
      <c r="IN689" s="475"/>
    </row>
    <row r="690">
      <c r="A690" s="467"/>
      <c r="B690" s="468"/>
      <c r="C690" s="469"/>
      <c r="D690" s="470"/>
      <c r="E690" s="471"/>
      <c r="F690" s="471"/>
      <c r="EU690" s="474"/>
      <c r="EV690" s="474"/>
      <c r="EW690" s="474"/>
      <c r="EX690" s="474"/>
      <c r="EY690" s="474"/>
      <c r="EZ690" s="474"/>
      <c r="FA690" s="474"/>
      <c r="FB690" s="474"/>
      <c r="FC690" s="474"/>
      <c r="FD690" s="474"/>
      <c r="FE690" s="474"/>
      <c r="FF690" s="474"/>
      <c r="FG690" s="474"/>
      <c r="FH690" s="474"/>
      <c r="FI690" s="474"/>
      <c r="FJ690" s="474"/>
      <c r="IN690" s="475"/>
    </row>
    <row r="691">
      <c r="A691" s="467"/>
      <c r="B691" s="468"/>
      <c r="C691" s="469"/>
      <c r="D691" s="470"/>
      <c r="E691" s="471"/>
      <c r="F691" s="471"/>
      <c r="EU691" s="474"/>
      <c r="EV691" s="474"/>
      <c r="EW691" s="474"/>
      <c r="EX691" s="474"/>
      <c r="EY691" s="474"/>
      <c r="EZ691" s="474"/>
      <c r="FA691" s="474"/>
      <c r="FB691" s="474"/>
      <c r="FC691" s="474"/>
      <c r="FD691" s="474"/>
      <c r="FE691" s="474"/>
      <c r="FF691" s="474"/>
      <c r="FG691" s="474"/>
      <c r="FH691" s="474"/>
      <c r="FI691" s="474"/>
      <c r="FJ691" s="474"/>
      <c r="IN691" s="475"/>
    </row>
    <row r="692">
      <c r="A692" s="467"/>
      <c r="B692" s="468"/>
      <c r="C692" s="469"/>
      <c r="D692" s="470"/>
      <c r="E692" s="471"/>
      <c r="F692" s="471"/>
      <c r="EU692" s="474"/>
      <c r="EV692" s="474"/>
      <c r="EW692" s="474"/>
      <c r="EX692" s="474"/>
      <c r="EY692" s="474"/>
      <c r="EZ692" s="474"/>
      <c r="FA692" s="474"/>
      <c r="FB692" s="474"/>
      <c r="FC692" s="474"/>
      <c r="FD692" s="474"/>
      <c r="FE692" s="474"/>
      <c r="FF692" s="474"/>
      <c r="FG692" s="474"/>
      <c r="FH692" s="474"/>
      <c r="FI692" s="474"/>
      <c r="FJ692" s="474"/>
      <c r="IN692" s="475"/>
    </row>
    <row r="693">
      <c r="A693" s="467"/>
      <c r="B693" s="468"/>
      <c r="C693" s="469"/>
      <c r="D693" s="470"/>
      <c r="E693" s="471"/>
      <c r="F693" s="471"/>
      <c r="EU693" s="474"/>
      <c r="EV693" s="474"/>
      <c r="EW693" s="474"/>
      <c r="EX693" s="474"/>
      <c r="EY693" s="474"/>
      <c r="EZ693" s="474"/>
      <c r="FA693" s="474"/>
      <c r="FB693" s="474"/>
      <c r="FC693" s="474"/>
      <c r="FD693" s="474"/>
      <c r="FE693" s="474"/>
      <c r="FF693" s="474"/>
      <c r="FG693" s="474"/>
      <c r="FH693" s="474"/>
      <c r="FI693" s="474"/>
      <c r="FJ693" s="474"/>
      <c r="IN693" s="475"/>
    </row>
    <row r="694">
      <c r="A694" s="467"/>
      <c r="B694" s="468"/>
      <c r="C694" s="469"/>
      <c r="D694" s="470"/>
      <c r="E694" s="471"/>
      <c r="F694" s="471"/>
      <c r="EU694" s="474"/>
      <c r="EV694" s="474"/>
      <c r="EW694" s="474"/>
      <c r="EX694" s="474"/>
      <c r="EY694" s="474"/>
      <c r="EZ694" s="474"/>
      <c r="FA694" s="474"/>
      <c r="FB694" s="474"/>
      <c r="FC694" s="474"/>
      <c r="FD694" s="474"/>
      <c r="FE694" s="474"/>
      <c r="FF694" s="474"/>
      <c r="FG694" s="474"/>
      <c r="FH694" s="474"/>
      <c r="FI694" s="474"/>
      <c r="FJ694" s="474"/>
      <c r="IN694" s="475"/>
    </row>
    <row r="695">
      <c r="A695" s="467"/>
      <c r="B695" s="468"/>
      <c r="C695" s="469"/>
      <c r="D695" s="470"/>
      <c r="E695" s="471"/>
      <c r="F695" s="471"/>
      <c r="EU695" s="474"/>
      <c r="EV695" s="474"/>
      <c r="EW695" s="474"/>
      <c r="EX695" s="474"/>
      <c r="EY695" s="474"/>
      <c r="EZ695" s="474"/>
      <c r="FA695" s="474"/>
      <c r="FB695" s="474"/>
      <c r="FC695" s="474"/>
      <c r="FD695" s="474"/>
      <c r="FE695" s="474"/>
      <c r="FF695" s="474"/>
      <c r="FG695" s="474"/>
      <c r="FH695" s="474"/>
      <c r="FI695" s="474"/>
      <c r="FJ695" s="474"/>
      <c r="IN695" s="475"/>
    </row>
    <row r="696">
      <c r="A696" s="467"/>
      <c r="B696" s="468"/>
      <c r="C696" s="469"/>
      <c r="D696" s="470"/>
      <c r="E696" s="471"/>
      <c r="F696" s="471"/>
      <c r="EU696" s="474"/>
      <c r="EV696" s="474"/>
      <c r="EW696" s="474"/>
      <c r="EX696" s="474"/>
      <c r="EY696" s="474"/>
      <c r="EZ696" s="474"/>
      <c r="FA696" s="474"/>
      <c r="FB696" s="474"/>
      <c r="FC696" s="474"/>
      <c r="FD696" s="474"/>
      <c r="FE696" s="474"/>
      <c r="FF696" s="474"/>
      <c r="FG696" s="474"/>
      <c r="FH696" s="474"/>
      <c r="FI696" s="474"/>
      <c r="FJ696" s="474"/>
      <c r="IN696" s="475"/>
    </row>
    <row r="697">
      <c r="A697" s="467"/>
      <c r="B697" s="468"/>
      <c r="C697" s="469"/>
      <c r="D697" s="470"/>
      <c r="E697" s="471"/>
      <c r="F697" s="471"/>
      <c r="EU697" s="474"/>
      <c r="EV697" s="474"/>
      <c r="EW697" s="474"/>
      <c r="EX697" s="474"/>
      <c r="EY697" s="474"/>
      <c r="EZ697" s="474"/>
      <c r="FA697" s="474"/>
      <c r="FB697" s="474"/>
      <c r="FC697" s="474"/>
      <c r="FD697" s="474"/>
      <c r="FE697" s="474"/>
      <c r="FF697" s="474"/>
      <c r="FG697" s="474"/>
      <c r="FH697" s="474"/>
      <c r="FI697" s="474"/>
      <c r="FJ697" s="474"/>
      <c r="IN697" s="475"/>
    </row>
    <row r="698">
      <c r="A698" s="467"/>
      <c r="B698" s="468"/>
      <c r="C698" s="469"/>
      <c r="D698" s="470"/>
      <c r="E698" s="471"/>
      <c r="F698" s="471"/>
      <c r="EU698" s="474"/>
      <c r="EV698" s="474"/>
      <c r="EW698" s="474"/>
      <c r="EX698" s="474"/>
      <c r="EY698" s="474"/>
      <c r="EZ698" s="474"/>
      <c r="FA698" s="474"/>
      <c r="FB698" s="474"/>
      <c r="FC698" s="474"/>
      <c r="FD698" s="474"/>
      <c r="FE698" s="474"/>
      <c r="FF698" s="474"/>
      <c r="FG698" s="474"/>
      <c r="FH698" s="474"/>
      <c r="FI698" s="474"/>
      <c r="FJ698" s="474"/>
      <c r="IN698" s="475"/>
    </row>
    <row r="699">
      <c r="A699" s="467"/>
      <c r="B699" s="468"/>
      <c r="C699" s="469"/>
      <c r="D699" s="470"/>
      <c r="E699" s="471"/>
      <c r="F699" s="471"/>
      <c r="EU699" s="474"/>
      <c r="EV699" s="474"/>
      <c r="EW699" s="474"/>
      <c r="EX699" s="474"/>
      <c r="EY699" s="474"/>
      <c r="EZ699" s="474"/>
      <c r="FA699" s="474"/>
      <c r="FB699" s="474"/>
      <c r="FC699" s="474"/>
      <c r="FD699" s="474"/>
      <c r="FE699" s="474"/>
      <c r="FF699" s="474"/>
      <c r="FG699" s="474"/>
      <c r="FH699" s="474"/>
      <c r="FI699" s="474"/>
      <c r="FJ699" s="474"/>
      <c r="IN699" s="475"/>
    </row>
    <row r="700">
      <c r="A700" s="467"/>
      <c r="B700" s="468"/>
      <c r="C700" s="469"/>
      <c r="D700" s="470"/>
      <c r="E700" s="471"/>
      <c r="F700" s="471"/>
      <c r="EU700" s="474"/>
      <c r="EV700" s="474"/>
      <c r="EW700" s="474"/>
      <c r="EX700" s="474"/>
      <c r="EY700" s="474"/>
      <c r="EZ700" s="474"/>
      <c r="FA700" s="474"/>
      <c r="FB700" s="474"/>
      <c r="FC700" s="474"/>
      <c r="FD700" s="474"/>
      <c r="FE700" s="474"/>
      <c r="FF700" s="474"/>
      <c r="FG700" s="474"/>
      <c r="FH700" s="474"/>
      <c r="FI700" s="474"/>
      <c r="FJ700" s="474"/>
      <c r="IN700" s="475"/>
    </row>
    <row r="701">
      <c r="A701" s="467"/>
      <c r="B701" s="468"/>
      <c r="C701" s="469"/>
      <c r="D701" s="470"/>
      <c r="E701" s="471"/>
      <c r="F701" s="471"/>
      <c r="EU701" s="474"/>
      <c r="EV701" s="474"/>
      <c r="EW701" s="474"/>
      <c r="EX701" s="474"/>
      <c r="EY701" s="474"/>
      <c r="EZ701" s="474"/>
      <c r="FA701" s="474"/>
      <c r="FB701" s="474"/>
      <c r="FC701" s="474"/>
      <c r="FD701" s="474"/>
      <c r="FE701" s="474"/>
      <c r="FF701" s="474"/>
      <c r="FG701" s="474"/>
      <c r="FH701" s="474"/>
      <c r="FI701" s="474"/>
      <c r="FJ701" s="474"/>
      <c r="IN701" s="475"/>
    </row>
    <row r="702">
      <c r="A702" s="467"/>
      <c r="B702" s="468"/>
      <c r="C702" s="469"/>
      <c r="D702" s="470"/>
      <c r="E702" s="471"/>
      <c r="F702" s="471"/>
      <c r="EU702" s="474"/>
      <c r="EV702" s="474"/>
      <c r="EW702" s="474"/>
      <c r="EX702" s="474"/>
      <c r="EY702" s="474"/>
      <c r="EZ702" s="474"/>
      <c r="FA702" s="474"/>
      <c r="FB702" s="474"/>
      <c r="FC702" s="474"/>
      <c r="FD702" s="474"/>
      <c r="FE702" s="474"/>
      <c r="FF702" s="474"/>
      <c r="FG702" s="474"/>
      <c r="FH702" s="474"/>
      <c r="FI702" s="474"/>
      <c r="FJ702" s="474"/>
      <c r="IN702" s="475"/>
    </row>
    <row r="703">
      <c r="A703" s="467"/>
      <c r="B703" s="468"/>
      <c r="C703" s="469"/>
      <c r="D703" s="470"/>
      <c r="E703" s="471"/>
      <c r="F703" s="471"/>
      <c r="EU703" s="474"/>
      <c r="EV703" s="474"/>
      <c r="EW703" s="474"/>
      <c r="EX703" s="474"/>
      <c r="EY703" s="474"/>
      <c r="EZ703" s="474"/>
      <c r="FA703" s="474"/>
      <c r="FB703" s="474"/>
      <c r="FC703" s="474"/>
      <c r="FD703" s="474"/>
      <c r="FE703" s="474"/>
      <c r="FF703" s="474"/>
      <c r="FG703" s="474"/>
      <c r="FH703" s="474"/>
      <c r="FI703" s="474"/>
      <c r="FJ703" s="474"/>
      <c r="IN703" s="475"/>
    </row>
    <row r="704">
      <c r="A704" s="467"/>
      <c r="B704" s="468"/>
      <c r="C704" s="469"/>
      <c r="D704" s="470"/>
      <c r="E704" s="471"/>
      <c r="F704" s="471"/>
      <c r="EU704" s="474"/>
      <c r="EV704" s="474"/>
      <c r="EW704" s="474"/>
      <c r="EX704" s="474"/>
      <c r="EY704" s="474"/>
      <c r="EZ704" s="474"/>
      <c r="FA704" s="474"/>
      <c r="FB704" s="474"/>
      <c r="FC704" s="474"/>
      <c r="FD704" s="474"/>
      <c r="FE704" s="474"/>
      <c r="FF704" s="474"/>
      <c r="FG704" s="474"/>
      <c r="FH704" s="474"/>
      <c r="FI704" s="474"/>
      <c r="FJ704" s="474"/>
      <c r="IN704" s="475"/>
    </row>
    <row r="705">
      <c r="A705" s="467"/>
      <c r="B705" s="468"/>
      <c r="C705" s="469"/>
      <c r="D705" s="470"/>
      <c r="E705" s="471"/>
      <c r="F705" s="471"/>
      <c r="EU705" s="474"/>
      <c r="EV705" s="474"/>
      <c r="EW705" s="474"/>
      <c r="EX705" s="474"/>
      <c r="EY705" s="474"/>
      <c r="EZ705" s="474"/>
      <c r="FA705" s="474"/>
      <c r="FB705" s="474"/>
      <c r="FC705" s="474"/>
      <c r="FD705" s="474"/>
      <c r="FE705" s="474"/>
      <c r="FF705" s="474"/>
      <c r="FG705" s="474"/>
      <c r="FH705" s="474"/>
      <c r="FI705" s="474"/>
      <c r="FJ705" s="474"/>
      <c r="IN705" s="475"/>
    </row>
    <row r="706">
      <c r="A706" s="467"/>
      <c r="B706" s="468"/>
      <c r="C706" s="469"/>
      <c r="D706" s="470"/>
      <c r="E706" s="471"/>
      <c r="F706" s="471"/>
      <c r="EU706" s="474"/>
      <c r="EV706" s="474"/>
      <c r="EW706" s="474"/>
      <c r="EX706" s="474"/>
      <c r="EY706" s="474"/>
      <c r="EZ706" s="474"/>
      <c r="FA706" s="474"/>
      <c r="FB706" s="474"/>
      <c r="FC706" s="474"/>
      <c r="FD706" s="474"/>
      <c r="FE706" s="474"/>
      <c r="FF706" s="474"/>
      <c r="FG706" s="474"/>
      <c r="FH706" s="474"/>
      <c r="FI706" s="474"/>
      <c r="FJ706" s="474"/>
      <c r="IN706" s="475"/>
    </row>
    <row r="707">
      <c r="A707" s="467"/>
      <c r="B707" s="468"/>
      <c r="C707" s="469"/>
      <c r="D707" s="470"/>
      <c r="E707" s="471"/>
      <c r="F707" s="471"/>
      <c r="EU707" s="474"/>
      <c r="EV707" s="474"/>
      <c r="EW707" s="474"/>
      <c r="EX707" s="474"/>
      <c r="EY707" s="474"/>
      <c r="EZ707" s="474"/>
      <c r="FA707" s="474"/>
      <c r="FB707" s="474"/>
      <c r="FC707" s="474"/>
      <c r="FD707" s="474"/>
      <c r="FE707" s="474"/>
      <c r="FF707" s="474"/>
      <c r="FG707" s="474"/>
      <c r="FH707" s="474"/>
      <c r="FI707" s="474"/>
      <c r="FJ707" s="474"/>
      <c r="IN707" s="475"/>
    </row>
    <row r="708">
      <c r="A708" s="467"/>
      <c r="B708" s="468"/>
      <c r="C708" s="469"/>
      <c r="D708" s="470"/>
      <c r="E708" s="471"/>
      <c r="F708" s="471"/>
      <c r="EU708" s="474"/>
      <c r="EV708" s="474"/>
      <c r="EW708" s="474"/>
      <c r="EX708" s="474"/>
      <c r="EY708" s="474"/>
      <c r="EZ708" s="474"/>
      <c r="FA708" s="474"/>
      <c r="FB708" s="474"/>
      <c r="FC708" s="474"/>
      <c r="FD708" s="474"/>
      <c r="FE708" s="474"/>
      <c r="FF708" s="474"/>
      <c r="FG708" s="474"/>
      <c r="FH708" s="474"/>
      <c r="FI708" s="474"/>
      <c r="FJ708" s="474"/>
      <c r="IN708" s="475"/>
    </row>
    <row r="709">
      <c r="A709" s="467"/>
      <c r="B709" s="468"/>
      <c r="C709" s="469"/>
      <c r="D709" s="470"/>
      <c r="E709" s="471"/>
      <c r="F709" s="471"/>
      <c r="EU709" s="474"/>
      <c r="EV709" s="474"/>
      <c r="EW709" s="474"/>
      <c r="EX709" s="474"/>
      <c r="EY709" s="474"/>
      <c r="EZ709" s="474"/>
      <c r="FA709" s="474"/>
      <c r="FB709" s="474"/>
      <c r="FC709" s="474"/>
      <c r="FD709" s="474"/>
      <c r="FE709" s="474"/>
      <c r="FF709" s="474"/>
      <c r="FG709" s="474"/>
      <c r="FH709" s="474"/>
      <c r="FI709" s="474"/>
      <c r="FJ709" s="474"/>
      <c r="IN709" s="475"/>
    </row>
    <row r="710">
      <c r="A710" s="467"/>
      <c r="B710" s="468"/>
      <c r="C710" s="469"/>
      <c r="D710" s="470"/>
      <c r="E710" s="471"/>
      <c r="F710" s="471"/>
      <c r="EU710" s="474"/>
      <c r="EV710" s="474"/>
      <c r="EW710" s="474"/>
      <c r="EX710" s="474"/>
      <c r="EY710" s="474"/>
      <c r="EZ710" s="474"/>
      <c r="FA710" s="474"/>
      <c r="FB710" s="474"/>
      <c r="FC710" s="474"/>
      <c r="FD710" s="474"/>
      <c r="FE710" s="474"/>
      <c r="FF710" s="474"/>
      <c r="FG710" s="474"/>
      <c r="FH710" s="474"/>
      <c r="FI710" s="474"/>
      <c r="FJ710" s="474"/>
      <c r="IN710" s="475"/>
    </row>
    <row r="711">
      <c r="A711" s="467"/>
      <c r="B711" s="468"/>
      <c r="C711" s="469"/>
      <c r="D711" s="470"/>
      <c r="E711" s="471"/>
      <c r="F711" s="471"/>
      <c r="EU711" s="474"/>
      <c r="EV711" s="474"/>
      <c r="EW711" s="474"/>
      <c r="EX711" s="474"/>
      <c r="EY711" s="474"/>
      <c r="EZ711" s="474"/>
      <c r="FA711" s="474"/>
      <c r="FB711" s="474"/>
      <c r="FC711" s="474"/>
      <c r="FD711" s="474"/>
      <c r="FE711" s="474"/>
      <c r="FF711" s="474"/>
      <c r="FG711" s="474"/>
      <c r="FH711" s="474"/>
      <c r="FI711" s="474"/>
      <c r="FJ711" s="474"/>
      <c r="IN711" s="475"/>
    </row>
    <row r="712">
      <c r="A712" s="467"/>
      <c r="B712" s="468"/>
      <c r="C712" s="469"/>
      <c r="D712" s="470"/>
      <c r="E712" s="471"/>
      <c r="F712" s="471"/>
      <c r="EU712" s="474"/>
      <c r="EV712" s="474"/>
      <c r="EW712" s="474"/>
      <c r="EX712" s="474"/>
      <c r="EY712" s="474"/>
      <c r="EZ712" s="474"/>
      <c r="FA712" s="474"/>
      <c r="FB712" s="474"/>
      <c r="FC712" s="474"/>
      <c r="FD712" s="474"/>
      <c r="FE712" s="474"/>
      <c r="FF712" s="474"/>
      <c r="FG712" s="474"/>
      <c r="FH712" s="474"/>
      <c r="FI712" s="474"/>
      <c r="FJ712" s="474"/>
      <c r="IN712" s="475"/>
    </row>
    <row r="713">
      <c r="A713" s="467"/>
      <c r="B713" s="468"/>
      <c r="C713" s="469"/>
      <c r="D713" s="470"/>
      <c r="E713" s="471"/>
      <c r="F713" s="471"/>
      <c r="EU713" s="474"/>
      <c r="EV713" s="474"/>
      <c r="EW713" s="474"/>
      <c r="EX713" s="474"/>
      <c r="EY713" s="474"/>
      <c r="EZ713" s="474"/>
      <c r="FA713" s="474"/>
      <c r="FB713" s="474"/>
      <c r="FC713" s="474"/>
      <c r="FD713" s="474"/>
      <c r="FE713" s="474"/>
      <c r="FF713" s="474"/>
      <c r="FG713" s="474"/>
      <c r="FH713" s="474"/>
      <c r="FI713" s="474"/>
      <c r="FJ713" s="474"/>
      <c r="IN713" s="475"/>
    </row>
    <row r="714">
      <c r="A714" s="467"/>
      <c r="B714" s="468"/>
      <c r="C714" s="469"/>
      <c r="D714" s="470"/>
      <c r="E714" s="471"/>
      <c r="F714" s="471"/>
      <c r="EU714" s="474"/>
      <c r="EV714" s="474"/>
      <c r="EW714" s="474"/>
      <c r="EX714" s="474"/>
      <c r="EY714" s="474"/>
      <c r="EZ714" s="474"/>
      <c r="FA714" s="474"/>
      <c r="FB714" s="474"/>
      <c r="FC714" s="474"/>
      <c r="FD714" s="474"/>
      <c r="FE714" s="474"/>
      <c r="FF714" s="474"/>
      <c r="FG714" s="474"/>
      <c r="FH714" s="474"/>
      <c r="FI714" s="474"/>
      <c r="FJ714" s="474"/>
      <c r="IN714" s="475"/>
    </row>
    <row r="715">
      <c r="A715" s="467"/>
      <c r="B715" s="468"/>
      <c r="C715" s="469"/>
      <c r="D715" s="470"/>
      <c r="E715" s="471"/>
      <c r="F715" s="471"/>
      <c r="EU715" s="474"/>
      <c r="EV715" s="474"/>
      <c r="EW715" s="474"/>
      <c r="EX715" s="474"/>
      <c r="EY715" s="474"/>
      <c r="EZ715" s="474"/>
      <c r="FA715" s="474"/>
      <c r="FB715" s="474"/>
      <c r="FC715" s="474"/>
      <c r="FD715" s="474"/>
      <c r="FE715" s="474"/>
      <c r="FF715" s="474"/>
      <c r="FG715" s="474"/>
      <c r="FH715" s="474"/>
      <c r="FI715" s="474"/>
      <c r="FJ715" s="474"/>
      <c r="IN715" s="475"/>
    </row>
    <row r="716">
      <c r="A716" s="467"/>
      <c r="B716" s="468"/>
      <c r="C716" s="469"/>
      <c r="D716" s="470"/>
      <c r="E716" s="471"/>
      <c r="F716" s="471"/>
      <c r="EU716" s="474"/>
      <c r="EV716" s="474"/>
      <c r="EW716" s="474"/>
      <c r="EX716" s="474"/>
      <c r="EY716" s="474"/>
      <c r="EZ716" s="474"/>
      <c r="FA716" s="474"/>
      <c r="FB716" s="474"/>
      <c r="FC716" s="474"/>
      <c r="FD716" s="474"/>
      <c r="FE716" s="474"/>
      <c r="FF716" s="474"/>
      <c r="FG716" s="474"/>
      <c r="FH716" s="474"/>
      <c r="FI716" s="474"/>
      <c r="FJ716" s="474"/>
      <c r="IN716" s="475"/>
    </row>
    <row r="717">
      <c r="A717" s="467"/>
      <c r="B717" s="468"/>
      <c r="C717" s="469"/>
      <c r="D717" s="470"/>
      <c r="E717" s="471"/>
      <c r="F717" s="471"/>
      <c r="EU717" s="474"/>
      <c r="EV717" s="474"/>
      <c r="EW717" s="474"/>
      <c r="EX717" s="474"/>
      <c r="EY717" s="474"/>
      <c r="EZ717" s="474"/>
      <c r="FA717" s="474"/>
      <c r="FB717" s="474"/>
      <c r="FC717" s="474"/>
      <c r="FD717" s="474"/>
      <c r="FE717" s="474"/>
      <c r="FF717" s="474"/>
      <c r="FG717" s="474"/>
      <c r="FH717" s="474"/>
      <c r="FI717" s="474"/>
      <c r="FJ717" s="474"/>
      <c r="IN717" s="475"/>
    </row>
    <row r="718">
      <c r="A718" s="467"/>
      <c r="B718" s="468"/>
      <c r="C718" s="469"/>
      <c r="D718" s="470"/>
      <c r="E718" s="471"/>
      <c r="F718" s="471"/>
      <c r="EU718" s="474"/>
      <c r="EV718" s="474"/>
      <c r="EW718" s="474"/>
      <c r="EX718" s="474"/>
      <c r="EY718" s="474"/>
      <c r="EZ718" s="474"/>
      <c r="FA718" s="474"/>
      <c r="FB718" s="474"/>
      <c r="FC718" s="474"/>
      <c r="FD718" s="474"/>
      <c r="FE718" s="474"/>
      <c r="FF718" s="474"/>
      <c r="FG718" s="474"/>
      <c r="FH718" s="474"/>
      <c r="FI718" s="474"/>
      <c r="FJ718" s="474"/>
      <c r="IN718" s="475"/>
    </row>
    <row r="719">
      <c r="A719" s="467"/>
      <c r="B719" s="468"/>
      <c r="C719" s="469"/>
      <c r="D719" s="470"/>
      <c r="E719" s="471"/>
      <c r="F719" s="471"/>
      <c r="EU719" s="474"/>
      <c r="EV719" s="474"/>
      <c r="EW719" s="474"/>
      <c r="EX719" s="474"/>
      <c r="EY719" s="474"/>
      <c r="EZ719" s="474"/>
      <c r="FA719" s="474"/>
      <c r="FB719" s="474"/>
      <c r="FC719" s="474"/>
      <c r="FD719" s="474"/>
      <c r="FE719" s="474"/>
      <c r="FF719" s="474"/>
      <c r="FG719" s="474"/>
      <c r="FH719" s="474"/>
      <c r="FI719" s="474"/>
      <c r="FJ719" s="474"/>
      <c r="IN719" s="475"/>
    </row>
    <row r="720">
      <c r="A720" s="467"/>
      <c r="B720" s="468"/>
      <c r="C720" s="469"/>
      <c r="D720" s="470"/>
      <c r="E720" s="471"/>
      <c r="F720" s="471"/>
      <c r="EU720" s="474"/>
      <c r="EV720" s="474"/>
      <c r="EW720" s="474"/>
      <c r="EX720" s="474"/>
      <c r="EY720" s="474"/>
      <c r="EZ720" s="474"/>
      <c r="FA720" s="474"/>
      <c r="FB720" s="474"/>
      <c r="FC720" s="474"/>
      <c r="FD720" s="474"/>
      <c r="FE720" s="474"/>
      <c r="FF720" s="474"/>
      <c r="FG720" s="474"/>
      <c r="FH720" s="474"/>
      <c r="FI720" s="474"/>
      <c r="FJ720" s="474"/>
      <c r="IN720" s="475"/>
    </row>
    <row r="721">
      <c r="A721" s="467"/>
      <c r="B721" s="468"/>
      <c r="C721" s="469"/>
      <c r="D721" s="470"/>
      <c r="E721" s="471"/>
      <c r="F721" s="471"/>
      <c r="EU721" s="474"/>
      <c r="EV721" s="474"/>
      <c r="EW721" s="474"/>
      <c r="EX721" s="474"/>
      <c r="EY721" s="474"/>
      <c r="EZ721" s="474"/>
      <c r="FA721" s="474"/>
      <c r="FB721" s="474"/>
      <c r="FC721" s="474"/>
      <c r="FD721" s="474"/>
      <c r="FE721" s="474"/>
      <c r="FF721" s="474"/>
      <c r="FG721" s="474"/>
      <c r="FH721" s="474"/>
      <c r="FI721" s="474"/>
      <c r="FJ721" s="474"/>
      <c r="IN721" s="475"/>
    </row>
    <row r="722">
      <c r="A722" s="467"/>
      <c r="B722" s="468"/>
      <c r="C722" s="469"/>
      <c r="D722" s="470"/>
      <c r="E722" s="471"/>
      <c r="F722" s="471"/>
      <c r="EU722" s="474"/>
      <c r="EV722" s="474"/>
      <c r="EW722" s="474"/>
      <c r="EX722" s="474"/>
      <c r="EY722" s="474"/>
      <c r="EZ722" s="474"/>
      <c r="FA722" s="474"/>
      <c r="FB722" s="474"/>
      <c r="FC722" s="474"/>
      <c r="FD722" s="474"/>
      <c r="FE722" s="474"/>
      <c r="FF722" s="474"/>
      <c r="FG722" s="474"/>
      <c r="FH722" s="474"/>
      <c r="FI722" s="474"/>
      <c r="FJ722" s="474"/>
      <c r="IN722" s="475"/>
    </row>
    <row r="723">
      <c r="A723" s="467"/>
      <c r="B723" s="468"/>
      <c r="C723" s="469"/>
      <c r="D723" s="470"/>
      <c r="E723" s="471"/>
      <c r="F723" s="471"/>
      <c r="EU723" s="474"/>
      <c r="EV723" s="474"/>
      <c r="EW723" s="474"/>
      <c r="EX723" s="474"/>
      <c r="EY723" s="474"/>
      <c r="EZ723" s="474"/>
      <c r="FA723" s="474"/>
      <c r="FB723" s="474"/>
      <c r="FC723" s="474"/>
      <c r="FD723" s="474"/>
      <c r="FE723" s="474"/>
      <c r="FF723" s="474"/>
      <c r="FG723" s="474"/>
      <c r="FH723" s="474"/>
      <c r="FI723" s="474"/>
      <c r="FJ723" s="474"/>
      <c r="IN723" s="475"/>
    </row>
    <row r="724">
      <c r="A724" s="467"/>
      <c r="B724" s="468"/>
      <c r="C724" s="469"/>
      <c r="D724" s="470"/>
      <c r="E724" s="471"/>
      <c r="F724" s="471"/>
      <c r="EU724" s="474"/>
      <c r="EV724" s="474"/>
      <c r="EW724" s="474"/>
      <c r="EX724" s="474"/>
      <c r="EY724" s="474"/>
      <c r="EZ724" s="474"/>
      <c r="FA724" s="474"/>
      <c r="FB724" s="474"/>
      <c r="FC724" s="474"/>
      <c r="FD724" s="474"/>
      <c r="FE724" s="474"/>
      <c r="FF724" s="474"/>
      <c r="FG724" s="474"/>
      <c r="FH724" s="474"/>
      <c r="FI724" s="474"/>
      <c r="FJ724" s="474"/>
      <c r="IN724" s="475"/>
    </row>
    <row r="725">
      <c r="A725" s="467"/>
      <c r="B725" s="468"/>
      <c r="C725" s="469"/>
      <c r="D725" s="470"/>
      <c r="E725" s="471"/>
      <c r="F725" s="471"/>
      <c r="EU725" s="474"/>
      <c r="EV725" s="474"/>
      <c r="EW725" s="474"/>
      <c r="EX725" s="474"/>
      <c r="EY725" s="474"/>
      <c r="EZ725" s="474"/>
      <c r="FA725" s="474"/>
      <c r="FB725" s="474"/>
      <c r="FC725" s="474"/>
      <c r="FD725" s="474"/>
      <c r="FE725" s="474"/>
      <c r="FF725" s="474"/>
      <c r="FG725" s="474"/>
      <c r="FH725" s="474"/>
      <c r="FI725" s="474"/>
      <c r="FJ725" s="474"/>
      <c r="IN725" s="475"/>
    </row>
    <row r="726">
      <c r="A726" s="467"/>
      <c r="B726" s="468"/>
      <c r="C726" s="469"/>
      <c r="D726" s="470"/>
      <c r="E726" s="471"/>
      <c r="F726" s="471"/>
      <c r="EU726" s="474"/>
      <c r="EV726" s="474"/>
      <c r="EW726" s="474"/>
      <c r="EX726" s="474"/>
      <c r="EY726" s="474"/>
      <c r="EZ726" s="474"/>
      <c r="FA726" s="474"/>
      <c r="FB726" s="474"/>
      <c r="FC726" s="474"/>
      <c r="FD726" s="474"/>
      <c r="FE726" s="474"/>
      <c r="FF726" s="474"/>
      <c r="FG726" s="474"/>
      <c r="FH726" s="474"/>
      <c r="FI726" s="474"/>
      <c r="FJ726" s="474"/>
      <c r="IN726" s="475"/>
    </row>
    <row r="727">
      <c r="A727" s="467"/>
      <c r="B727" s="468"/>
      <c r="C727" s="469"/>
      <c r="D727" s="470"/>
      <c r="E727" s="471"/>
      <c r="F727" s="471"/>
      <c r="EU727" s="474"/>
      <c r="EV727" s="474"/>
      <c r="EW727" s="474"/>
      <c r="EX727" s="474"/>
      <c r="EY727" s="474"/>
      <c r="EZ727" s="474"/>
      <c r="FA727" s="474"/>
      <c r="FB727" s="474"/>
      <c r="FC727" s="474"/>
      <c r="FD727" s="474"/>
      <c r="FE727" s="474"/>
      <c r="FF727" s="474"/>
      <c r="FG727" s="474"/>
      <c r="FH727" s="474"/>
      <c r="FI727" s="474"/>
      <c r="FJ727" s="474"/>
      <c r="IN727" s="475"/>
    </row>
    <row r="728">
      <c r="A728" s="467"/>
      <c r="B728" s="468"/>
      <c r="C728" s="469"/>
      <c r="D728" s="470"/>
      <c r="E728" s="471"/>
      <c r="F728" s="471"/>
      <c r="EU728" s="474"/>
      <c r="EV728" s="474"/>
      <c r="EW728" s="474"/>
      <c r="EX728" s="474"/>
      <c r="EY728" s="474"/>
      <c r="EZ728" s="474"/>
      <c r="FA728" s="474"/>
      <c r="FB728" s="474"/>
      <c r="FC728" s="474"/>
      <c r="FD728" s="474"/>
      <c r="FE728" s="474"/>
      <c r="FF728" s="474"/>
      <c r="FG728" s="474"/>
      <c r="FH728" s="474"/>
      <c r="FI728" s="474"/>
      <c r="FJ728" s="474"/>
      <c r="IN728" s="475"/>
    </row>
    <row r="729">
      <c r="A729" s="467"/>
      <c r="B729" s="468"/>
      <c r="C729" s="469"/>
      <c r="D729" s="470"/>
      <c r="E729" s="471"/>
      <c r="F729" s="471"/>
      <c r="EU729" s="474"/>
      <c r="EV729" s="474"/>
      <c r="EW729" s="474"/>
      <c r="EX729" s="474"/>
      <c r="EY729" s="474"/>
      <c r="EZ729" s="474"/>
      <c r="FA729" s="474"/>
      <c r="FB729" s="474"/>
      <c r="FC729" s="474"/>
      <c r="FD729" s="474"/>
      <c r="FE729" s="474"/>
      <c r="FF729" s="474"/>
      <c r="FG729" s="474"/>
      <c r="FH729" s="474"/>
      <c r="FI729" s="474"/>
      <c r="FJ729" s="474"/>
      <c r="IN729" s="475"/>
    </row>
    <row r="730">
      <c r="A730" s="467"/>
      <c r="B730" s="468"/>
      <c r="C730" s="469"/>
      <c r="D730" s="470"/>
      <c r="E730" s="471"/>
      <c r="F730" s="471"/>
      <c r="EU730" s="474"/>
      <c r="EV730" s="474"/>
      <c r="EW730" s="474"/>
      <c r="EX730" s="474"/>
      <c r="EY730" s="474"/>
      <c r="EZ730" s="474"/>
      <c r="FA730" s="474"/>
      <c r="FB730" s="474"/>
      <c r="FC730" s="474"/>
      <c r="FD730" s="474"/>
      <c r="FE730" s="474"/>
      <c r="FF730" s="474"/>
      <c r="FG730" s="474"/>
      <c r="FH730" s="474"/>
      <c r="FI730" s="474"/>
      <c r="FJ730" s="474"/>
      <c r="IN730" s="475"/>
    </row>
    <row r="731">
      <c r="A731" s="467"/>
      <c r="B731" s="468"/>
      <c r="C731" s="469"/>
      <c r="D731" s="470"/>
      <c r="E731" s="471"/>
      <c r="F731" s="471"/>
      <c r="EU731" s="474"/>
      <c r="EV731" s="474"/>
      <c r="EW731" s="474"/>
      <c r="EX731" s="474"/>
      <c r="EY731" s="474"/>
      <c r="EZ731" s="474"/>
      <c r="FA731" s="474"/>
      <c r="FB731" s="474"/>
      <c r="FC731" s="474"/>
      <c r="FD731" s="474"/>
      <c r="FE731" s="474"/>
      <c r="FF731" s="474"/>
      <c r="FG731" s="474"/>
      <c r="FH731" s="474"/>
      <c r="FI731" s="474"/>
      <c r="FJ731" s="474"/>
      <c r="IN731" s="475"/>
    </row>
    <row r="732">
      <c r="A732" s="467"/>
      <c r="B732" s="468"/>
      <c r="C732" s="469"/>
      <c r="D732" s="470"/>
      <c r="E732" s="471"/>
      <c r="F732" s="471"/>
      <c r="EU732" s="474"/>
      <c r="EV732" s="474"/>
      <c r="EW732" s="474"/>
      <c r="EX732" s="474"/>
      <c r="EY732" s="474"/>
      <c r="EZ732" s="474"/>
      <c r="FA732" s="474"/>
      <c r="FB732" s="474"/>
      <c r="FC732" s="474"/>
      <c r="FD732" s="474"/>
      <c r="FE732" s="474"/>
      <c r="FF732" s="474"/>
      <c r="FG732" s="474"/>
      <c r="FH732" s="474"/>
      <c r="FI732" s="474"/>
      <c r="FJ732" s="474"/>
      <c r="IN732" s="475"/>
    </row>
    <row r="733">
      <c r="A733" s="467"/>
      <c r="B733" s="468"/>
      <c r="C733" s="469"/>
      <c r="D733" s="470"/>
      <c r="E733" s="471"/>
      <c r="F733" s="471"/>
      <c r="EU733" s="474"/>
      <c r="EV733" s="474"/>
      <c r="EW733" s="474"/>
      <c r="EX733" s="474"/>
      <c r="EY733" s="474"/>
      <c r="EZ733" s="474"/>
      <c r="FA733" s="474"/>
      <c r="FB733" s="474"/>
      <c r="FC733" s="474"/>
      <c r="FD733" s="474"/>
      <c r="FE733" s="474"/>
      <c r="FF733" s="474"/>
      <c r="FG733" s="474"/>
      <c r="FH733" s="474"/>
      <c r="FI733" s="474"/>
      <c r="FJ733" s="474"/>
      <c r="IN733" s="475"/>
    </row>
    <row r="734">
      <c r="A734" s="467"/>
      <c r="B734" s="468"/>
      <c r="C734" s="469"/>
      <c r="D734" s="470"/>
      <c r="E734" s="471"/>
      <c r="F734" s="471"/>
      <c r="EU734" s="474"/>
      <c r="EV734" s="474"/>
      <c r="EW734" s="474"/>
      <c r="EX734" s="474"/>
      <c r="EY734" s="474"/>
      <c r="EZ734" s="474"/>
      <c r="FA734" s="474"/>
      <c r="FB734" s="474"/>
      <c r="FC734" s="474"/>
      <c r="FD734" s="474"/>
      <c r="FE734" s="474"/>
      <c r="FF734" s="474"/>
      <c r="FG734" s="474"/>
      <c r="FH734" s="474"/>
      <c r="FI734" s="474"/>
      <c r="FJ734" s="474"/>
      <c r="IN734" s="475"/>
    </row>
    <row r="735">
      <c r="A735" s="467"/>
      <c r="B735" s="468"/>
      <c r="C735" s="469"/>
      <c r="D735" s="470"/>
      <c r="E735" s="471"/>
      <c r="F735" s="471"/>
      <c r="EU735" s="474"/>
      <c r="EV735" s="474"/>
      <c r="EW735" s="474"/>
      <c r="EX735" s="474"/>
      <c r="EY735" s="474"/>
      <c r="EZ735" s="474"/>
      <c r="FA735" s="474"/>
      <c r="FB735" s="474"/>
      <c r="FC735" s="474"/>
      <c r="FD735" s="474"/>
      <c r="FE735" s="474"/>
      <c r="FF735" s="474"/>
      <c r="FG735" s="474"/>
      <c r="FH735" s="474"/>
      <c r="FI735" s="474"/>
      <c r="FJ735" s="474"/>
      <c r="IN735" s="475"/>
    </row>
    <row r="736">
      <c r="A736" s="467"/>
      <c r="B736" s="468"/>
      <c r="C736" s="469"/>
      <c r="D736" s="470"/>
      <c r="E736" s="471"/>
      <c r="F736" s="471"/>
      <c r="EU736" s="474"/>
      <c r="EV736" s="474"/>
      <c r="EW736" s="474"/>
      <c r="EX736" s="474"/>
      <c r="EY736" s="474"/>
      <c r="EZ736" s="474"/>
      <c r="FA736" s="474"/>
      <c r="FB736" s="474"/>
      <c r="FC736" s="474"/>
      <c r="FD736" s="474"/>
      <c r="FE736" s="474"/>
      <c r="FF736" s="474"/>
      <c r="FG736" s="474"/>
      <c r="FH736" s="474"/>
      <c r="FI736" s="474"/>
      <c r="FJ736" s="474"/>
      <c r="IN736" s="475"/>
    </row>
    <row r="737">
      <c r="A737" s="467"/>
      <c r="B737" s="468"/>
      <c r="C737" s="469"/>
      <c r="D737" s="470"/>
      <c r="E737" s="471"/>
      <c r="F737" s="471"/>
      <c r="EU737" s="474"/>
      <c r="EV737" s="474"/>
      <c r="EW737" s="474"/>
      <c r="EX737" s="474"/>
      <c r="EY737" s="474"/>
      <c r="EZ737" s="474"/>
      <c r="FA737" s="474"/>
      <c r="FB737" s="474"/>
      <c r="FC737" s="474"/>
      <c r="FD737" s="474"/>
      <c r="FE737" s="474"/>
      <c r="FF737" s="474"/>
      <c r="FG737" s="474"/>
      <c r="FH737" s="474"/>
      <c r="FI737" s="474"/>
      <c r="FJ737" s="474"/>
      <c r="IN737" s="475"/>
    </row>
    <row r="738">
      <c r="A738" s="467"/>
      <c r="B738" s="468"/>
      <c r="C738" s="469"/>
      <c r="D738" s="470"/>
      <c r="E738" s="471"/>
      <c r="F738" s="471"/>
      <c r="EU738" s="474"/>
      <c r="EV738" s="474"/>
      <c r="EW738" s="474"/>
      <c r="EX738" s="474"/>
      <c r="EY738" s="474"/>
      <c r="EZ738" s="474"/>
      <c r="FA738" s="474"/>
      <c r="FB738" s="474"/>
      <c r="FC738" s="474"/>
      <c r="FD738" s="474"/>
      <c r="FE738" s="474"/>
      <c r="FF738" s="474"/>
      <c r="FG738" s="474"/>
      <c r="FH738" s="474"/>
      <c r="FI738" s="474"/>
      <c r="FJ738" s="474"/>
      <c r="IN738" s="475"/>
    </row>
    <row r="739">
      <c r="A739" s="467"/>
      <c r="B739" s="468"/>
      <c r="C739" s="469"/>
      <c r="D739" s="470"/>
      <c r="E739" s="471"/>
      <c r="F739" s="471"/>
      <c r="EU739" s="474"/>
      <c r="EV739" s="474"/>
      <c r="EW739" s="474"/>
      <c r="EX739" s="474"/>
      <c r="EY739" s="474"/>
      <c r="EZ739" s="474"/>
      <c r="FA739" s="474"/>
      <c r="FB739" s="474"/>
      <c r="FC739" s="474"/>
      <c r="FD739" s="474"/>
      <c r="FE739" s="474"/>
      <c r="FF739" s="474"/>
      <c r="FG739" s="474"/>
      <c r="FH739" s="474"/>
      <c r="FI739" s="474"/>
      <c r="FJ739" s="474"/>
      <c r="IN739" s="475"/>
    </row>
    <row r="740">
      <c r="A740" s="467"/>
      <c r="B740" s="468"/>
      <c r="C740" s="469"/>
      <c r="D740" s="470"/>
      <c r="E740" s="471"/>
      <c r="F740" s="471"/>
      <c r="EU740" s="474"/>
      <c r="EV740" s="474"/>
      <c r="EW740" s="474"/>
      <c r="EX740" s="474"/>
      <c r="EY740" s="474"/>
      <c r="EZ740" s="474"/>
      <c r="FA740" s="474"/>
      <c r="FB740" s="474"/>
      <c r="FC740" s="474"/>
      <c r="FD740" s="474"/>
      <c r="FE740" s="474"/>
      <c r="FF740" s="474"/>
      <c r="FG740" s="474"/>
      <c r="FH740" s="474"/>
      <c r="FI740" s="474"/>
      <c r="FJ740" s="474"/>
      <c r="IN740" s="475"/>
    </row>
    <row r="741">
      <c r="A741" s="467"/>
      <c r="B741" s="468"/>
      <c r="C741" s="469"/>
      <c r="D741" s="470"/>
      <c r="E741" s="471"/>
      <c r="F741" s="471"/>
      <c r="EU741" s="474"/>
      <c r="EV741" s="474"/>
      <c r="EW741" s="474"/>
      <c r="EX741" s="474"/>
      <c r="EY741" s="474"/>
      <c r="EZ741" s="474"/>
      <c r="FA741" s="474"/>
      <c r="FB741" s="474"/>
      <c r="FC741" s="474"/>
      <c r="FD741" s="474"/>
      <c r="FE741" s="474"/>
      <c r="FF741" s="474"/>
      <c r="FG741" s="474"/>
      <c r="FH741" s="474"/>
      <c r="FI741" s="474"/>
      <c r="FJ741" s="474"/>
      <c r="IN741" s="475"/>
    </row>
    <row r="742">
      <c r="A742" s="467"/>
      <c r="B742" s="468"/>
      <c r="C742" s="469"/>
      <c r="D742" s="470"/>
      <c r="E742" s="471"/>
      <c r="F742" s="471"/>
      <c r="EU742" s="474"/>
      <c r="EV742" s="474"/>
      <c r="EW742" s="474"/>
      <c r="EX742" s="474"/>
      <c r="EY742" s="474"/>
      <c r="EZ742" s="474"/>
      <c r="FA742" s="474"/>
      <c r="FB742" s="474"/>
      <c r="FC742" s="474"/>
      <c r="FD742" s="474"/>
      <c r="FE742" s="474"/>
      <c r="FF742" s="474"/>
      <c r="FG742" s="474"/>
      <c r="FH742" s="474"/>
      <c r="FI742" s="474"/>
      <c r="FJ742" s="474"/>
      <c r="IN742" s="475"/>
    </row>
    <row r="743">
      <c r="A743" s="467"/>
      <c r="B743" s="468"/>
      <c r="C743" s="469"/>
      <c r="D743" s="470"/>
      <c r="E743" s="471"/>
      <c r="F743" s="471"/>
      <c r="EU743" s="474"/>
      <c r="EV743" s="474"/>
      <c r="EW743" s="474"/>
      <c r="EX743" s="474"/>
      <c r="EY743" s="474"/>
      <c r="EZ743" s="474"/>
      <c r="FA743" s="474"/>
      <c r="FB743" s="474"/>
      <c r="FC743" s="474"/>
      <c r="FD743" s="474"/>
      <c r="FE743" s="474"/>
      <c r="FF743" s="474"/>
      <c r="FG743" s="474"/>
      <c r="FH743" s="474"/>
      <c r="FI743" s="474"/>
      <c r="FJ743" s="474"/>
      <c r="IN743" s="475"/>
    </row>
    <row r="744">
      <c r="A744" s="467"/>
      <c r="B744" s="468"/>
      <c r="C744" s="469"/>
      <c r="D744" s="470"/>
      <c r="E744" s="471"/>
      <c r="F744" s="471"/>
      <c r="EU744" s="474"/>
      <c r="EV744" s="474"/>
      <c r="EW744" s="474"/>
      <c r="EX744" s="474"/>
      <c r="EY744" s="474"/>
      <c r="EZ744" s="474"/>
      <c r="FA744" s="474"/>
      <c r="FB744" s="474"/>
      <c r="FC744" s="474"/>
      <c r="FD744" s="474"/>
      <c r="FE744" s="474"/>
      <c r="FF744" s="474"/>
      <c r="FG744" s="474"/>
      <c r="FH744" s="474"/>
      <c r="FI744" s="474"/>
      <c r="FJ744" s="474"/>
      <c r="IN744" s="475"/>
    </row>
    <row r="745">
      <c r="A745" s="467"/>
      <c r="B745" s="468"/>
      <c r="C745" s="469"/>
      <c r="D745" s="470"/>
      <c r="E745" s="471"/>
      <c r="F745" s="471"/>
      <c r="EU745" s="474"/>
      <c r="EV745" s="474"/>
      <c r="EW745" s="474"/>
      <c r="EX745" s="474"/>
      <c r="EY745" s="474"/>
      <c r="EZ745" s="474"/>
      <c r="FA745" s="474"/>
      <c r="FB745" s="474"/>
      <c r="FC745" s="474"/>
      <c r="FD745" s="474"/>
      <c r="FE745" s="474"/>
      <c r="FF745" s="474"/>
      <c r="FG745" s="474"/>
      <c r="FH745" s="474"/>
      <c r="FI745" s="474"/>
      <c r="FJ745" s="474"/>
      <c r="IN745" s="475"/>
    </row>
    <row r="746">
      <c r="A746" s="467"/>
      <c r="B746" s="468"/>
      <c r="C746" s="469"/>
      <c r="D746" s="470"/>
      <c r="E746" s="471"/>
      <c r="F746" s="471"/>
      <c r="EU746" s="474"/>
      <c r="EV746" s="474"/>
      <c r="EW746" s="474"/>
      <c r="EX746" s="474"/>
      <c r="EY746" s="474"/>
      <c r="EZ746" s="474"/>
      <c r="FA746" s="474"/>
      <c r="FB746" s="474"/>
      <c r="FC746" s="474"/>
      <c r="FD746" s="474"/>
      <c r="FE746" s="474"/>
      <c r="FF746" s="474"/>
      <c r="FG746" s="474"/>
      <c r="FH746" s="474"/>
      <c r="FI746" s="474"/>
      <c r="FJ746" s="474"/>
      <c r="IN746" s="475"/>
    </row>
    <row r="747">
      <c r="A747" s="467"/>
      <c r="B747" s="468"/>
      <c r="C747" s="469"/>
      <c r="D747" s="470"/>
      <c r="E747" s="471"/>
      <c r="F747" s="471"/>
      <c r="EU747" s="474"/>
      <c r="EV747" s="474"/>
      <c r="EW747" s="474"/>
      <c r="EX747" s="474"/>
      <c r="EY747" s="474"/>
      <c r="EZ747" s="474"/>
      <c r="FA747" s="474"/>
      <c r="FB747" s="474"/>
      <c r="FC747" s="474"/>
      <c r="FD747" s="474"/>
      <c r="FE747" s="474"/>
      <c r="FF747" s="474"/>
      <c r="FG747" s="474"/>
      <c r="FH747" s="474"/>
      <c r="FI747" s="474"/>
      <c r="FJ747" s="474"/>
      <c r="IN747" s="475"/>
    </row>
    <row r="748">
      <c r="A748" s="467"/>
      <c r="B748" s="468"/>
      <c r="C748" s="469"/>
      <c r="D748" s="470"/>
      <c r="E748" s="471"/>
      <c r="F748" s="471"/>
      <c r="EU748" s="474"/>
      <c r="EV748" s="474"/>
      <c r="EW748" s="474"/>
      <c r="EX748" s="474"/>
      <c r="EY748" s="474"/>
      <c r="EZ748" s="474"/>
      <c r="FA748" s="474"/>
      <c r="FB748" s="474"/>
      <c r="FC748" s="474"/>
      <c r="FD748" s="474"/>
      <c r="FE748" s="474"/>
      <c r="FF748" s="474"/>
      <c r="FG748" s="474"/>
      <c r="FH748" s="474"/>
      <c r="FI748" s="474"/>
      <c r="FJ748" s="474"/>
      <c r="IN748" s="475"/>
    </row>
    <row r="749">
      <c r="A749" s="467"/>
      <c r="B749" s="468"/>
      <c r="C749" s="469"/>
      <c r="D749" s="470"/>
      <c r="E749" s="471"/>
      <c r="F749" s="471"/>
      <c r="EU749" s="474"/>
      <c r="EV749" s="474"/>
      <c r="EW749" s="474"/>
      <c r="EX749" s="474"/>
      <c r="EY749" s="474"/>
      <c r="EZ749" s="474"/>
      <c r="FA749" s="474"/>
      <c r="FB749" s="474"/>
      <c r="FC749" s="474"/>
      <c r="FD749" s="474"/>
      <c r="FE749" s="474"/>
      <c r="FF749" s="474"/>
      <c r="FG749" s="474"/>
      <c r="FH749" s="474"/>
      <c r="FI749" s="474"/>
      <c r="FJ749" s="474"/>
      <c r="IN749" s="475"/>
    </row>
    <row r="750">
      <c r="A750" s="467"/>
      <c r="B750" s="468"/>
      <c r="C750" s="469"/>
      <c r="D750" s="470"/>
      <c r="E750" s="471"/>
      <c r="F750" s="471"/>
      <c r="EU750" s="474"/>
      <c r="EV750" s="474"/>
      <c r="EW750" s="474"/>
      <c r="EX750" s="474"/>
      <c r="EY750" s="474"/>
      <c r="EZ750" s="474"/>
      <c r="FA750" s="474"/>
      <c r="FB750" s="474"/>
      <c r="FC750" s="474"/>
      <c r="FD750" s="474"/>
      <c r="FE750" s="474"/>
      <c r="FF750" s="474"/>
      <c r="FG750" s="474"/>
      <c r="FH750" s="474"/>
      <c r="FI750" s="474"/>
      <c r="FJ750" s="474"/>
      <c r="IN750" s="475"/>
    </row>
    <row r="751">
      <c r="A751" s="467"/>
      <c r="B751" s="468"/>
      <c r="C751" s="469"/>
      <c r="D751" s="470"/>
      <c r="E751" s="471"/>
      <c r="F751" s="471"/>
      <c r="EU751" s="474"/>
      <c r="EV751" s="474"/>
      <c r="EW751" s="474"/>
      <c r="EX751" s="474"/>
      <c r="EY751" s="474"/>
      <c r="EZ751" s="474"/>
      <c r="FA751" s="474"/>
      <c r="FB751" s="474"/>
      <c r="FC751" s="474"/>
      <c r="FD751" s="474"/>
      <c r="FE751" s="474"/>
      <c r="FF751" s="474"/>
      <c r="FG751" s="474"/>
      <c r="FH751" s="474"/>
      <c r="FI751" s="474"/>
      <c r="FJ751" s="474"/>
      <c r="IN751" s="475"/>
    </row>
    <row r="752">
      <c r="A752" s="467"/>
      <c r="B752" s="468"/>
      <c r="C752" s="469"/>
      <c r="D752" s="470"/>
      <c r="E752" s="471"/>
      <c r="F752" s="471"/>
      <c r="EU752" s="474"/>
      <c r="EV752" s="474"/>
      <c r="EW752" s="474"/>
      <c r="EX752" s="474"/>
      <c r="EY752" s="474"/>
      <c r="EZ752" s="474"/>
      <c r="FA752" s="474"/>
      <c r="FB752" s="474"/>
      <c r="FC752" s="474"/>
      <c r="FD752" s="474"/>
      <c r="FE752" s="474"/>
      <c r="FF752" s="474"/>
      <c r="FG752" s="474"/>
      <c r="FH752" s="474"/>
      <c r="FI752" s="474"/>
      <c r="FJ752" s="474"/>
      <c r="IN752" s="475"/>
    </row>
    <row r="753">
      <c r="A753" s="467"/>
      <c r="B753" s="468"/>
      <c r="C753" s="469"/>
      <c r="D753" s="470"/>
      <c r="E753" s="471"/>
      <c r="F753" s="471"/>
      <c r="EU753" s="474"/>
      <c r="EV753" s="474"/>
      <c r="EW753" s="474"/>
      <c r="EX753" s="474"/>
      <c r="EY753" s="474"/>
      <c r="EZ753" s="474"/>
      <c r="FA753" s="474"/>
      <c r="FB753" s="474"/>
      <c r="FC753" s="474"/>
      <c r="FD753" s="474"/>
      <c r="FE753" s="474"/>
      <c r="FF753" s="474"/>
      <c r="FG753" s="474"/>
      <c r="FH753" s="474"/>
      <c r="FI753" s="474"/>
      <c r="FJ753" s="474"/>
      <c r="IN753" s="475"/>
    </row>
    <row r="754">
      <c r="A754" s="467"/>
      <c r="B754" s="468"/>
      <c r="C754" s="469"/>
      <c r="D754" s="470"/>
      <c r="E754" s="471"/>
      <c r="F754" s="471"/>
      <c r="EU754" s="474"/>
      <c r="EV754" s="474"/>
      <c r="EW754" s="474"/>
      <c r="EX754" s="474"/>
      <c r="EY754" s="474"/>
      <c r="EZ754" s="474"/>
      <c r="FA754" s="474"/>
      <c r="FB754" s="474"/>
      <c r="FC754" s="474"/>
      <c r="FD754" s="474"/>
      <c r="FE754" s="474"/>
      <c r="FF754" s="474"/>
      <c r="FG754" s="474"/>
      <c r="FH754" s="474"/>
      <c r="FI754" s="474"/>
      <c r="FJ754" s="474"/>
      <c r="IN754" s="475"/>
    </row>
    <row r="755">
      <c r="A755" s="467"/>
      <c r="B755" s="468"/>
      <c r="C755" s="469"/>
      <c r="D755" s="470"/>
      <c r="E755" s="471"/>
      <c r="F755" s="471"/>
      <c r="EU755" s="474"/>
      <c r="EV755" s="474"/>
      <c r="EW755" s="474"/>
      <c r="EX755" s="474"/>
      <c r="EY755" s="474"/>
      <c r="EZ755" s="474"/>
      <c r="FA755" s="474"/>
      <c r="FB755" s="474"/>
      <c r="FC755" s="474"/>
      <c r="FD755" s="474"/>
      <c r="FE755" s="474"/>
      <c r="FF755" s="474"/>
      <c r="FG755" s="474"/>
      <c r="FH755" s="474"/>
      <c r="FI755" s="474"/>
      <c r="FJ755" s="474"/>
      <c r="IN755" s="475"/>
    </row>
    <row r="756">
      <c r="A756" s="467"/>
      <c r="B756" s="468"/>
      <c r="C756" s="469"/>
      <c r="D756" s="470"/>
      <c r="E756" s="471"/>
      <c r="F756" s="471"/>
      <c r="EU756" s="474"/>
      <c r="EV756" s="474"/>
      <c r="EW756" s="474"/>
      <c r="EX756" s="474"/>
      <c r="EY756" s="474"/>
      <c r="EZ756" s="474"/>
      <c r="FA756" s="474"/>
      <c r="FB756" s="474"/>
      <c r="FC756" s="474"/>
      <c r="FD756" s="474"/>
      <c r="FE756" s="474"/>
      <c r="FF756" s="474"/>
      <c r="FG756" s="474"/>
      <c r="FH756" s="474"/>
      <c r="FI756" s="474"/>
      <c r="FJ756" s="474"/>
      <c r="IN756" s="475"/>
    </row>
    <row r="757">
      <c r="A757" s="467"/>
      <c r="B757" s="468"/>
      <c r="C757" s="469"/>
      <c r="D757" s="470"/>
      <c r="E757" s="471"/>
      <c r="F757" s="471"/>
      <c r="EU757" s="474"/>
      <c r="EV757" s="474"/>
      <c r="EW757" s="474"/>
      <c r="EX757" s="474"/>
      <c r="EY757" s="474"/>
      <c r="EZ757" s="474"/>
      <c r="FA757" s="474"/>
      <c r="FB757" s="474"/>
      <c r="FC757" s="474"/>
      <c r="FD757" s="474"/>
      <c r="FE757" s="474"/>
      <c r="FF757" s="474"/>
      <c r="FG757" s="474"/>
      <c r="FH757" s="474"/>
      <c r="FI757" s="474"/>
      <c r="FJ757" s="474"/>
      <c r="IN757" s="475"/>
    </row>
    <row r="758">
      <c r="A758" s="467"/>
      <c r="B758" s="468"/>
      <c r="C758" s="469"/>
      <c r="D758" s="470"/>
      <c r="E758" s="471"/>
      <c r="F758" s="471"/>
      <c r="EU758" s="474"/>
      <c r="EV758" s="474"/>
      <c r="EW758" s="474"/>
      <c r="EX758" s="474"/>
      <c r="EY758" s="474"/>
      <c r="EZ758" s="474"/>
      <c r="FA758" s="474"/>
      <c r="FB758" s="474"/>
      <c r="FC758" s="474"/>
      <c r="FD758" s="474"/>
      <c r="FE758" s="474"/>
      <c r="FF758" s="474"/>
      <c r="FG758" s="474"/>
      <c r="FH758" s="474"/>
      <c r="FI758" s="474"/>
      <c r="FJ758" s="474"/>
      <c r="IN758" s="475"/>
    </row>
    <row r="759">
      <c r="A759" s="467"/>
      <c r="B759" s="468"/>
      <c r="C759" s="469"/>
      <c r="D759" s="470"/>
      <c r="E759" s="471"/>
      <c r="F759" s="471"/>
      <c r="EU759" s="474"/>
      <c r="EV759" s="474"/>
      <c r="EW759" s="474"/>
      <c r="EX759" s="474"/>
      <c r="EY759" s="474"/>
      <c r="EZ759" s="474"/>
      <c r="FA759" s="474"/>
      <c r="FB759" s="474"/>
      <c r="FC759" s="474"/>
      <c r="FD759" s="474"/>
      <c r="FE759" s="474"/>
      <c r="FF759" s="474"/>
      <c r="FG759" s="474"/>
      <c r="FH759" s="474"/>
      <c r="FI759" s="474"/>
      <c r="FJ759" s="474"/>
      <c r="IN759" s="475"/>
    </row>
    <row r="760">
      <c r="A760" s="467"/>
      <c r="B760" s="468"/>
      <c r="C760" s="469"/>
      <c r="D760" s="470"/>
      <c r="E760" s="471"/>
      <c r="F760" s="471"/>
      <c r="EU760" s="474"/>
      <c r="EV760" s="474"/>
      <c r="EW760" s="474"/>
      <c r="EX760" s="474"/>
      <c r="EY760" s="474"/>
      <c r="EZ760" s="474"/>
      <c r="FA760" s="474"/>
      <c r="FB760" s="474"/>
      <c r="FC760" s="474"/>
      <c r="FD760" s="474"/>
      <c r="FE760" s="474"/>
      <c r="FF760" s="474"/>
      <c r="FG760" s="474"/>
      <c r="FH760" s="474"/>
      <c r="FI760" s="474"/>
      <c r="FJ760" s="474"/>
      <c r="IN760" s="475"/>
    </row>
    <row r="761">
      <c r="A761" s="467"/>
      <c r="B761" s="468"/>
      <c r="C761" s="469"/>
      <c r="D761" s="470"/>
      <c r="E761" s="471"/>
      <c r="F761" s="471"/>
      <c r="EU761" s="474"/>
      <c r="EV761" s="474"/>
      <c r="EW761" s="474"/>
      <c r="EX761" s="474"/>
      <c r="EY761" s="474"/>
      <c r="EZ761" s="474"/>
      <c r="FA761" s="474"/>
      <c r="FB761" s="474"/>
      <c r="FC761" s="474"/>
      <c r="FD761" s="474"/>
      <c r="FE761" s="474"/>
      <c r="FF761" s="474"/>
      <c r="FG761" s="474"/>
      <c r="FH761" s="474"/>
      <c r="FI761" s="474"/>
      <c r="FJ761" s="474"/>
      <c r="IN761" s="475"/>
    </row>
    <row r="762">
      <c r="A762" s="467"/>
      <c r="B762" s="468"/>
      <c r="C762" s="469"/>
      <c r="D762" s="470"/>
      <c r="E762" s="471"/>
      <c r="F762" s="471"/>
      <c r="EU762" s="474"/>
      <c r="EV762" s="474"/>
      <c r="EW762" s="474"/>
      <c r="EX762" s="474"/>
      <c r="EY762" s="474"/>
      <c r="EZ762" s="474"/>
      <c r="FA762" s="474"/>
      <c r="FB762" s="474"/>
      <c r="FC762" s="474"/>
      <c r="FD762" s="474"/>
      <c r="FE762" s="474"/>
      <c r="FF762" s="474"/>
      <c r="FG762" s="474"/>
      <c r="FH762" s="474"/>
      <c r="FI762" s="474"/>
      <c r="FJ762" s="474"/>
      <c r="IN762" s="475"/>
    </row>
    <row r="763">
      <c r="A763" s="467"/>
      <c r="B763" s="468"/>
      <c r="C763" s="469"/>
      <c r="D763" s="470"/>
      <c r="E763" s="471"/>
      <c r="F763" s="471"/>
      <c r="EU763" s="474"/>
      <c r="EV763" s="474"/>
      <c r="EW763" s="474"/>
      <c r="EX763" s="474"/>
      <c r="EY763" s="474"/>
      <c r="EZ763" s="474"/>
      <c r="FA763" s="474"/>
      <c r="FB763" s="474"/>
      <c r="FC763" s="474"/>
      <c r="FD763" s="474"/>
      <c r="FE763" s="474"/>
      <c r="FF763" s="474"/>
      <c r="FG763" s="474"/>
      <c r="FH763" s="474"/>
      <c r="FI763" s="474"/>
      <c r="FJ763" s="474"/>
      <c r="IN763" s="475"/>
    </row>
    <row r="764">
      <c r="A764" s="467"/>
      <c r="B764" s="468"/>
      <c r="C764" s="469"/>
      <c r="D764" s="470"/>
      <c r="E764" s="471"/>
      <c r="F764" s="471"/>
      <c r="EU764" s="474"/>
      <c r="EV764" s="474"/>
      <c r="EW764" s="474"/>
      <c r="EX764" s="474"/>
      <c r="EY764" s="474"/>
      <c r="EZ764" s="474"/>
      <c r="FA764" s="474"/>
      <c r="FB764" s="474"/>
      <c r="FC764" s="474"/>
      <c r="FD764" s="474"/>
      <c r="FE764" s="474"/>
      <c r="FF764" s="474"/>
      <c r="FG764" s="474"/>
      <c r="FH764" s="474"/>
      <c r="FI764" s="474"/>
      <c r="FJ764" s="474"/>
      <c r="IN764" s="475"/>
    </row>
    <row r="765">
      <c r="A765" s="467"/>
      <c r="B765" s="468"/>
      <c r="C765" s="469"/>
      <c r="D765" s="470"/>
      <c r="E765" s="471"/>
      <c r="F765" s="471"/>
      <c r="EU765" s="474"/>
      <c r="EV765" s="474"/>
      <c r="EW765" s="474"/>
      <c r="EX765" s="474"/>
      <c r="EY765" s="474"/>
      <c r="EZ765" s="474"/>
      <c r="FA765" s="474"/>
      <c r="FB765" s="474"/>
      <c r="FC765" s="474"/>
      <c r="FD765" s="474"/>
      <c r="FE765" s="474"/>
      <c r="FF765" s="474"/>
      <c r="FG765" s="474"/>
      <c r="FH765" s="474"/>
      <c r="FI765" s="474"/>
      <c r="FJ765" s="474"/>
      <c r="IN765" s="475"/>
    </row>
    <row r="766">
      <c r="A766" s="467"/>
      <c r="B766" s="468"/>
      <c r="C766" s="469"/>
      <c r="D766" s="470"/>
      <c r="E766" s="471"/>
      <c r="F766" s="471"/>
      <c r="EU766" s="474"/>
      <c r="EV766" s="474"/>
      <c r="EW766" s="474"/>
      <c r="EX766" s="474"/>
      <c r="EY766" s="474"/>
      <c r="EZ766" s="474"/>
      <c r="FA766" s="474"/>
      <c r="FB766" s="474"/>
      <c r="FC766" s="474"/>
      <c r="FD766" s="474"/>
      <c r="FE766" s="474"/>
      <c r="FF766" s="474"/>
      <c r="FG766" s="474"/>
      <c r="FH766" s="474"/>
      <c r="FI766" s="474"/>
      <c r="FJ766" s="474"/>
      <c r="IN766" s="475"/>
    </row>
    <row r="767">
      <c r="A767" s="467"/>
      <c r="B767" s="468"/>
      <c r="C767" s="469"/>
      <c r="D767" s="470"/>
      <c r="E767" s="471"/>
      <c r="F767" s="471"/>
      <c r="EU767" s="474"/>
      <c r="EV767" s="474"/>
      <c r="EW767" s="474"/>
      <c r="EX767" s="474"/>
      <c r="EY767" s="474"/>
      <c r="EZ767" s="474"/>
      <c r="FA767" s="474"/>
      <c r="FB767" s="474"/>
      <c r="FC767" s="474"/>
      <c r="FD767" s="474"/>
      <c r="FE767" s="474"/>
      <c r="FF767" s="474"/>
      <c r="FG767" s="474"/>
      <c r="FH767" s="474"/>
      <c r="FI767" s="474"/>
      <c r="FJ767" s="474"/>
      <c r="IN767" s="475"/>
    </row>
    <row r="768">
      <c r="A768" s="467"/>
      <c r="B768" s="468"/>
      <c r="C768" s="469"/>
      <c r="D768" s="470"/>
      <c r="E768" s="471"/>
      <c r="F768" s="471"/>
      <c r="EU768" s="474"/>
      <c r="EV768" s="474"/>
      <c r="EW768" s="474"/>
      <c r="EX768" s="474"/>
      <c r="EY768" s="474"/>
      <c r="EZ768" s="474"/>
      <c r="FA768" s="474"/>
      <c r="FB768" s="474"/>
      <c r="FC768" s="474"/>
      <c r="FD768" s="474"/>
      <c r="FE768" s="474"/>
      <c r="FF768" s="474"/>
      <c r="FG768" s="474"/>
      <c r="FH768" s="474"/>
      <c r="FI768" s="474"/>
      <c r="FJ768" s="474"/>
      <c r="IN768" s="475"/>
    </row>
    <row r="769">
      <c r="A769" s="467"/>
      <c r="B769" s="468"/>
      <c r="C769" s="469"/>
      <c r="D769" s="470"/>
      <c r="E769" s="471"/>
      <c r="F769" s="471"/>
      <c r="EU769" s="474"/>
      <c r="EV769" s="474"/>
      <c r="EW769" s="474"/>
      <c r="EX769" s="474"/>
      <c r="EY769" s="474"/>
      <c r="EZ769" s="474"/>
      <c r="FA769" s="474"/>
      <c r="FB769" s="474"/>
      <c r="FC769" s="474"/>
      <c r="FD769" s="474"/>
      <c r="FE769" s="474"/>
      <c r="FF769" s="474"/>
      <c r="FG769" s="474"/>
      <c r="FH769" s="474"/>
      <c r="FI769" s="474"/>
      <c r="FJ769" s="474"/>
      <c r="IN769" s="475"/>
    </row>
    <row r="770">
      <c r="A770" s="467"/>
      <c r="B770" s="468"/>
      <c r="C770" s="469"/>
      <c r="D770" s="470"/>
      <c r="E770" s="471"/>
      <c r="F770" s="471"/>
      <c r="EU770" s="474"/>
      <c r="EV770" s="474"/>
      <c r="EW770" s="474"/>
      <c r="EX770" s="474"/>
      <c r="EY770" s="474"/>
      <c r="EZ770" s="474"/>
      <c r="FA770" s="474"/>
      <c r="FB770" s="474"/>
      <c r="FC770" s="474"/>
      <c r="FD770" s="474"/>
      <c r="FE770" s="474"/>
      <c r="FF770" s="474"/>
      <c r="FG770" s="474"/>
      <c r="FH770" s="474"/>
      <c r="FI770" s="474"/>
      <c r="FJ770" s="474"/>
      <c r="IN770" s="475"/>
    </row>
    <row r="771">
      <c r="A771" s="467"/>
      <c r="B771" s="468"/>
      <c r="C771" s="469"/>
      <c r="D771" s="470"/>
      <c r="E771" s="471"/>
      <c r="F771" s="471"/>
      <c r="EU771" s="474"/>
      <c r="EV771" s="474"/>
      <c r="EW771" s="474"/>
      <c r="EX771" s="474"/>
      <c r="EY771" s="474"/>
      <c r="EZ771" s="474"/>
      <c r="FA771" s="474"/>
      <c r="FB771" s="474"/>
      <c r="FC771" s="474"/>
      <c r="FD771" s="474"/>
      <c r="FE771" s="474"/>
      <c r="FF771" s="474"/>
      <c r="FG771" s="474"/>
      <c r="FH771" s="474"/>
      <c r="FI771" s="474"/>
      <c r="FJ771" s="474"/>
      <c r="IN771" s="475"/>
    </row>
    <row r="772">
      <c r="A772" s="467"/>
      <c r="B772" s="468"/>
      <c r="C772" s="469"/>
      <c r="D772" s="470"/>
      <c r="E772" s="471"/>
      <c r="F772" s="471"/>
      <c r="EU772" s="474"/>
      <c r="EV772" s="474"/>
      <c r="EW772" s="474"/>
      <c r="EX772" s="474"/>
      <c r="EY772" s="474"/>
      <c r="EZ772" s="474"/>
      <c r="FA772" s="474"/>
      <c r="FB772" s="474"/>
      <c r="FC772" s="474"/>
      <c r="FD772" s="474"/>
      <c r="FE772" s="474"/>
      <c r="FF772" s="474"/>
      <c r="FG772" s="474"/>
      <c r="FH772" s="474"/>
      <c r="FI772" s="474"/>
      <c r="FJ772" s="474"/>
      <c r="IN772" s="475"/>
    </row>
    <row r="773">
      <c r="A773" s="467"/>
      <c r="B773" s="468"/>
      <c r="C773" s="469"/>
      <c r="D773" s="470"/>
      <c r="E773" s="471"/>
      <c r="F773" s="471"/>
      <c r="EU773" s="474"/>
      <c r="EV773" s="474"/>
      <c r="EW773" s="474"/>
      <c r="EX773" s="474"/>
      <c r="EY773" s="474"/>
      <c r="EZ773" s="474"/>
      <c r="FA773" s="474"/>
      <c r="FB773" s="474"/>
      <c r="FC773" s="474"/>
      <c r="FD773" s="474"/>
      <c r="FE773" s="474"/>
      <c r="FF773" s="474"/>
      <c r="FG773" s="474"/>
      <c r="FH773" s="474"/>
      <c r="FI773" s="474"/>
      <c r="FJ773" s="474"/>
      <c r="IN773" s="475"/>
    </row>
    <row r="774">
      <c r="A774" s="467"/>
      <c r="B774" s="468"/>
      <c r="C774" s="469"/>
      <c r="D774" s="470"/>
      <c r="E774" s="471"/>
      <c r="F774" s="471"/>
      <c r="EU774" s="474"/>
      <c r="EV774" s="474"/>
      <c r="EW774" s="474"/>
      <c r="EX774" s="474"/>
      <c r="EY774" s="474"/>
      <c r="EZ774" s="474"/>
      <c r="FA774" s="474"/>
      <c r="FB774" s="474"/>
      <c r="FC774" s="474"/>
      <c r="FD774" s="474"/>
      <c r="FE774" s="474"/>
      <c r="FF774" s="474"/>
      <c r="FG774" s="474"/>
      <c r="FH774" s="474"/>
      <c r="FI774" s="474"/>
      <c r="FJ774" s="474"/>
      <c r="IN774" s="475"/>
    </row>
    <row r="775">
      <c r="A775" s="467"/>
      <c r="B775" s="468"/>
      <c r="C775" s="469"/>
      <c r="D775" s="470"/>
      <c r="E775" s="471"/>
      <c r="F775" s="471"/>
      <c r="EU775" s="474"/>
      <c r="EV775" s="474"/>
      <c r="EW775" s="474"/>
      <c r="EX775" s="474"/>
      <c r="EY775" s="474"/>
      <c r="EZ775" s="474"/>
      <c r="FA775" s="474"/>
      <c r="FB775" s="474"/>
      <c r="FC775" s="474"/>
      <c r="FD775" s="474"/>
      <c r="FE775" s="474"/>
      <c r="FF775" s="474"/>
      <c r="FG775" s="474"/>
      <c r="FH775" s="474"/>
      <c r="FI775" s="474"/>
      <c r="FJ775" s="474"/>
      <c r="IN775" s="475"/>
    </row>
    <row r="776">
      <c r="A776" s="467"/>
      <c r="B776" s="468"/>
      <c r="C776" s="469"/>
      <c r="D776" s="470"/>
      <c r="E776" s="471"/>
      <c r="F776" s="471"/>
      <c r="EU776" s="474"/>
      <c r="EV776" s="474"/>
      <c r="EW776" s="474"/>
      <c r="EX776" s="474"/>
      <c r="EY776" s="474"/>
      <c r="EZ776" s="474"/>
      <c r="FA776" s="474"/>
      <c r="FB776" s="474"/>
      <c r="FC776" s="474"/>
      <c r="FD776" s="474"/>
      <c r="FE776" s="474"/>
      <c r="FF776" s="474"/>
      <c r="FG776" s="474"/>
      <c r="FH776" s="474"/>
      <c r="FI776" s="474"/>
      <c r="FJ776" s="474"/>
      <c r="IN776" s="475"/>
    </row>
    <row r="777">
      <c r="A777" s="467"/>
      <c r="B777" s="468"/>
      <c r="C777" s="469"/>
      <c r="D777" s="470"/>
      <c r="E777" s="471"/>
      <c r="F777" s="471"/>
      <c r="EU777" s="474"/>
      <c r="EV777" s="474"/>
      <c r="EW777" s="474"/>
      <c r="EX777" s="474"/>
      <c r="EY777" s="474"/>
      <c r="EZ777" s="474"/>
      <c r="FA777" s="474"/>
      <c r="FB777" s="474"/>
      <c r="FC777" s="474"/>
      <c r="FD777" s="474"/>
      <c r="FE777" s="474"/>
      <c r="FF777" s="474"/>
      <c r="FG777" s="474"/>
      <c r="FH777" s="474"/>
      <c r="FI777" s="474"/>
      <c r="FJ777" s="474"/>
      <c r="IN777" s="475"/>
    </row>
    <row r="778">
      <c r="A778" s="467"/>
      <c r="B778" s="468"/>
      <c r="C778" s="469"/>
      <c r="D778" s="470"/>
      <c r="E778" s="471"/>
      <c r="F778" s="471"/>
      <c r="EU778" s="474"/>
      <c r="EV778" s="474"/>
      <c r="EW778" s="474"/>
      <c r="EX778" s="474"/>
      <c r="EY778" s="474"/>
      <c r="EZ778" s="474"/>
      <c r="FA778" s="474"/>
      <c r="FB778" s="474"/>
      <c r="FC778" s="474"/>
      <c r="FD778" s="474"/>
      <c r="FE778" s="474"/>
      <c r="FF778" s="474"/>
      <c r="FG778" s="474"/>
      <c r="FH778" s="474"/>
      <c r="FI778" s="474"/>
      <c r="FJ778" s="474"/>
      <c r="IN778" s="475"/>
    </row>
    <row r="779">
      <c r="A779" s="467"/>
      <c r="B779" s="468"/>
      <c r="C779" s="469"/>
      <c r="D779" s="470"/>
      <c r="E779" s="471"/>
      <c r="F779" s="471"/>
      <c r="EU779" s="474"/>
      <c r="EV779" s="474"/>
      <c r="EW779" s="474"/>
      <c r="EX779" s="474"/>
      <c r="EY779" s="474"/>
      <c r="EZ779" s="474"/>
      <c r="FA779" s="474"/>
      <c r="FB779" s="474"/>
      <c r="FC779" s="474"/>
      <c r="FD779" s="474"/>
      <c r="FE779" s="474"/>
      <c r="FF779" s="474"/>
      <c r="FG779" s="474"/>
      <c r="FH779" s="474"/>
      <c r="FI779" s="474"/>
      <c r="FJ779" s="474"/>
      <c r="IN779" s="475"/>
    </row>
    <row r="780">
      <c r="A780" s="467"/>
      <c r="B780" s="468"/>
      <c r="C780" s="469"/>
      <c r="D780" s="470"/>
      <c r="E780" s="471"/>
      <c r="F780" s="471"/>
      <c r="EU780" s="474"/>
      <c r="EV780" s="474"/>
      <c r="EW780" s="474"/>
      <c r="EX780" s="474"/>
      <c r="EY780" s="474"/>
      <c r="EZ780" s="474"/>
      <c r="FA780" s="474"/>
      <c r="FB780" s="474"/>
      <c r="FC780" s="474"/>
      <c r="FD780" s="474"/>
      <c r="FE780" s="474"/>
      <c r="FF780" s="474"/>
      <c r="FG780" s="474"/>
      <c r="FH780" s="474"/>
      <c r="FI780" s="474"/>
      <c r="FJ780" s="474"/>
      <c r="IN780" s="475"/>
    </row>
    <row r="781">
      <c r="A781" s="467"/>
      <c r="B781" s="468"/>
      <c r="C781" s="469"/>
      <c r="D781" s="470"/>
      <c r="E781" s="471"/>
      <c r="F781" s="471"/>
      <c r="EU781" s="474"/>
      <c r="EV781" s="474"/>
      <c r="EW781" s="474"/>
      <c r="EX781" s="474"/>
      <c r="EY781" s="474"/>
      <c r="EZ781" s="474"/>
      <c r="FA781" s="474"/>
      <c r="FB781" s="474"/>
      <c r="FC781" s="474"/>
      <c r="FD781" s="474"/>
      <c r="FE781" s="474"/>
      <c r="FF781" s="474"/>
      <c r="FG781" s="474"/>
      <c r="FH781" s="474"/>
      <c r="FI781" s="474"/>
      <c r="FJ781" s="474"/>
      <c r="IN781" s="475"/>
    </row>
    <row r="782">
      <c r="A782" s="467"/>
      <c r="B782" s="468"/>
      <c r="C782" s="469"/>
      <c r="D782" s="470"/>
      <c r="E782" s="471"/>
      <c r="F782" s="471"/>
      <c r="EU782" s="474"/>
      <c r="EV782" s="474"/>
      <c r="EW782" s="474"/>
      <c r="EX782" s="474"/>
      <c r="EY782" s="474"/>
      <c r="EZ782" s="474"/>
      <c r="FA782" s="474"/>
      <c r="FB782" s="474"/>
      <c r="FC782" s="474"/>
      <c r="FD782" s="474"/>
      <c r="FE782" s="474"/>
      <c r="FF782" s="474"/>
      <c r="FG782" s="474"/>
      <c r="FH782" s="474"/>
      <c r="FI782" s="474"/>
      <c r="FJ782" s="474"/>
      <c r="IN782" s="475"/>
    </row>
    <row r="783">
      <c r="A783" s="467"/>
      <c r="B783" s="468"/>
      <c r="C783" s="469"/>
      <c r="D783" s="470"/>
      <c r="E783" s="471"/>
      <c r="F783" s="471"/>
      <c r="EU783" s="474"/>
      <c r="EV783" s="474"/>
      <c r="EW783" s="474"/>
      <c r="EX783" s="474"/>
      <c r="EY783" s="474"/>
      <c r="EZ783" s="474"/>
      <c r="FA783" s="474"/>
      <c r="FB783" s="474"/>
      <c r="FC783" s="474"/>
      <c r="FD783" s="474"/>
      <c r="FE783" s="474"/>
      <c r="FF783" s="474"/>
      <c r="FG783" s="474"/>
      <c r="FH783" s="474"/>
      <c r="FI783" s="474"/>
      <c r="FJ783" s="474"/>
      <c r="IN783" s="475"/>
    </row>
    <row r="784">
      <c r="A784" s="467"/>
      <c r="B784" s="468"/>
      <c r="C784" s="469"/>
      <c r="D784" s="470"/>
      <c r="E784" s="471"/>
      <c r="F784" s="471"/>
      <c r="EU784" s="474"/>
      <c r="EV784" s="474"/>
      <c r="EW784" s="474"/>
      <c r="EX784" s="474"/>
      <c r="EY784" s="474"/>
      <c r="EZ784" s="474"/>
      <c r="FA784" s="474"/>
      <c r="FB784" s="474"/>
      <c r="FC784" s="474"/>
      <c r="FD784" s="474"/>
      <c r="FE784" s="474"/>
      <c r="FF784" s="474"/>
      <c r="FG784" s="474"/>
      <c r="FH784" s="474"/>
      <c r="FI784" s="474"/>
      <c r="FJ784" s="474"/>
      <c r="IN784" s="475"/>
    </row>
    <row r="785">
      <c r="A785" s="467"/>
      <c r="B785" s="468"/>
      <c r="C785" s="469"/>
      <c r="D785" s="470"/>
      <c r="E785" s="471"/>
      <c r="F785" s="471"/>
      <c r="EU785" s="474"/>
      <c r="EV785" s="474"/>
      <c r="EW785" s="474"/>
      <c r="EX785" s="474"/>
      <c r="EY785" s="474"/>
      <c r="EZ785" s="474"/>
      <c r="FA785" s="474"/>
      <c r="FB785" s="474"/>
      <c r="FC785" s="474"/>
      <c r="FD785" s="474"/>
      <c r="FE785" s="474"/>
      <c r="FF785" s="474"/>
      <c r="FG785" s="474"/>
      <c r="FH785" s="474"/>
      <c r="FI785" s="474"/>
      <c r="FJ785" s="474"/>
      <c r="IN785" s="475"/>
    </row>
    <row r="786">
      <c r="A786" s="467"/>
      <c r="B786" s="468"/>
      <c r="C786" s="469"/>
      <c r="D786" s="470"/>
      <c r="E786" s="471"/>
      <c r="F786" s="471"/>
      <c r="EU786" s="474"/>
      <c r="EV786" s="474"/>
      <c r="EW786" s="474"/>
      <c r="EX786" s="474"/>
      <c r="EY786" s="474"/>
      <c r="EZ786" s="474"/>
      <c r="FA786" s="474"/>
      <c r="FB786" s="474"/>
      <c r="FC786" s="474"/>
      <c r="FD786" s="474"/>
      <c r="FE786" s="474"/>
      <c r="FF786" s="474"/>
      <c r="FG786" s="474"/>
      <c r="FH786" s="474"/>
      <c r="FI786" s="474"/>
      <c r="FJ786" s="474"/>
      <c r="IN786" s="475"/>
    </row>
    <row r="787">
      <c r="A787" s="467"/>
      <c r="B787" s="468"/>
      <c r="C787" s="469"/>
      <c r="D787" s="470"/>
      <c r="E787" s="471"/>
      <c r="F787" s="471"/>
      <c r="EU787" s="474"/>
      <c r="EV787" s="474"/>
      <c r="EW787" s="474"/>
      <c r="EX787" s="474"/>
      <c r="EY787" s="474"/>
      <c r="EZ787" s="474"/>
      <c r="FA787" s="474"/>
      <c r="FB787" s="474"/>
      <c r="FC787" s="474"/>
      <c r="FD787" s="474"/>
      <c r="FE787" s="474"/>
      <c r="FF787" s="474"/>
      <c r="FG787" s="474"/>
      <c r="FH787" s="474"/>
      <c r="FI787" s="474"/>
      <c r="FJ787" s="474"/>
      <c r="IN787" s="475"/>
    </row>
    <row r="788">
      <c r="A788" s="467"/>
      <c r="B788" s="468"/>
      <c r="C788" s="469"/>
      <c r="D788" s="470"/>
      <c r="E788" s="471"/>
      <c r="F788" s="471"/>
      <c r="EU788" s="474"/>
      <c r="EV788" s="474"/>
      <c r="EW788" s="474"/>
      <c r="EX788" s="474"/>
      <c r="EY788" s="474"/>
      <c r="EZ788" s="474"/>
      <c r="FA788" s="474"/>
      <c r="FB788" s="474"/>
      <c r="FC788" s="474"/>
      <c r="FD788" s="474"/>
      <c r="FE788" s="474"/>
      <c r="FF788" s="474"/>
      <c r="FG788" s="474"/>
      <c r="FH788" s="474"/>
      <c r="FI788" s="474"/>
      <c r="FJ788" s="474"/>
      <c r="IN788" s="475"/>
    </row>
    <row r="789">
      <c r="A789" s="467"/>
      <c r="B789" s="468"/>
      <c r="C789" s="469"/>
      <c r="D789" s="470"/>
      <c r="E789" s="471"/>
      <c r="F789" s="471"/>
      <c r="EU789" s="474"/>
      <c r="EV789" s="474"/>
      <c r="EW789" s="474"/>
      <c r="EX789" s="474"/>
      <c r="EY789" s="474"/>
      <c r="EZ789" s="474"/>
      <c r="FA789" s="474"/>
      <c r="FB789" s="474"/>
      <c r="FC789" s="474"/>
      <c r="FD789" s="474"/>
      <c r="FE789" s="474"/>
      <c r="FF789" s="474"/>
      <c r="FG789" s="474"/>
      <c r="FH789" s="474"/>
      <c r="FI789" s="474"/>
      <c r="FJ789" s="474"/>
      <c r="IN789" s="475"/>
    </row>
    <row r="790">
      <c r="A790" s="467"/>
      <c r="B790" s="468"/>
      <c r="C790" s="469"/>
      <c r="D790" s="470"/>
      <c r="E790" s="471"/>
      <c r="F790" s="471"/>
      <c r="EU790" s="474"/>
      <c r="EV790" s="474"/>
      <c r="EW790" s="474"/>
      <c r="EX790" s="474"/>
      <c r="EY790" s="474"/>
      <c r="EZ790" s="474"/>
      <c r="FA790" s="474"/>
      <c r="FB790" s="474"/>
      <c r="FC790" s="474"/>
      <c r="FD790" s="474"/>
      <c r="FE790" s="474"/>
      <c r="FF790" s="474"/>
      <c r="FG790" s="474"/>
      <c r="FH790" s="474"/>
      <c r="FI790" s="474"/>
      <c r="FJ790" s="474"/>
      <c r="IN790" s="475"/>
    </row>
    <row r="791">
      <c r="A791" s="467"/>
      <c r="B791" s="468"/>
      <c r="C791" s="469"/>
      <c r="D791" s="470"/>
      <c r="E791" s="471"/>
      <c r="F791" s="471"/>
      <c r="EU791" s="474"/>
      <c r="EV791" s="474"/>
      <c r="EW791" s="474"/>
      <c r="EX791" s="474"/>
      <c r="EY791" s="474"/>
      <c r="EZ791" s="474"/>
      <c r="FA791" s="474"/>
      <c r="FB791" s="474"/>
      <c r="FC791" s="474"/>
      <c r="FD791" s="474"/>
      <c r="FE791" s="474"/>
      <c r="FF791" s="474"/>
      <c r="FG791" s="474"/>
      <c r="FH791" s="474"/>
      <c r="FI791" s="474"/>
      <c r="FJ791" s="474"/>
      <c r="IN791" s="475"/>
    </row>
    <row r="792">
      <c r="A792" s="467"/>
      <c r="B792" s="468"/>
      <c r="C792" s="469"/>
      <c r="D792" s="470"/>
      <c r="E792" s="471"/>
      <c r="F792" s="471"/>
      <c r="EU792" s="474"/>
      <c r="EV792" s="474"/>
      <c r="EW792" s="474"/>
      <c r="EX792" s="474"/>
      <c r="EY792" s="474"/>
      <c r="EZ792" s="474"/>
      <c r="FA792" s="474"/>
      <c r="FB792" s="474"/>
      <c r="FC792" s="474"/>
      <c r="FD792" s="474"/>
      <c r="FE792" s="474"/>
      <c r="FF792" s="474"/>
      <c r="FG792" s="474"/>
      <c r="FH792" s="474"/>
      <c r="FI792" s="474"/>
      <c r="FJ792" s="474"/>
      <c r="IN792" s="475"/>
    </row>
    <row r="793">
      <c r="A793" s="467"/>
      <c r="B793" s="468"/>
      <c r="C793" s="469"/>
      <c r="D793" s="470"/>
      <c r="E793" s="471"/>
      <c r="F793" s="471"/>
      <c r="EU793" s="474"/>
      <c r="EV793" s="474"/>
      <c r="EW793" s="474"/>
      <c r="EX793" s="474"/>
      <c r="EY793" s="474"/>
      <c r="EZ793" s="474"/>
      <c r="FA793" s="474"/>
      <c r="FB793" s="474"/>
      <c r="FC793" s="474"/>
      <c r="FD793" s="474"/>
      <c r="FE793" s="474"/>
      <c r="FF793" s="474"/>
      <c r="FG793" s="474"/>
      <c r="FH793" s="474"/>
      <c r="FI793" s="474"/>
      <c r="FJ793" s="474"/>
      <c r="IN793" s="475"/>
    </row>
    <row r="794">
      <c r="A794" s="467"/>
      <c r="B794" s="468"/>
      <c r="C794" s="469"/>
      <c r="D794" s="470"/>
      <c r="E794" s="471"/>
      <c r="F794" s="471"/>
      <c r="EU794" s="474"/>
      <c r="EV794" s="474"/>
      <c r="EW794" s="474"/>
      <c r="EX794" s="474"/>
      <c r="EY794" s="474"/>
      <c r="EZ794" s="474"/>
      <c r="FA794" s="474"/>
      <c r="FB794" s="474"/>
      <c r="FC794" s="474"/>
      <c r="FD794" s="474"/>
      <c r="FE794" s="474"/>
      <c r="FF794" s="474"/>
      <c r="FG794" s="474"/>
      <c r="FH794" s="474"/>
      <c r="FI794" s="474"/>
      <c r="FJ794" s="474"/>
      <c r="IN794" s="475"/>
    </row>
    <row r="795">
      <c r="A795" s="467"/>
      <c r="B795" s="468"/>
      <c r="C795" s="469"/>
      <c r="D795" s="470"/>
      <c r="E795" s="471"/>
      <c r="F795" s="471"/>
      <c r="EU795" s="474"/>
      <c r="EV795" s="474"/>
      <c r="EW795" s="474"/>
      <c r="EX795" s="474"/>
      <c r="EY795" s="474"/>
      <c r="EZ795" s="474"/>
      <c r="FA795" s="474"/>
      <c r="FB795" s="474"/>
      <c r="FC795" s="474"/>
      <c r="FD795" s="474"/>
      <c r="FE795" s="474"/>
      <c r="FF795" s="474"/>
      <c r="FG795" s="474"/>
      <c r="FH795" s="474"/>
      <c r="FI795" s="474"/>
      <c r="FJ795" s="474"/>
      <c r="IN795" s="475"/>
    </row>
    <row r="796">
      <c r="A796" s="467"/>
      <c r="B796" s="468"/>
      <c r="C796" s="469"/>
      <c r="D796" s="470"/>
      <c r="E796" s="471"/>
      <c r="F796" s="471"/>
      <c r="EU796" s="474"/>
      <c r="EV796" s="474"/>
      <c r="EW796" s="474"/>
      <c r="EX796" s="474"/>
      <c r="EY796" s="474"/>
      <c r="EZ796" s="474"/>
      <c r="FA796" s="474"/>
      <c r="FB796" s="474"/>
      <c r="FC796" s="474"/>
      <c r="FD796" s="474"/>
      <c r="FE796" s="474"/>
      <c r="FF796" s="474"/>
      <c r="FG796" s="474"/>
      <c r="FH796" s="474"/>
      <c r="FI796" s="474"/>
      <c r="FJ796" s="474"/>
      <c r="IN796" s="475"/>
    </row>
    <row r="797">
      <c r="A797" s="467"/>
      <c r="B797" s="468"/>
      <c r="C797" s="469"/>
      <c r="D797" s="470"/>
      <c r="E797" s="471"/>
      <c r="F797" s="471"/>
      <c r="EU797" s="474"/>
      <c r="EV797" s="474"/>
      <c r="EW797" s="474"/>
      <c r="EX797" s="474"/>
      <c r="EY797" s="474"/>
      <c r="EZ797" s="474"/>
      <c r="FA797" s="474"/>
      <c r="FB797" s="474"/>
      <c r="FC797" s="474"/>
      <c r="FD797" s="474"/>
      <c r="FE797" s="474"/>
      <c r="FF797" s="474"/>
      <c r="FG797" s="474"/>
      <c r="FH797" s="474"/>
      <c r="FI797" s="474"/>
      <c r="FJ797" s="474"/>
      <c r="IN797" s="475"/>
    </row>
    <row r="798">
      <c r="A798" s="467"/>
      <c r="B798" s="468"/>
      <c r="C798" s="469"/>
      <c r="D798" s="470"/>
      <c r="E798" s="471"/>
      <c r="F798" s="471"/>
      <c r="EU798" s="474"/>
      <c r="EV798" s="474"/>
      <c r="EW798" s="474"/>
      <c r="EX798" s="474"/>
      <c r="EY798" s="474"/>
      <c r="EZ798" s="474"/>
      <c r="FA798" s="474"/>
      <c r="FB798" s="474"/>
      <c r="FC798" s="474"/>
      <c r="FD798" s="474"/>
      <c r="FE798" s="474"/>
      <c r="FF798" s="474"/>
      <c r="FG798" s="474"/>
      <c r="FH798" s="474"/>
      <c r="FI798" s="474"/>
      <c r="FJ798" s="474"/>
      <c r="IN798" s="475"/>
    </row>
    <row r="799">
      <c r="A799" s="467"/>
      <c r="B799" s="468"/>
      <c r="C799" s="469"/>
      <c r="D799" s="470"/>
      <c r="E799" s="471"/>
      <c r="F799" s="471"/>
      <c r="EU799" s="474"/>
      <c r="EV799" s="474"/>
      <c r="EW799" s="474"/>
      <c r="EX799" s="474"/>
      <c r="EY799" s="474"/>
      <c r="EZ799" s="474"/>
      <c r="FA799" s="474"/>
      <c r="FB799" s="474"/>
      <c r="FC799" s="474"/>
      <c r="FD799" s="474"/>
      <c r="FE799" s="474"/>
      <c r="FF799" s="474"/>
      <c r="FG799" s="474"/>
      <c r="FH799" s="474"/>
      <c r="FI799" s="474"/>
      <c r="FJ799" s="474"/>
      <c r="IN799" s="475"/>
    </row>
    <row r="800">
      <c r="A800" s="467"/>
      <c r="B800" s="468"/>
      <c r="C800" s="469"/>
      <c r="D800" s="470"/>
      <c r="E800" s="471"/>
      <c r="F800" s="471"/>
      <c r="EU800" s="474"/>
      <c r="EV800" s="474"/>
      <c r="EW800" s="474"/>
      <c r="EX800" s="474"/>
      <c r="EY800" s="474"/>
      <c r="EZ800" s="474"/>
      <c r="FA800" s="474"/>
      <c r="FB800" s="474"/>
      <c r="FC800" s="474"/>
      <c r="FD800" s="474"/>
      <c r="FE800" s="474"/>
      <c r="FF800" s="474"/>
      <c r="FG800" s="474"/>
      <c r="FH800" s="474"/>
      <c r="FI800" s="474"/>
      <c r="FJ800" s="474"/>
      <c r="IN800" s="475"/>
    </row>
    <row r="801">
      <c r="A801" s="467"/>
      <c r="B801" s="468"/>
      <c r="C801" s="469"/>
      <c r="D801" s="470"/>
      <c r="E801" s="471"/>
      <c r="F801" s="471"/>
      <c r="EU801" s="474"/>
      <c r="EV801" s="474"/>
      <c r="EW801" s="474"/>
      <c r="EX801" s="474"/>
      <c r="EY801" s="474"/>
      <c r="EZ801" s="474"/>
      <c r="FA801" s="474"/>
      <c r="FB801" s="474"/>
      <c r="FC801" s="474"/>
      <c r="FD801" s="474"/>
      <c r="FE801" s="474"/>
      <c r="FF801" s="474"/>
      <c r="FG801" s="474"/>
      <c r="FH801" s="474"/>
      <c r="FI801" s="474"/>
      <c r="FJ801" s="474"/>
      <c r="IN801" s="475"/>
    </row>
    <row r="802">
      <c r="A802" s="467"/>
      <c r="B802" s="468"/>
      <c r="C802" s="469"/>
      <c r="D802" s="470"/>
      <c r="E802" s="471"/>
      <c r="F802" s="471"/>
      <c r="EU802" s="474"/>
      <c r="EV802" s="474"/>
      <c r="EW802" s="474"/>
      <c r="EX802" s="474"/>
      <c r="EY802" s="474"/>
      <c r="EZ802" s="474"/>
      <c r="FA802" s="474"/>
      <c r="FB802" s="474"/>
      <c r="FC802" s="474"/>
      <c r="FD802" s="474"/>
      <c r="FE802" s="474"/>
      <c r="FF802" s="474"/>
      <c r="FG802" s="474"/>
      <c r="FH802" s="474"/>
      <c r="FI802" s="474"/>
      <c r="FJ802" s="474"/>
      <c r="IN802" s="475"/>
    </row>
    <row r="803">
      <c r="A803" s="467"/>
      <c r="B803" s="468"/>
      <c r="C803" s="469"/>
      <c r="D803" s="470"/>
      <c r="E803" s="471"/>
      <c r="F803" s="471"/>
      <c r="EU803" s="474"/>
      <c r="EV803" s="474"/>
      <c r="EW803" s="474"/>
      <c r="EX803" s="474"/>
      <c r="EY803" s="474"/>
      <c r="EZ803" s="474"/>
      <c r="FA803" s="474"/>
      <c r="FB803" s="474"/>
      <c r="FC803" s="474"/>
      <c r="FD803" s="474"/>
      <c r="FE803" s="474"/>
      <c r="FF803" s="474"/>
      <c r="FG803" s="474"/>
      <c r="FH803" s="474"/>
      <c r="FI803" s="474"/>
      <c r="FJ803" s="474"/>
      <c r="IN803" s="475"/>
    </row>
    <row r="804">
      <c r="A804" s="467"/>
      <c r="B804" s="468"/>
      <c r="C804" s="469"/>
      <c r="D804" s="470"/>
      <c r="E804" s="471"/>
      <c r="F804" s="471"/>
      <c r="EU804" s="474"/>
      <c r="EV804" s="474"/>
      <c r="EW804" s="474"/>
      <c r="EX804" s="474"/>
      <c r="EY804" s="474"/>
      <c r="EZ804" s="474"/>
      <c r="FA804" s="474"/>
      <c r="FB804" s="474"/>
      <c r="FC804" s="474"/>
      <c r="FD804" s="474"/>
      <c r="FE804" s="474"/>
      <c r="FF804" s="474"/>
      <c r="FG804" s="474"/>
      <c r="FH804" s="474"/>
      <c r="FI804" s="474"/>
      <c r="FJ804" s="474"/>
      <c r="IN804" s="475"/>
    </row>
    <row r="805">
      <c r="A805" s="467"/>
      <c r="B805" s="468"/>
      <c r="C805" s="469"/>
      <c r="D805" s="470"/>
      <c r="E805" s="471"/>
      <c r="F805" s="471"/>
      <c r="EU805" s="474"/>
      <c r="EV805" s="474"/>
      <c r="EW805" s="474"/>
      <c r="EX805" s="474"/>
      <c r="EY805" s="474"/>
      <c r="EZ805" s="474"/>
      <c r="FA805" s="474"/>
      <c r="FB805" s="474"/>
      <c r="FC805" s="474"/>
      <c r="FD805" s="474"/>
      <c r="FE805" s="474"/>
      <c r="FF805" s="474"/>
      <c r="FG805" s="474"/>
      <c r="FH805" s="474"/>
      <c r="FI805" s="474"/>
      <c r="FJ805" s="474"/>
      <c r="IN805" s="475"/>
    </row>
    <row r="806">
      <c r="A806" s="467"/>
      <c r="B806" s="468"/>
      <c r="C806" s="469"/>
      <c r="D806" s="470"/>
      <c r="E806" s="471"/>
      <c r="F806" s="471"/>
      <c r="EU806" s="474"/>
      <c r="EV806" s="474"/>
      <c r="EW806" s="474"/>
      <c r="EX806" s="474"/>
      <c r="EY806" s="474"/>
      <c r="EZ806" s="474"/>
      <c r="FA806" s="474"/>
      <c r="FB806" s="474"/>
      <c r="FC806" s="474"/>
      <c r="FD806" s="474"/>
      <c r="FE806" s="474"/>
      <c r="FF806" s="474"/>
      <c r="FG806" s="474"/>
      <c r="FH806" s="474"/>
      <c r="FI806" s="474"/>
      <c r="FJ806" s="474"/>
      <c r="IN806" s="475"/>
    </row>
    <row r="807">
      <c r="A807" s="467"/>
      <c r="B807" s="468"/>
      <c r="C807" s="469"/>
      <c r="D807" s="470"/>
      <c r="E807" s="471"/>
      <c r="F807" s="471"/>
      <c r="EU807" s="474"/>
      <c r="EV807" s="474"/>
      <c r="EW807" s="474"/>
      <c r="EX807" s="474"/>
      <c r="EY807" s="474"/>
      <c r="EZ807" s="474"/>
      <c r="FA807" s="474"/>
      <c r="FB807" s="474"/>
      <c r="FC807" s="474"/>
      <c r="FD807" s="474"/>
      <c r="FE807" s="474"/>
      <c r="FF807" s="474"/>
      <c r="FG807" s="474"/>
      <c r="FH807" s="474"/>
      <c r="FI807" s="474"/>
      <c r="FJ807" s="474"/>
      <c r="IN807" s="475"/>
    </row>
    <row r="808">
      <c r="A808" s="467"/>
      <c r="B808" s="468"/>
      <c r="C808" s="469"/>
      <c r="D808" s="470"/>
      <c r="E808" s="471"/>
      <c r="F808" s="471"/>
      <c r="EU808" s="474"/>
      <c r="EV808" s="474"/>
      <c r="EW808" s="474"/>
      <c r="EX808" s="474"/>
      <c r="EY808" s="474"/>
      <c r="EZ808" s="474"/>
      <c r="FA808" s="474"/>
      <c r="FB808" s="474"/>
      <c r="FC808" s="474"/>
      <c r="FD808" s="474"/>
      <c r="FE808" s="474"/>
      <c r="FF808" s="474"/>
      <c r="FG808" s="474"/>
      <c r="FH808" s="474"/>
      <c r="FI808" s="474"/>
      <c r="FJ808" s="474"/>
      <c r="IN808" s="475"/>
    </row>
    <row r="809">
      <c r="A809" s="467"/>
      <c r="B809" s="468"/>
      <c r="C809" s="469"/>
      <c r="D809" s="470"/>
      <c r="E809" s="471"/>
      <c r="F809" s="471"/>
      <c r="EU809" s="474"/>
      <c r="EV809" s="474"/>
      <c r="EW809" s="474"/>
      <c r="EX809" s="474"/>
      <c r="EY809" s="474"/>
      <c r="EZ809" s="474"/>
      <c r="FA809" s="474"/>
      <c r="FB809" s="474"/>
      <c r="FC809" s="474"/>
      <c r="FD809" s="474"/>
      <c r="FE809" s="474"/>
      <c r="FF809" s="474"/>
      <c r="FG809" s="474"/>
      <c r="FH809" s="474"/>
      <c r="FI809" s="474"/>
      <c r="FJ809" s="474"/>
      <c r="IN809" s="475"/>
    </row>
    <row r="810">
      <c r="A810" s="467"/>
      <c r="B810" s="468"/>
      <c r="C810" s="469"/>
      <c r="D810" s="470"/>
      <c r="E810" s="471"/>
      <c r="F810" s="471"/>
      <c r="EU810" s="474"/>
      <c r="EV810" s="474"/>
      <c r="EW810" s="474"/>
      <c r="EX810" s="474"/>
      <c r="EY810" s="474"/>
      <c r="EZ810" s="474"/>
      <c r="FA810" s="474"/>
      <c r="FB810" s="474"/>
      <c r="FC810" s="474"/>
      <c r="FD810" s="474"/>
      <c r="FE810" s="474"/>
      <c r="FF810" s="474"/>
      <c r="FG810" s="474"/>
      <c r="FH810" s="474"/>
      <c r="FI810" s="474"/>
      <c r="FJ810" s="474"/>
      <c r="IN810" s="475"/>
    </row>
    <row r="811">
      <c r="A811" s="467"/>
      <c r="B811" s="468"/>
      <c r="C811" s="469"/>
      <c r="D811" s="470"/>
      <c r="E811" s="471"/>
      <c r="F811" s="471"/>
      <c r="EU811" s="474"/>
      <c r="EV811" s="474"/>
      <c r="EW811" s="474"/>
      <c r="EX811" s="474"/>
      <c r="EY811" s="474"/>
      <c r="EZ811" s="474"/>
      <c r="FA811" s="474"/>
      <c r="FB811" s="474"/>
      <c r="FC811" s="474"/>
      <c r="FD811" s="474"/>
      <c r="FE811" s="474"/>
      <c r="FF811" s="474"/>
      <c r="FG811" s="474"/>
      <c r="FH811" s="474"/>
      <c r="FI811" s="474"/>
      <c r="FJ811" s="474"/>
      <c r="IN811" s="475"/>
    </row>
    <row r="812">
      <c r="A812" s="467"/>
      <c r="B812" s="468"/>
      <c r="C812" s="469"/>
      <c r="D812" s="470"/>
      <c r="E812" s="471"/>
      <c r="F812" s="471"/>
      <c r="EU812" s="474"/>
      <c r="EV812" s="474"/>
      <c r="EW812" s="474"/>
      <c r="EX812" s="474"/>
      <c r="EY812" s="474"/>
      <c r="EZ812" s="474"/>
      <c r="FA812" s="474"/>
      <c r="FB812" s="474"/>
      <c r="FC812" s="474"/>
      <c r="FD812" s="474"/>
      <c r="FE812" s="474"/>
      <c r="FF812" s="474"/>
      <c r="FG812" s="474"/>
      <c r="FH812" s="474"/>
      <c r="FI812" s="474"/>
      <c r="FJ812" s="474"/>
      <c r="IN812" s="475"/>
    </row>
    <row r="813">
      <c r="A813" s="467"/>
      <c r="B813" s="468"/>
      <c r="C813" s="469"/>
      <c r="D813" s="470"/>
      <c r="E813" s="471"/>
      <c r="F813" s="471"/>
      <c r="EU813" s="474"/>
      <c r="EV813" s="474"/>
      <c r="EW813" s="474"/>
      <c r="EX813" s="474"/>
      <c r="EY813" s="474"/>
      <c r="EZ813" s="474"/>
      <c r="FA813" s="474"/>
      <c r="FB813" s="474"/>
      <c r="FC813" s="474"/>
      <c r="FD813" s="474"/>
      <c r="FE813" s="474"/>
      <c r="FF813" s="474"/>
      <c r="FG813" s="474"/>
      <c r="FH813" s="474"/>
      <c r="FI813" s="474"/>
      <c r="FJ813" s="474"/>
      <c r="IN813" s="475"/>
    </row>
    <row r="814">
      <c r="A814" s="467"/>
      <c r="B814" s="468"/>
      <c r="C814" s="469"/>
      <c r="D814" s="470"/>
      <c r="E814" s="471"/>
      <c r="F814" s="471"/>
      <c r="EU814" s="474"/>
      <c r="EV814" s="474"/>
      <c r="EW814" s="474"/>
      <c r="EX814" s="474"/>
      <c r="EY814" s="474"/>
      <c r="EZ814" s="474"/>
      <c r="FA814" s="474"/>
      <c r="FB814" s="474"/>
      <c r="FC814" s="474"/>
      <c r="FD814" s="474"/>
      <c r="FE814" s="474"/>
      <c r="FF814" s="474"/>
      <c r="FG814" s="474"/>
      <c r="FH814" s="474"/>
      <c r="FI814" s="474"/>
      <c r="FJ814" s="474"/>
      <c r="IN814" s="475"/>
    </row>
    <row r="815">
      <c r="A815" s="467"/>
      <c r="B815" s="468"/>
      <c r="C815" s="469"/>
      <c r="D815" s="470"/>
      <c r="E815" s="471"/>
      <c r="F815" s="471"/>
      <c r="EU815" s="474"/>
      <c r="EV815" s="474"/>
      <c r="EW815" s="474"/>
      <c r="EX815" s="474"/>
      <c r="EY815" s="474"/>
      <c r="EZ815" s="474"/>
      <c r="FA815" s="474"/>
      <c r="FB815" s="474"/>
      <c r="FC815" s="474"/>
      <c r="FD815" s="474"/>
      <c r="FE815" s="474"/>
      <c r="FF815" s="474"/>
      <c r="FG815" s="474"/>
      <c r="FH815" s="474"/>
      <c r="FI815" s="474"/>
      <c r="FJ815" s="474"/>
      <c r="IN815" s="475"/>
    </row>
    <row r="816">
      <c r="A816" s="467"/>
      <c r="B816" s="468"/>
      <c r="C816" s="469"/>
      <c r="D816" s="470"/>
      <c r="E816" s="471"/>
      <c r="F816" s="471"/>
      <c r="EU816" s="474"/>
      <c r="EV816" s="474"/>
      <c r="EW816" s="474"/>
      <c r="EX816" s="474"/>
      <c r="EY816" s="474"/>
      <c r="EZ816" s="474"/>
      <c r="FA816" s="474"/>
      <c r="FB816" s="474"/>
      <c r="FC816" s="474"/>
      <c r="FD816" s="474"/>
      <c r="FE816" s="474"/>
      <c r="FF816" s="474"/>
      <c r="FG816" s="474"/>
      <c r="FH816" s="474"/>
      <c r="FI816" s="474"/>
      <c r="FJ816" s="474"/>
      <c r="IN816" s="475"/>
    </row>
    <row r="817">
      <c r="A817" s="467"/>
      <c r="B817" s="468"/>
      <c r="C817" s="469"/>
      <c r="D817" s="470"/>
      <c r="E817" s="471"/>
      <c r="F817" s="471"/>
      <c r="EU817" s="474"/>
      <c r="EV817" s="474"/>
      <c r="EW817" s="474"/>
      <c r="EX817" s="474"/>
      <c r="EY817" s="474"/>
      <c r="EZ817" s="474"/>
      <c r="FA817" s="474"/>
      <c r="FB817" s="474"/>
      <c r="FC817" s="474"/>
      <c r="FD817" s="474"/>
      <c r="FE817" s="474"/>
      <c r="FF817" s="474"/>
      <c r="FG817" s="474"/>
      <c r="FH817" s="474"/>
      <c r="FI817" s="474"/>
      <c r="FJ817" s="474"/>
      <c r="IN817" s="475"/>
    </row>
    <row r="818">
      <c r="A818" s="467"/>
      <c r="B818" s="468"/>
      <c r="C818" s="469"/>
      <c r="D818" s="470"/>
      <c r="E818" s="471"/>
      <c r="F818" s="471"/>
      <c r="EU818" s="474"/>
      <c r="EV818" s="474"/>
      <c r="EW818" s="474"/>
      <c r="EX818" s="474"/>
      <c r="EY818" s="474"/>
      <c r="EZ818" s="474"/>
      <c r="FA818" s="474"/>
      <c r="FB818" s="474"/>
      <c r="FC818" s="474"/>
      <c r="FD818" s="474"/>
      <c r="FE818" s="474"/>
      <c r="FF818" s="474"/>
      <c r="FG818" s="474"/>
      <c r="FH818" s="474"/>
      <c r="FI818" s="474"/>
      <c r="FJ818" s="474"/>
      <c r="IN818" s="475"/>
    </row>
    <row r="819">
      <c r="A819" s="467"/>
      <c r="B819" s="468"/>
      <c r="C819" s="469"/>
      <c r="D819" s="470"/>
      <c r="E819" s="471"/>
      <c r="F819" s="471"/>
      <c r="EU819" s="474"/>
      <c r="EV819" s="474"/>
      <c r="EW819" s="474"/>
      <c r="EX819" s="474"/>
      <c r="EY819" s="474"/>
      <c r="EZ819" s="474"/>
      <c r="FA819" s="474"/>
      <c r="FB819" s="474"/>
      <c r="FC819" s="474"/>
      <c r="FD819" s="474"/>
      <c r="FE819" s="474"/>
      <c r="FF819" s="474"/>
      <c r="FG819" s="474"/>
      <c r="FH819" s="474"/>
      <c r="FI819" s="474"/>
      <c r="FJ819" s="474"/>
      <c r="IN819" s="475"/>
    </row>
    <row r="820">
      <c r="A820" s="467"/>
      <c r="B820" s="468"/>
      <c r="C820" s="469"/>
      <c r="D820" s="470"/>
      <c r="E820" s="471"/>
      <c r="F820" s="471"/>
      <c r="EU820" s="474"/>
      <c r="EV820" s="474"/>
      <c r="EW820" s="474"/>
      <c r="EX820" s="474"/>
      <c r="EY820" s="474"/>
      <c r="EZ820" s="474"/>
      <c r="FA820" s="474"/>
      <c r="FB820" s="474"/>
      <c r="FC820" s="474"/>
      <c r="FD820" s="474"/>
      <c r="FE820" s="474"/>
      <c r="FF820" s="474"/>
      <c r="FG820" s="474"/>
      <c r="FH820" s="474"/>
      <c r="FI820" s="474"/>
      <c r="FJ820" s="474"/>
      <c r="IN820" s="475"/>
    </row>
    <row r="821">
      <c r="A821" s="467"/>
      <c r="B821" s="468"/>
      <c r="C821" s="469"/>
      <c r="D821" s="470"/>
      <c r="E821" s="471"/>
      <c r="F821" s="471"/>
      <c r="EU821" s="474"/>
      <c r="EV821" s="474"/>
      <c r="EW821" s="474"/>
      <c r="EX821" s="474"/>
      <c r="EY821" s="474"/>
      <c r="EZ821" s="474"/>
      <c r="FA821" s="474"/>
      <c r="FB821" s="474"/>
      <c r="FC821" s="474"/>
      <c r="FD821" s="474"/>
      <c r="FE821" s="474"/>
      <c r="FF821" s="474"/>
      <c r="FG821" s="474"/>
      <c r="FH821" s="474"/>
      <c r="FI821" s="474"/>
      <c r="FJ821" s="474"/>
      <c r="IN821" s="475"/>
    </row>
    <row r="822">
      <c r="A822" s="467"/>
      <c r="B822" s="468"/>
      <c r="C822" s="469"/>
      <c r="D822" s="470"/>
      <c r="E822" s="471"/>
      <c r="F822" s="471"/>
      <c r="EU822" s="474"/>
      <c r="EV822" s="474"/>
      <c r="EW822" s="474"/>
      <c r="EX822" s="474"/>
      <c r="EY822" s="474"/>
      <c r="EZ822" s="474"/>
      <c r="FA822" s="474"/>
      <c r="FB822" s="474"/>
      <c r="FC822" s="474"/>
      <c r="FD822" s="474"/>
      <c r="FE822" s="474"/>
      <c r="FF822" s="474"/>
      <c r="FG822" s="474"/>
      <c r="FH822" s="474"/>
      <c r="FI822" s="474"/>
      <c r="FJ822" s="474"/>
      <c r="IN822" s="475"/>
    </row>
    <row r="823">
      <c r="A823" s="467"/>
      <c r="B823" s="468"/>
      <c r="C823" s="469"/>
      <c r="D823" s="470"/>
      <c r="E823" s="471"/>
      <c r="F823" s="471"/>
      <c r="EU823" s="474"/>
      <c r="EV823" s="474"/>
      <c r="EW823" s="474"/>
      <c r="EX823" s="474"/>
      <c r="EY823" s="474"/>
      <c r="EZ823" s="474"/>
      <c r="FA823" s="474"/>
      <c r="FB823" s="474"/>
      <c r="FC823" s="474"/>
      <c r="FD823" s="474"/>
      <c r="FE823" s="474"/>
      <c r="FF823" s="474"/>
      <c r="FG823" s="474"/>
      <c r="FH823" s="474"/>
      <c r="FI823" s="474"/>
      <c r="FJ823" s="474"/>
      <c r="IN823" s="475"/>
    </row>
    <row r="824">
      <c r="A824" s="467"/>
      <c r="B824" s="468"/>
      <c r="C824" s="469"/>
      <c r="D824" s="470"/>
      <c r="E824" s="471"/>
      <c r="F824" s="471"/>
      <c r="EU824" s="474"/>
      <c r="EV824" s="474"/>
      <c r="EW824" s="474"/>
      <c r="EX824" s="474"/>
      <c r="EY824" s="474"/>
      <c r="EZ824" s="474"/>
      <c r="FA824" s="474"/>
      <c r="FB824" s="474"/>
      <c r="FC824" s="474"/>
      <c r="FD824" s="474"/>
      <c r="FE824" s="474"/>
      <c r="FF824" s="474"/>
      <c r="FG824" s="474"/>
      <c r="FH824" s="474"/>
      <c r="FI824" s="474"/>
      <c r="FJ824" s="474"/>
      <c r="IN824" s="475"/>
    </row>
    <row r="825">
      <c r="A825" s="467"/>
      <c r="B825" s="468"/>
      <c r="C825" s="469"/>
      <c r="D825" s="470"/>
      <c r="E825" s="471"/>
      <c r="F825" s="471"/>
      <c r="EU825" s="474"/>
      <c r="EV825" s="474"/>
      <c r="EW825" s="474"/>
      <c r="EX825" s="474"/>
      <c r="EY825" s="474"/>
      <c r="EZ825" s="474"/>
      <c r="FA825" s="474"/>
      <c r="FB825" s="474"/>
      <c r="FC825" s="474"/>
      <c r="FD825" s="474"/>
      <c r="FE825" s="474"/>
      <c r="FF825" s="474"/>
      <c r="FG825" s="474"/>
      <c r="FH825" s="474"/>
      <c r="FI825" s="474"/>
      <c r="FJ825" s="474"/>
      <c r="IN825" s="475"/>
    </row>
    <row r="826">
      <c r="A826" s="467"/>
      <c r="B826" s="468"/>
      <c r="C826" s="469"/>
      <c r="D826" s="470"/>
      <c r="E826" s="471"/>
      <c r="F826" s="471"/>
      <c r="EU826" s="474"/>
      <c r="EV826" s="474"/>
      <c r="EW826" s="474"/>
      <c r="EX826" s="474"/>
      <c r="EY826" s="474"/>
      <c r="EZ826" s="474"/>
      <c r="FA826" s="474"/>
      <c r="FB826" s="474"/>
      <c r="FC826" s="474"/>
      <c r="FD826" s="474"/>
      <c r="FE826" s="474"/>
      <c r="FF826" s="474"/>
      <c r="FG826" s="474"/>
      <c r="FH826" s="474"/>
      <c r="FI826" s="474"/>
      <c r="FJ826" s="474"/>
      <c r="IN826" s="475"/>
    </row>
    <row r="827">
      <c r="A827" s="467"/>
      <c r="B827" s="468"/>
      <c r="C827" s="469"/>
      <c r="D827" s="470"/>
      <c r="E827" s="471"/>
      <c r="F827" s="471"/>
      <c r="EU827" s="474"/>
      <c r="EV827" s="474"/>
      <c r="EW827" s="474"/>
      <c r="EX827" s="474"/>
      <c r="EY827" s="474"/>
      <c r="EZ827" s="474"/>
      <c r="FA827" s="474"/>
      <c r="FB827" s="474"/>
      <c r="FC827" s="474"/>
      <c r="FD827" s="474"/>
      <c r="FE827" s="474"/>
      <c r="FF827" s="474"/>
      <c r="FG827" s="474"/>
      <c r="FH827" s="474"/>
      <c r="FI827" s="474"/>
      <c r="FJ827" s="474"/>
      <c r="IN827" s="475"/>
    </row>
    <row r="828">
      <c r="A828" s="467"/>
      <c r="B828" s="468"/>
      <c r="C828" s="469"/>
      <c r="D828" s="470"/>
      <c r="E828" s="471"/>
      <c r="F828" s="471"/>
      <c r="EU828" s="474"/>
      <c r="EV828" s="474"/>
      <c r="EW828" s="474"/>
      <c r="EX828" s="474"/>
      <c r="EY828" s="474"/>
      <c r="EZ828" s="474"/>
      <c r="FA828" s="474"/>
      <c r="FB828" s="474"/>
      <c r="FC828" s="474"/>
      <c r="FD828" s="474"/>
      <c r="FE828" s="474"/>
      <c r="FF828" s="474"/>
      <c r="FG828" s="474"/>
      <c r="FH828" s="474"/>
      <c r="FI828" s="474"/>
      <c r="FJ828" s="474"/>
      <c r="IN828" s="475"/>
    </row>
    <row r="829">
      <c r="A829" s="467"/>
      <c r="B829" s="468"/>
      <c r="C829" s="469"/>
      <c r="D829" s="470"/>
      <c r="E829" s="471"/>
      <c r="F829" s="471"/>
      <c r="EU829" s="474"/>
      <c r="EV829" s="474"/>
      <c r="EW829" s="474"/>
      <c r="EX829" s="474"/>
      <c r="EY829" s="474"/>
      <c r="EZ829" s="474"/>
      <c r="FA829" s="474"/>
      <c r="FB829" s="474"/>
      <c r="FC829" s="474"/>
      <c r="FD829" s="474"/>
      <c r="FE829" s="474"/>
      <c r="FF829" s="474"/>
      <c r="FG829" s="474"/>
      <c r="FH829" s="474"/>
      <c r="FI829" s="474"/>
      <c r="FJ829" s="474"/>
      <c r="IN829" s="475"/>
    </row>
    <row r="830">
      <c r="A830" s="467"/>
      <c r="B830" s="468"/>
      <c r="C830" s="469"/>
      <c r="D830" s="470"/>
      <c r="E830" s="471"/>
      <c r="F830" s="471"/>
      <c r="EU830" s="474"/>
      <c r="EV830" s="474"/>
      <c r="EW830" s="474"/>
      <c r="EX830" s="474"/>
      <c r="EY830" s="474"/>
      <c r="EZ830" s="474"/>
      <c r="FA830" s="474"/>
      <c r="FB830" s="474"/>
      <c r="FC830" s="474"/>
      <c r="FD830" s="474"/>
      <c r="FE830" s="474"/>
      <c r="FF830" s="474"/>
      <c r="FG830" s="474"/>
      <c r="FH830" s="474"/>
      <c r="FI830" s="474"/>
      <c r="FJ830" s="474"/>
      <c r="IN830" s="475"/>
    </row>
    <row r="831">
      <c r="A831" s="467"/>
      <c r="B831" s="468"/>
      <c r="C831" s="469"/>
      <c r="D831" s="470"/>
      <c r="E831" s="471"/>
      <c r="F831" s="471"/>
      <c r="EU831" s="474"/>
      <c r="EV831" s="474"/>
      <c r="EW831" s="474"/>
      <c r="EX831" s="474"/>
      <c r="EY831" s="474"/>
      <c r="EZ831" s="474"/>
      <c r="FA831" s="474"/>
      <c r="FB831" s="474"/>
      <c r="FC831" s="474"/>
      <c r="FD831" s="474"/>
      <c r="FE831" s="474"/>
      <c r="FF831" s="474"/>
      <c r="FG831" s="474"/>
      <c r="FH831" s="474"/>
      <c r="FI831" s="474"/>
      <c r="FJ831" s="474"/>
      <c r="IN831" s="475"/>
    </row>
    <row r="832">
      <c r="A832" s="467"/>
      <c r="B832" s="468"/>
      <c r="C832" s="469"/>
      <c r="D832" s="470"/>
      <c r="E832" s="471"/>
      <c r="F832" s="471"/>
      <c r="EU832" s="474"/>
      <c r="EV832" s="474"/>
      <c r="EW832" s="474"/>
      <c r="EX832" s="474"/>
      <c r="EY832" s="474"/>
      <c r="EZ832" s="474"/>
      <c r="FA832" s="474"/>
      <c r="FB832" s="474"/>
      <c r="FC832" s="474"/>
      <c r="FD832" s="474"/>
      <c r="FE832" s="474"/>
      <c r="FF832" s="474"/>
      <c r="FG832" s="474"/>
      <c r="FH832" s="474"/>
      <c r="FI832" s="474"/>
      <c r="FJ832" s="474"/>
      <c r="IN832" s="475"/>
    </row>
    <row r="833">
      <c r="A833" s="467"/>
      <c r="B833" s="468"/>
      <c r="C833" s="469"/>
      <c r="D833" s="470"/>
      <c r="E833" s="471"/>
      <c r="F833" s="471"/>
      <c r="EU833" s="474"/>
      <c r="EV833" s="474"/>
      <c r="EW833" s="474"/>
      <c r="EX833" s="474"/>
      <c r="EY833" s="474"/>
      <c r="EZ833" s="474"/>
      <c r="FA833" s="474"/>
      <c r="FB833" s="474"/>
      <c r="FC833" s="474"/>
      <c r="FD833" s="474"/>
      <c r="FE833" s="474"/>
      <c r="FF833" s="474"/>
      <c r="FG833" s="474"/>
      <c r="FH833" s="474"/>
      <c r="FI833" s="474"/>
      <c r="FJ833" s="474"/>
      <c r="IN833" s="475"/>
    </row>
    <row r="834">
      <c r="A834" s="467"/>
      <c r="B834" s="468"/>
      <c r="C834" s="469"/>
      <c r="D834" s="470"/>
      <c r="E834" s="471"/>
      <c r="F834" s="471"/>
      <c r="EU834" s="474"/>
      <c r="EV834" s="474"/>
      <c r="EW834" s="474"/>
      <c r="EX834" s="474"/>
      <c r="EY834" s="474"/>
      <c r="EZ834" s="474"/>
      <c r="FA834" s="474"/>
      <c r="FB834" s="474"/>
      <c r="FC834" s="474"/>
      <c r="FD834" s="474"/>
      <c r="FE834" s="474"/>
      <c r="FF834" s="474"/>
      <c r="FG834" s="474"/>
      <c r="FH834" s="474"/>
      <c r="FI834" s="474"/>
      <c r="FJ834" s="474"/>
      <c r="IN834" s="475"/>
    </row>
    <row r="835">
      <c r="A835" s="467"/>
      <c r="B835" s="468"/>
      <c r="C835" s="469"/>
      <c r="D835" s="470"/>
      <c r="E835" s="471"/>
      <c r="F835" s="471"/>
      <c r="EU835" s="474"/>
      <c r="EV835" s="474"/>
      <c r="EW835" s="474"/>
      <c r="EX835" s="474"/>
      <c r="EY835" s="474"/>
      <c r="EZ835" s="474"/>
      <c r="FA835" s="474"/>
      <c r="FB835" s="474"/>
      <c r="FC835" s="474"/>
      <c r="FD835" s="474"/>
      <c r="FE835" s="474"/>
      <c r="FF835" s="474"/>
      <c r="FG835" s="474"/>
      <c r="FH835" s="474"/>
      <c r="FI835" s="474"/>
      <c r="FJ835" s="474"/>
      <c r="IN835" s="475"/>
    </row>
    <row r="836">
      <c r="A836" s="467"/>
      <c r="B836" s="468"/>
      <c r="C836" s="469"/>
      <c r="D836" s="470"/>
      <c r="E836" s="471"/>
      <c r="F836" s="471"/>
      <c r="EU836" s="474"/>
      <c r="EV836" s="474"/>
      <c r="EW836" s="474"/>
      <c r="EX836" s="474"/>
      <c r="EY836" s="474"/>
      <c r="EZ836" s="474"/>
      <c r="FA836" s="474"/>
      <c r="FB836" s="474"/>
      <c r="FC836" s="474"/>
      <c r="FD836" s="474"/>
      <c r="FE836" s="474"/>
      <c r="FF836" s="474"/>
      <c r="FG836" s="474"/>
      <c r="FH836" s="474"/>
      <c r="FI836" s="474"/>
      <c r="FJ836" s="474"/>
      <c r="IN836" s="475"/>
    </row>
    <row r="837">
      <c r="A837" s="467"/>
      <c r="B837" s="468"/>
      <c r="C837" s="469"/>
      <c r="D837" s="470"/>
      <c r="E837" s="471"/>
      <c r="F837" s="471"/>
      <c r="EU837" s="474"/>
      <c r="EV837" s="474"/>
      <c r="EW837" s="474"/>
      <c r="EX837" s="474"/>
      <c r="EY837" s="474"/>
      <c r="EZ837" s="474"/>
      <c r="FA837" s="474"/>
      <c r="FB837" s="474"/>
      <c r="FC837" s="474"/>
      <c r="FD837" s="474"/>
      <c r="FE837" s="474"/>
      <c r="FF837" s="474"/>
      <c r="FG837" s="474"/>
      <c r="FH837" s="474"/>
      <c r="FI837" s="474"/>
      <c r="FJ837" s="474"/>
      <c r="IN837" s="475"/>
    </row>
    <row r="838">
      <c r="A838" s="467"/>
      <c r="B838" s="468"/>
      <c r="C838" s="469"/>
      <c r="D838" s="470"/>
      <c r="E838" s="471"/>
      <c r="F838" s="471"/>
      <c r="EU838" s="474"/>
      <c r="EV838" s="474"/>
      <c r="EW838" s="474"/>
      <c r="EX838" s="474"/>
      <c r="EY838" s="474"/>
      <c r="EZ838" s="474"/>
      <c r="FA838" s="474"/>
      <c r="FB838" s="474"/>
      <c r="FC838" s="474"/>
      <c r="FD838" s="474"/>
      <c r="FE838" s="474"/>
      <c r="FF838" s="474"/>
      <c r="FG838" s="474"/>
      <c r="FH838" s="474"/>
      <c r="FI838" s="474"/>
      <c r="FJ838" s="474"/>
      <c r="IN838" s="475"/>
    </row>
    <row r="839">
      <c r="A839" s="467"/>
      <c r="B839" s="468"/>
      <c r="C839" s="469"/>
      <c r="D839" s="470"/>
      <c r="E839" s="471"/>
      <c r="F839" s="471"/>
      <c r="EU839" s="474"/>
      <c r="EV839" s="474"/>
      <c r="EW839" s="474"/>
      <c r="EX839" s="474"/>
      <c r="EY839" s="474"/>
      <c r="EZ839" s="474"/>
      <c r="FA839" s="474"/>
      <c r="FB839" s="474"/>
      <c r="FC839" s="474"/>
      <c r="FD839" s="474"/>
      <c r="FE839" s="474"/>
      <c r="FF839" s="474"/>
      <c r="FG839" s="474"/>
      <c r="FH839" s="474"/>
      <c r="FI839" s="474"/>
      <c r="FJ839" s="474"/>
      <c r="IN839" s="475"/>
    </row>
    <row r="840">
      <c r="A840" s="467"/>
      <c r="B840" s="468"/>
      <c r="C840" s="469"/>
      <c r="D840" s="470"/>
      <c r="E840" s="471"/>
      <c r="F840" s="471"/>
      <c r="EU840" s="474"/>
      <c r="EV840" s="474"/>
      <c r="EW840" s="474"/>
      <c r="EX840" s="474"/>
      <c r="EY840" s="474"/>
      <c r="EZ840" s="474"/>
      <c r="FA840" s="474"/>
      <c r="FB840" s="474"/>
      <c r="FC840" s="474"/>
      <c r="FD840" s="474"/>
      <c r="FE840" s="474"/>
      <c r="FF840" s="474"/>
      <c r="FG840" s="474"/>
      <c r="FH840" s="474"/>
      <c r="FI840" s="474"/>
      <c r="FJ840" s="474"/>
      <c r="IN840" s="475"/>
    </row>
    <row r="841">
      <c r="A841" s="467"/>
      <c r="B841" s="468"/>
      <c r="C841" s="469"/>
      <c r="D841" s="470"/>
      <c r="E841" s="471"/>
      <c r="F841" s="471"/>
      <c r="EU841" s="474"/>
      <c r="EV841" s="474"/>
      <c r="EW841" s="474"/>
      <c r="EX841" s="474"/>
      <c r="EY841" s="474"/>
      <c r="EZ841" s="474"/>
      <c r="FA841" s="474"/>
      <c r="FB841" s="474"/>
      <c r="FC841" s="474"/>
      <c r="FD841" s="474"/>
      <c r="FE841" s="474"/>
      <c r="FF841" s="474"/>
      <c r="FG841" s="474"/>
      <c r="FH841" s="474"/>
      <c r="FI841" s="474"/>
      <c r="FJ841" s="474"/>
      <c r="IN841" s="475"/>
    </row>
    <row r="842">
      <c r="A842" s="467"/>
      <c r="B842" s="468"/>
      <c r="C842" s="469"/>
      <c r="D842" s="470"/>
      <c r="E842" s="471"/>
      <c r="F842" s="471"/>
      <c r="EU842" s="474"/>
      <c r="EV842" s="474"/>
      <c r="EW842" s="474"/>
      <c r="EX842" s="474"/>
      <c r="EY842" s="474"/>
      <c r="EZ842" s="474"/>
      <c r="FA842" s="474"/>
      <c r="FB842" s="474"/>
      <c r="FC842" s="474"/>
      <c r="FD842" s="474"/>
      <c r="FE842" s="474"/>
      <c r="FF842" s="474"/>
      <c r="FG842" s="474"/>
      <c r="FH842" s="474"/>
      <c r="FI842" s="474"/>
      <c r="FJ842" s="474"/>
      <c r="IN842" s="475"/>
    </row>
    <row r="843">
      <c r="A843" s="467"/>
      <c r="B843" s="468"/>
      <c r="C843" s="469"/>
      <c r="D843" s="470"/>
      <c r="E843" s="471"/>
      <c r="F843" s="471"/>
      <c r="EU843" s="474"/>
      <c r="EV843" s="474"/>
      <c r="EW843" s="474"/>
      <c r="EX843" s="474"/>
      <c r="EY843" s="474"/>
      <c r="EZ843" s="474"/>
      <c r="FA843" s="474"/>
      <c r="FB843" s="474"/>
      <c r="FC843" s="474"/>
      <c r="FD843" s="474"/>
      <c r="FE843" s="474"/>
      <c r="FF843" s="474"/>
      <c r="FG843" s="474"/>
      <c r="FH843" s="474"/>
      <c r="FI843" s="474"/>
      <c r="FJ843" s="474"/>
      <c r="IN843" s="475"/>
    </row>
    <row r="844">
      <c r="A844" s="467"/>
      <c r="B844" s="468"/>
      <c r="C844" s="469"/>
      <c r="D844" s="470"/>
      <c r="E844" s="471"/>
      <c r="F844" s="471"/>
      <c r="EU844" s="474"/>
      <c r="EV844" s="474"/>
      <c r="EW844" s="474"/>
      <c r="EX844" s="474"/>
      <c r="EY844" s="474"/>
      <c r="EZ844" s="474"/>
      <c r="FA844" s="474"/>
      <c r="FB844" s="474"/>
      <c r="FC844" s="474"/>
      <c r="FD844" s="474"/>
      <c r="FE844" s="474"/>
      <c r="FF844" s="474"/>
      <c r="FG844" s="474"/>
      <c r="FH844" s="474"/>
      <c r="FI844" s="474"/>
      <c r="FJ844" s="474"/>
      <c r="IN844" s="475"/>
    </row>
    <row r="845">
      <c r="A845" s="467"/>
      <c r="B845" s="468"/>
      <c r="C845" s="469"/>
      <c r="D845" s="470"/>
      <c r="E845" s="471"/>
      <c r="F845" s="471"/>
      <c r="EU845" s="474"/>
      <c r="EV845" s="474"/>
      <c r="EW845" s="474"/>
      <c r="EX845" s="474"/>
      <c r="EY845" s="474"/>
      <c r="EZ845" s="474"/>
      <c r="FA845" s="474"/>
      <c r="FB845" s="474"/>
      <c r="FC845" s="474"/>
      <c r="FD845" s="474"/>
      <c r="FE845" s="474"/>
      <c r="FF845" s="474"/>
      <c r="FG845" s="474"/>
      <c r="FH845" s="474"/>
      <c r="FI845" s="474"/>
      <c r="FJ845" s="474"/>
      <c r="IN845" s="475"/>
    </row>
    <row r="846">
      <c r="A846" s="467"/>
      <c r="B846" s="468"/>
      <c r="C846" s="469"/>
      <c r="D846" s="470"/>
      <c r="E846" s="471"/>
      <c r="F846" s="471"/>
      <c r="EU846" s="474"/>
      <c r="EV846" s="474"/>
      <c r="EW846" s="474"/>
      <c r="EX846" s="474"/>
      <c r="EY846" s="474"/>
      <c r="EZ846" s="474"/>
      <c r="FA846" s="474"/>
      <c r="FB846" s="474"/>
      <c r="FC846" s="474"/>
      <c r="FD846" s="474"/>
      <c r="FE846" s="474"/>
      <c r="FF846" s="474"/>
      <c r="FG846" s="474"/>
      <c r="FH846" s="474"/>
      <c r="FI846" s="474"/>
      <c r="FJ846" s="474"/>
      <c r="IN846" s="475"/>
    </row>
    <row r="847">
      <c r="A847" s="467"/>
      <c r="B847" s="468"/>
      <c r="C847" s="469"/>
      <c r="D847" s="470"/>
      <c r="E847" s="471"/>
      <c r="F847" s="471"/>
      <c r="EU847" s="474"/>
      <c r="EV847" s="474"/>
      <c r="EW847" s="474"/>
      <c r="EX847" s="474"/>
      <c r="EY847" s="474"/>
      <c r="EZ847" s="474"/>
      <c r="FA847" s="474"/>
      <c r="FB847" s="474"/>
      <c r="FC847" s="474"/>
      <c r="FD847" s="474"/>
      <c r="FE847" s="474"/>
      <c r="FF847" s="474"/>
      <c r="FG847" s="474"/>
      <c r="FH847" s="474"/>
      <c r="FI847" s="474"/>
      <c r="FJ847" s="474"/>
      <c r="IN847" s="475"/>
    </row>
    <row r="848">
      <c r="A848" s="467"/>
      <c r="B848" s="468"/>
      <c r="C848" s="469"/>
      <c r="D848" s="470"/>
      <c r="E848" s="471"/>
      <c r="F848" s="471"/>
      <c r="EU848" s="474"/>
      <c r="EV848" s="474"/>
      <c r="EW848" s="474"/>
      <c r="EX848" s="474"/>
      <c r="EY848" s="474"/>
      <c r="EZ848" s="474"/>
      <c r="FA848" s="474"/>
      <c r="FB848" s="474"/>
      <c r="FC848" s="474"/>
      <c r="FD848" s="474"/>
      <c r="FE848" s="474"/>
      <c r="FF848" s="474"/>
      <c r="FG848" s="474"/>
      <c r="FH848" s="474"/>
      <c r="FI848" s="474"/>
      <c r="FJ848" s="474"/>
      <c r="IN848" s="475"/>
    </row>
    <row r="849">
      <c r="A849" s="467"/>
      <c r="B849" s="468"/>
      <c r="C849" s="469"/>
      <c r="D849" s="470"/>
      <c r="E849" s="471"/>
      <c r="F849" s="471"/>
      <c r="EU849" s="474"/>
      <c r="EV849" s="474"/>
      <c r="EW849" s="474"/>
      <c r="EX849" s="474"/>
      <c r="EY849" s="474"/>
      <c r="EZ849" s="474"/>
      <c r="FA849" s="474"/>
      <c r="FB849" s="474"/>
      <c r="FC849" s="474"/>
      <c r="FD849" s="474"/>
      <c r="FE849" s="474"/>
      <c r="FF849" s="474"/>
      <c r="FG849" s="474"/>
      <c r="FH849" s="474"/>
      <c r="FI849" s="474"/>
      <c r="FJ849" s="474"/>
      <c r="IN849" s="475"/>
    </row>
    <row r="850">
      <c r="A850" s="467"/>
      <c r="B850" s="468"/>
      <c r="C850" s="469"/>
      <c r="D850" s="470"/>
      <c r="E850" s="471"/>
      <c r="F850" s="471"/>
      <c r="EU850" s="474"/>
      <c r="EV850" s="474"/>
      <c r="EW850" s="474"/>
      <c r="EX850" s="474"/>
      <c r="EY850" s="474"/>
      <c r="EZ850" s="474"/>
      <c r="FA850" s="474"/>
      <c r="FB850" s="474"/>
      <c r="FC850" s="474"/>
      <c r="FD850" s="474"/>
      <c r="FE850" s="474"/>
      <c r="FF850" s="474"/>
      <c r="FG850" s="474"/>
      <c r="FH850" s="474"/>
      <c r="FI850" s="474"/>
      <c r="FJ850" s="474"/>
      <c r="IN850" s="475"/>
    </row>
    <row r="851">
      <c r="A851" s="467"/>
      <c r="B851" s="468"/>
      <c r="C851" s="469"/>
      <c r="D851" s="470"/>
      <c r="E851" s="471"/>
      <c r="F851" s="471"/>
      <c r="EU851" s="474"/>
      <c r="EV851" s="474"/>
      <c r="EW851" s="474"/>
      <c r="EX851" s="474"/>
      <c r="EY851" s="474"/>
      <c r="EZ851" s="474"/>
      <c r="FA851" s="474"/>
      <c r="FB851" s="474"/>
      <c r="FC851" s="474"/>
      <c r="FD851" s="474"/>
      <c r="FE851" s="474"/>
      <c r="FF851" s="474"/>
      <c r="FG851" s="474"/>
      <c r="FH851" s="474"/>
      <c r="FI851" s="474"/>
      <c r="FJ851" s="474"/>
      <c r="IN851" s="475"/>
    </row>
    <row r="852">
      <c r="A852" s="467"/>
      <c r="B852" s="468"/>
      <c r="C852" s="469"/>
      <c r="D852" s="470"/>
      <c r="E852" s="471"/>
      <c r="F852" s="471"/>
      <c r="EU852" s="474"/>
      <c r="EV852" s="474"/>
      <c r="EW852" s="474"/>
      <c r="EX852" s="474"/>
      <c r="EY852" s="474"/>
      <c r="EZ852" s="474"/>
      <c r="FA852" s="474"/>
      <c r="FB852" s="474"/>
      <c r="FC852" s="474"/>
      <c r="FD852" s="474"/>
      <c r="FE852" s="474"/>
      <c r="FF852" s="474"/>
      <c r="FG852" s="474"/>
      <c r="FH852" s="474"/>
      <c r="FI852" s="474"/>
      <c r="FJ852" s="474"/>
      <c r="IN852" s="475"/>
    </row>
    <row r="853">
      <c r="A853" s="467"/>
      <c r="B853" s="468"/>
      <c r="C853" s="469"/>
      <c r="D853" s="470"/>
      <c r="E853" s="471"/>
      <c r="F853" s="471"/>
      <c r="EU853" s="474"/>
      <c r="EV853" s="474"/>
      <c r="EW853" s="474"/>
      <c r="EX853" s="474"/>
      <c r="EY853" s="474"/>
      <c r="EZ853" s="474"/>
      <c r="FA853" s="474"/>
      <c r="FB853" s="474"/>
      <c r="FC853" s="474"/>
      <c r="FD853" s="474"/>
      <c r="FE853" s="474"/>
      <c r="FF853" s="474"/>
      <c r="FG853" s="474"/>
      <c r="FH853" s="474"/>
      <c r="FI853" s="474"/>
      <c r="FJ853" s="474"/>
      <c r="IN853" s="475"/>
    </row>
    <row r="854">
      <c r="A854" s="467"/>
      <c r="B854" s="468"/>
      <c r="C854" s="469"/>
      <c r="D854" s="470"/>
      <c r="E854" s="471"/>
      <c r="F854" s="471"/>
      <c r="EU854" s="474"/>
      <c r="EV854" s="474"/>
      <c r="EW854" s="474"/>
      <c r="EX854" s="474"/>
      <c r="EY854" s="474"/>
      <c r="EZ854" s="474"/>
      <c r="FA854" s="474"/>
      <c r="FB854" s="474"/>
      <c r="FC854" s="474"/>
      <c r="FD854" s="474"/>
      <c r="FE854" s="474"/>
      <c r="FF854" s="474"/>
      <c r="FG854" s="474"/>
      <c r="FH854" s="474"/>
      <c r="FI854" s="474"/>
      <c r="FJ854" s="474"/>
      <c r="IN854" s="475"/>
    </row>
    <row r="855">
      <c r="A855" s="467"/>
      <c r="B855" s="468"/>
      <c r="C855" s="469"/>
      <c r="D855" s="470"/>
      <c r="E855" s="471"/>
      <c r="F855" s="471"/>
      <c r="EU855" s="474"/>
      <c r="EV855" s="474"/>
      <c r="EW855" s="474"/>
      <c r="EX855" s="474"/>
      <c r="EY855" s="474"/>
      <c r="EZ855" s="474"/>
      <c r="FA855" s="474"/>
      <c r="FB855" s="474"/>
      <c r="FC855" s="474"/>
      <c r="FD855" s="474"/>
      <c r="FE855" s="474"/>
      <c r="FF855" s="474"/>
      <c r="FG855" s="474"/>
      <c r="FH855" s="474"/>
      <c r="FI855" s="474"/>
      <c r="FJ855" s="474"/>
      <c r="IN855" s="475"/>
    </row>
    <row r="856">
      <c r="A856" s="467"/>
      <c r="B856" s="468"/>
      <c r="C856" s="469"/>
      <c r="D856" s="470"/>
      <c r="E856" s="471"/>
      <c r="F856" s="471"/>
      <c r="EU856" s="474"/>
      <c r="EV856" s="474"/>
      <c r="EW856" s="474"/>
      <c r="EX856" s="474"/>
      <c r="EY856" s="474"/>
      <c r="EZ856" s="474"/>
      <c r="FA856" s="474"/>
      <c r="FB856" s="474"/>
      <c r="FC856" s="474"/>
      <c r="FD856" s="474"/>
      <c r="FE856" s="474"/>
      <c r="FF856" s="474"/>
      <c r="FG856" s="474"/>
      <c r="FH856" s="474"/>
      <c r="FI856" s="474"/>
      <c r="FJ856" s="474"/>
      <c r="IN856" s="475"/>
    </row>
    <row r="857">
      <c r="A857" s="467"/>
      <c r="B857" s="468"/>
      <c r="C857" s="469"/>
      <c r="D857" s="470"/>
      <c r="E857" s="471"/>
      <c r="F857" s="471"/>
      <c r="EU857" s="474"/>
      <c r="EV857" s="474"/>
      <c r="EW857" s="474"/>
      <c r="EX857" s="474"/>
      <c r="EY857" s="474"/>
      <c r="EZ857" s="474"/>
      <c r="FA857" s="474"/>
      <c r="FB857" s="474"/>
      <c r="FC857" s="474"/>
      <c r="FD857" s="474"/>
      <c r="FE857" s="474"/>
      <c r="FF857" s="474"/>
      <c r="FG857" s="474"/>
      <c r="FH857" s="474"/>
      <c r="FI857" s="474"/>
      <c r="FJ857" s="474"/>
      <c r="IN857" s="475"/>
    </row>
    <row r="858">
      <c r="A858" s="467"/>
      <c r="B858" s="468"/>
      <c r="C858" s="469"/>
      <c r="D858" s="470"/>
      <c r="E858" s="471"/>
      <c r="F858" s="471"/>
      <c r="EU858" s="474"/>
      <c r="EV858" s="474"/>
      <c r="EW858" s="474"/>
      <c r="EX858" s="474"/>
      <c r="EY858" s="474"/>
      <c r="EZ858" s="474"/>
      <c r="FA858" s="474"/>
      <c r="FB858" s="474"/>
      <c r="FC858" s="474"/>
      <c r="FD858" s="474"/>
      <c r="FE858" s="474"/>
      <c r="FF858" s="474"/>
      <c r="FG858" s="474"/>
      <c r="FH858" s="474"/>
      <c r="FI858" s="474"/>
      <c r="FJ858" s="474"/>
      <c r="IN858" s="475"/>
    </row>
    <row r="859">
      <c r="A859" s="467"/>
      <c r="B859" s="468"/>
      <c r="C859" s="469"/>
      <c r="D859" s="470"/>
      <c r="E859" s="471"/>
      <c r="F859" s="471"/>
      <c r="EU859" s="474"/>
      <c r="EV859" s="474"/>
      <c r="EW859" s="474"/>
      <c r="EX859" s="474"/>
      <c r="EY859" s="474"/>
      <c r="EZ859" s="474"/>
      <c r="FA859" s="474"/>
      <c r="FB859" s="474"/>
      <c r="FC859" s="474"/>
      <c r="FD859" s="474"/>
      <c r="FE859" s="474"/>
      <c r="FF859" s="474"/>
      <c r="FG859" s="474"/>
      <c r="FH859" s="474"/>
      <c r="FI859" s="474"/>
      <c r="FJ859" s="474"/>
      <c r="IN859" s="475"/>
    </row>
    <row r="860">
      <c r="A860" s="467"/>
      <c r="B860" s="468"/>
      <c r="C860" s="469"/>
      <c r="D860" s="470"/>
      <c r="E860" s="471"/>
      <c r="F860" s="471"/>
      <c r="EU860" s="474"/>
      <c r="EV860" s="474"/>
      <c r="EW860" s="474"/>
      <c r="EX860" s="474"/>
      <c r="EY860" s="474"/>
      <c r="EZ860" s="474"/>
      <c r="FA860" s="474"/>
      <c r="FB860" s="474"/>
      <c r="FC860" s="474"/>
      <c r="FD860" s="474"/>
      <c r="FE860" s="474"/>
      <c r="FF860" s="474"/>
      <c r="FG860" s="474"/>
      <c r="FH860" s="474"/>
      <c r="FI860" s="474"/>
      <c r="FJ860" s="474"/>
      <c r="IN860" s="475"/>
    </row>
    <row r="861">
      <c r="A861" s="467"/>
      <c r="B861" s="468"/>
      <c r="C861" s="469"/>
      <c r="D861" s="470"/>
      <c r="E861" s="471"/>
      <c r="F861" s="471"/>
      <c r="EU861" s="474"/>
      <c r="EV861" s="474"/>
      <c r="EW861" s="474"/>
      <c r="EX861" s="474"/>
      <c r="EY861" s="474"/>
      <c r="EZ861" s="474"/>
      <c r="FA861" s="474"/>
      <c r="FB861" s="474"/>
      <c r="FC861" s="474"/>
      <c r="FD861" s="474"/>
      <c r="FE861" s="474"/>
      <c r="FF861" s="474"/>
      <c r="FG861" s="474"/>
      <c r="FH861" s="474"/>
      <c r="FI861" s="474"/>
      <c r="FJ861" s="474"/>
      <c r="IN861" s="475"/>
    </row>
    <row r="862">
      <c r="A862" s="467"/>
      <c r="B862" s="468"/>
      <c r="C862" s="469"/>
      <c r="D862" s="470"/>
      <c r="E862" s="471"/>
      <c r="F862" s="471"/>
      <c r="EU862" s="474"/>
      <c r="EV862" s="474"/>
      <c r="EW862" s="474"/>
      <c r="EX862" s="474"/>
      <c r="EY862" s="474"/>
      <c r="EZ862" s="474"/>
      <c r="FA862" s="474"/>
      <c r="FB862" s="474"/>
      <c r="FC862" s="474"/>
      <c r="FD862" s="474"/>
      <c r="FE862" s="474"/>
      <c r="FF862" s="474"/>
      <c r="FG862" s="474"/>
      <c r="FH862" s="474"/>
      <c r="FI862" s="474"/>
      <c r="FJ862" s="474"/>
      <c r="IN862" s="475"/>
    </row>
    <row r="863">
      <c r="A863" s="467"/>
      <c r="B863" s="468"/>
      <c r="C863" s="469"/>
      <c r="D863" s="470"/>
      <c r="E863" s="471"/>
      <c r="F863" s="471"/>
      <c r="EU863" s="474"/>
      <c r="EV863" s="474"/>
      <c r="EW863" s="474"/>
      <c r="EX863" s="474"/>
      <c r="EY863" s="474"/>
      <c r="EZ863" s="474"/>
      <c r="FA863" s="474"/>
      <c r="FB863" s="474"/>
      <c r="FC863" s="474"/>
      <c r="FD863" s="474"/>
      <c r="FE863" s="474"/>
      <c r="FF863" s="474"/>
      <c r="FG863" s="474"/>
      <c r="FH863" s="474"/>
      <c r="FI863" s="474"/>
      <c r="FJ863" s="474"/>
      <c r="IN863" s="475"/>
    </row>
    <row r="864">
      <c r="A864" s="467"/>
      <c r="B864" s="468"/>
      <c r="C864" s="469"/>
      <c r="D864" s="470"/>
      <c r="E864" s="471"/>
      <c r="F864" s="471"/>
      <c r="EU864" s="474"/>
      <c r="EV864" s="474"/>
      <c r="EW864" s="474"/>
      <c r="EX864" s="474"/>
      <c r="EY864" s="474"/>
      <c r="EZ864" s="474"/>
      <c r="FA864" s="474"/>
      <c r="FB864" s="474"/>
      <c r="FC864" s="474"/>
      <c r="FD864" s="474"/>
      <c r="FE864" s="474"/>
      <c r="FF864" s="474"/>
      <c r="FG864" s="474"/>
      <c r="FH864" s="474"/>
      <c r="FI864" s="474"/>
      <c r="FJ864" s="474"/>
      <c r="IN864" s="475"/>
    </row>
    <row r="865">
      <c r="A865" s="467"/>
      <c r="B865" s="468"/>
      <c r="C865" s="469"/>
      <c r="D865" s="470"/>
      <c r="E865" s="471"/>
      <c r="F865" s="471"/>
      <c r="EU865" s="474"/>
      <c r="EV865" s="474"/>
      <c r="EW865" s="474"/>
      <c r="EX865" s="474"/>
      <c r="EY865" s="474"/>
      <c r="EZ865" s="474"/>
      <c r="FA865" s="474"/>
      <c r="FB865" s="474"/>
      <c r="FC865" s="474"/>
      <c r="FD865" s="474"/>
      <c r="FE865" s="474"/>
      <c r="FF865" s="474"/>
      <c r="FG865" s="474"/>
      <c r="FH865" s="474"/>
      <c r="FI865" s="474"/>
      <c r="FJ865" s="474"/>
      <c r="IN865" s="475"/>
    </row>
    <row r="866">
      <c r="A866" s="467"/>
      <c r="B866" s="468"/>
      <c r="C866" s="469"/>
      <c r="D866" s="470"/>
      <c r="E866" s="471"/>
      <c r="F866" s="471"/>
      <c r="EU866" s="474"/>
      <c r="EV866" s="474"/>
      <c r="EW866" s="474"/>
      <c r="EX866" s="474"/>
      <c r="EY866" s="474"/>
      <c r="EZ866" s="474"/>
      <c r="FA866" s="474"/>
      <c r="FB866" s="474"/>
      <c r="FC866" s="474"/>
      <c r="FD866" s="474"/>
      <c r="FE866" s="474"/>
      <c r="FF866" s="474"/>
      <c r="FG866" s="474"/>
      <c r="FH866" s="474"/>
      <c r="FI866" s="474"/>
      <c r="FJ866" s="474"/>
      <c r="IN866" s="475"/>
    </row>
    <row r="867">
      <c r="A867" s="467"/>
      <c r="B867" s="468"/>
      <c r="C867" s="469"/>
      <c r="D867" s="470"/>
      <c r="E867" s="471"/>
      <c r="F867" s="471"/>
      <c r="EU867" s="474"/>
      <c r="EV867" s="474"/>
      <c r="EW867" s="474"/>
      <c r="EX867" s="474"/>
      <c r="EY867" s="474"/>
      <c r="EZ867" s="474"/>
      <c r="FA867" s="474"/>
      <c r="FB867" s="474"/>
      <c r="FC867" s="474"/>
      <c r="FD867" s="474"/>
      <c r="FE867" s="474"/>
      <c r="FF867" s="474"/>
      <c r="FG867" s="474"/>
      <c r="FH867" s="474"/>
      <c r="FI867" s="474"/>
      <c r="FJ867" s="474"/>
      <c r="IN867" s="475"/>
    </row>
    <row r="868">
      <c r="A868" s="467"/>
      <c r="B868" s="468"/>
      <c r="C868" s="469"/>
      <c r="D868" s="470"/>
      <c r="E868" s="471"/>
      <c r="F868" s="471"/>
      <c r="EU868" s="474"/>
      <c r="EV868" s="474"/>
      <c r="EW868" s="474"/>
      <c r="EX868" s="474"/>
      <c r="EY868" s="474"/>
      <c r="EZ868" s="474"/>
      <c r="FA868" s="474"/>
      <c r="FB868" s="474"/>
      <c r="FC868" s="474"/>
      <c r="FD868" s="474"/>
      <c r="FE868" s="474"/>
      <c r="FF868" s="474"/>
      <c r="FG868" s="474"/>
      <c r="FH868" s="474"/>
      <c r="FI868" s="474"/>
      <c r="FJ868" s="474"/>
      <c r="IN868" s="475"/>
    </row>
    <row r="869">
      <c r="A869" s="467"/>
      <c r="B869" s="468"/>
      <c r="C869" s="469"/>
      <c r="D869" s="470"/>
      <c r="E869" s="471"/>
      <c r="F869" s="471"/>
      <c r="EU869" s="474"/>
      <c r="EV869" s="474"/>
      <c r="EW869" s="474"/>
      <c r="EX869" s="474"/>
      <c r="EY869" s="474"/>
      <c r="EZ869" s="474"/>
      <c r="FA869" s="474"/>
      <c r="FB869" s="474"/>
      <c r="FC869" s="474"/>
      <c r="FD869" s="474"/>
      <c r="FE869" s="474"/>
      <c r="FF869" s="474"/>
      <c r="FG869" s="474"/>
      <c r="FH869" s="474"/>
      <c r="FI869" s="474"/>
      <c r="FJ869" s="474"/>
      <c r="IN869" s="475"/>
    </row>
    <row r="870">
      <c r="A870" s="467"/>
      <c r="B870" s="468"/>
      <c r="C870" s="469"/>
      <c r="D870" s="470"/>
      <c r="E870" s="471"/>
      <c r="F870" s="471"/>
      <c r="EU870" s="474"/>
      <c r="EV870" s="474"/>
      <c r="EW870" s="474"/>
      <c r="EX870" s="474"/>
      <c r="EY870" s="474"/>
      <c r="EZ870" s="474"/>
      <c r="FA870" s="474"/>
      <c r="FB870" s="474"/>
      <c r="FC870" s="474"/>
      <c r="FD870" s="474"/>
      <c r="FE870" s="474"/>
      <c r="FF870" s="474"/>
      <c r="FG870" s="474"/>
      <c r="FH870" s="474"/>
      <c r="FI870" s="474"/>
      <c r="FJ870" s="474"/>
      <c r="IN870" s="475"/>
    </row>
    <row r="871">
      <c r="A871" s="467"/>
      <c r="B871" s="468"/>
      <c r="C871" s="469"/>
      <c r="D871" s="470"/>
      <c r="E871" s="471"/>
      <c r="F871" s="471"/>
      <c r="EU871" s="474"/>
      <c r="EV871" s="474"/>
      <c r="EW871" s="474"/>
      <c r="EX871" s="474"/>
      <c r="EY871" s="474"/>
      <c r="EZ871" s="474"/>
      <c r="FA871" s="474"/>
      <c r="FB871" s="474"/>
      <c r="FC871" s="474"/>
      <c r="FD871" s="474"/>
      <c r="FE871" s="474"/>
      <c r="FF871" s="474"/>
      <c r="FG871" s="474"/>
      <c r="FH871" s="474"/>
      <c r="FI871" s="474"/>
      <c r="FJ871" s="474"/>
      <c r="IN871" s="475"/>
    </row>
    <row r="872">
      <c r="A872" s="467"/>
      <c r="B872" s="468"/>
      <c r="C872" s="469"/>
      <c r="D872" s="470"/>
      <c r="E872" s="471"/>
      <c r="F872" s="471"/>
      <c r="EU872" s="474"/>
      <c r="EV872" s="474"/>
      <c r="EW872" s="474"/>
      <c r="EX872" s="474"/>
      <c r="EY872" s="474"/>
      <c r="EZ872" s="474"/>
      <c r="FA872" s="474"/>
      <c r="FB872" s="474"/>
      <c r="FC872" s="474"/>
      <c r="FD872" s="474"/>
      <c r="FE872" s="474"/>
      <c r="FF872" s="474"/>
      <c r="FG872" s="474"/>
      <c r="FH872" s="474"/>
      <c r="FI872" s="474"/>
      <c r="FJ872" s="474"/>
      <c r="IN872" s="475"/>
    </row>
    <row r="873">
      <c r="A873" s="467"/>
      <c r="B873" s="468"/>
      <c r="C873" s="469"/>
      <c r="D873" s="470"/>
      <c r="E873" s="471"/>
      <c r="F873" s="471"/>
      <c r="EU873" s="474"/>
      <c r="EV873" s="474"/>
      <c r="EW873" s="474"/>
      <c r="EX873" s="474"/>
      <c r="EY873" s="474"/>
      <c r="EZ873" s="474"/>
      <c r="FA873" s="474"/>
      <c r="FB873" s="474"/>
      <c r="FC873" s="474"/>
      <c r="FD873" s="474"/>
      <c r="FE873" s="474"/>
      <c r="FF873" s="474"/>
      <c r="FG873" s="474"/>
      <c r="FH873" s="474"/>
      <c r="FI873" s="474"/>
      <c r="FJ873" s="474"/>
      <c r="IN873" s="475"/>
    </row>
    <row r="874">
      <c r="A874" s="467"/>
      <c r="B874" s="468"/>
      <c r="C874" s="469"/>
      <c r="D874" s="470"/>
      <c r="E874" s="471"/>
      <c r="F874" s="471"/>
      <c r="EU874" s="474"/>
      <c r="EV874" s="474"/>
      <c r="EW874" s="474"/>
      <c r="EX874" s="474"/>
      <c r="EY874" s="474"/>
      <c r="EZ874" s="474"/>
      <c r="FA874" s="474"/>
      <c r="FB874" s="474"/>
      <c r="FC874" s="474"/>
      <c r="FD874" s="474"/>
      <c r="FE874" s="474"/>
      <c r="FF874" s="474"/>
      <c r="FG874" s="474"/>
      <c r="FH874" s="474"/>
      <c r="FI874" s="474"/>
      <c r="FJ874" s="474"/>
      <c r="IN874" s="475"/>
    </row>
    <row r="875">
      <c r="A875" s="467"/>
      <c r="B875" s="468"/>
      <c r="C875" s="469"/>
      <c r="D875" s="470"/>
      <c r="E875" s="471"/>
      <c r="F875" s="471"/>
      <c r="EU875" s="474"/>
      <c r="EV875" s="474"/>
      <c r="EW875" s="474"/>
      <c r="EX875" s="474"/>
      <c r="EY875" s="474"/>
      <c r="EZ875" s="474"/>
      <c r="FA875" s="474"/>
      <c r="FB875" s="474"/>
      <c r="FC875" s="474"/>
      <c r="FD875" s="474"/>
      <c r="FE875" s="474"/>
      <c r="FF875" s="474"/>
      <c r="FG875" s="474"/>
      <c r="FH875" s="474"/>
      <c r="FI875" s="474"/>
      <c r="FJ875" s="474"/>
      <c r="IN875" s="475"/>
    </row>
    <row r="876">
      <c r="A876" s="467"/>
      <c r="B876" s="468"/>
      <c r="C876" s="469"/>
      <c r="D876" s="470"/>
      <c r="E876" s="471"/>
      <c r="F876" s="471"/>
      <c r="EU876" s="474"/>
      <c r="EV876" s="474"/>
      <c r="EW876" s="474"/>
      <c r="EX876" s="474"/>
      <c r="EY876" s="474"/>
      <c r="EZ876" s="474"/>
      <c r="FA876" s="474"/>
      <c r="FB876" s="474"/>
      <c r="FC876" s="474"/>
      <c r="FD876" s="474"/>
      <c r="FE876" s="474"/>
      <c r="FF876" s="474"/>
      <c r="FG876" s="474"/>
      <c r="FH876" s="474"/>
      <c r="FI876" s="474"/>
      <c r="FJ876" s="474"/>
      <c r="IN876" s="475"/>
    </row>
    <row r="877">
      <c r="A877" s="467"/>
      <c r="B877" s="468"/>
      <c r="C877" s="469"/>
      <c r="D877" s="470"/>
      <c r="E877" s="471"/>
      <c r="F877" s="471"/>
      <c r="EU877" s="474"/>
      <c r="EV877" s="474"/>
      <c r="EW877" s="474"/>
      <c r="EX877" s="474"/>
      <c r="EY877" s="474"/>
      <c r="EZ877" s="474"/>
      <c r="FA877" s="474"/>
      <c r="FB877" s="474"/>
      <c r="FC877" s="474"/>
      <c r="FD877" s="474"/>
      <c r="FE877" s="474"/>
      <c r="FF877" s="474"/>
      <c r="FG877" s="474"/>
      <c r="FH877" s="474"/>
      <c r="FI877" s="474"/>
      <c r="FJ877" s="474"/>
      <c r="IN877" s="475"/>
    </row>
    <row r="878">
      <c r="A878" s="467"/>
      <c r="B878" s="468"/>
      <c r="C878" s="469"/>
      <c r="D878" s="470"/>
      <c r="E878" s="471"/>
      <c r="F878" s="471"/>
      <c r="EU878" s="474"/>
      <c r="EV878" s="474"/>
      <c r="EW878" s="474"/>
      <c r="EX878" s="474"/>
      <c r="EY878" s="474"/>
      <c r="EZ878" s="474"/>
      <c r="FA878" s="474"/>
      <c r="FB878" s="474"/>
      <c r="FC878" s="474"/>
      <c r="FD878" s="474"/>
      <c r="FE878" s="474"/>
      <c r="FF878" s="474"/>
      <c r="FG878" s="474"/>
      <c r="FH878" s="474"/>
      <c r="FI878" s="474"/>
      <c r="FJ878" s="474"/>
      <c r="IN878" s="475"/>
    </row>
    <row r="879">
      <c r="A879" s="467"/>
      <c r="B879" s="468"/>
      <c r="C879" s="469"/>
      <c r="D879" s="470"/>
      <c r="E879" s="471"/>
      <c r="F879" s="471"/>
      <c r="EU879" s="474"/>
      <c r="EV879" s="474"/>
      <c r="EW879" s="474"/>
      <c r="EX879" s="474"/>
      <c r="EY879" s="474"/>
      <c r="EZ879" s="474"/>
      <c r="FA879" s="474"/>
      <c r="FB879" s="474"/>
      <c r="FC879" s="474"/>
      <c r="FD879" s="474"/>
      <c r="FE879" s="474"/>
      <c r="FF879" s="474"/>
      <c r="FG879" s="474"/>
      <c r="FH879" s="474"/>
      <c r="FI879" s="474"/>
      <c r="FJ879" s="474"/>
      <c r="IN879" s="475"/>
    </row>
    <row r="880">
      <c r="A880" s="467"/>
      <c r="B880" s="468"/>
      <c r="C880" s="469"/>
      <c r="D880" s="470"/>
      <c r="E880" s="471"/>
      <c r="F880" s="471"/>
      <c r="EU880" s="474"/>
      <c r="EV880" s="474"/>
      <c r="EW880" s="474"/>
      <c r="EX880" s="474"/>
      <c r="EY880" s="474"/>
      <c r="EZ880" s="474"/>
      <c r="FA880" s="474"/>
      <c r="FB880" s="474"/>
      <c r="FC880" s="474"/>
      <c r="FD880" s="474"/>
      <c r="FE880" s="474"/>
      <c r="FF880" s="474"/>
      <c r="FG880" s="474"/>
      <c r="FH880" s="474"/>
      <c r="FI880" s="474"/>
      <c r="FJ880" s="474"/>
      <c r="IN880" s="475"/>
    </row>
    <row r="881">
      <c r="A881" s="467"/>
      <c r="B881" s="468"/>
      <c r="C881" s="469"/>
      <c r="D881" s="470"/>
      <c r="E881" s="471"/>
      <c r="F881" s="471"/>
      <c r="EU881" s="474"/>
      <c r="EV881" s="474"/>
      <c r="EW881" s="474"/>
      <c r="EX881" s="474"/>
      <c r="EY881" s="474"/>
      <c r="EZ881" s="474"/>
      <c r="FA881" s="474"/>
      <c r="FB881" s="474"/>
      <c r="FC881" s="474"/>
      <c r="FD881" s="474"/>
      <c r="FE881" s="474"/>
      <c r="FF881" s="474"/>
      <c r="FG881" s="474"/>
      <c r="FH881" s="474"/>
      <c r="FI881" s="474"/>
      <c r="FJ881" s="474"/>
      <c r="IN881" s="475"/>
    </row>
    <row r="882">
      <c r="A882" s="467"/>
      <c r="B882" s="468"/>
      <c r="C882" s="469"/>
      <c r="D882" s="470"/>
      <c r="E882" s="471"/>
      <c r="F882" s="471"/>
      <c r="EU882" s="474"/>
      <c r="EV882" s="474"/>
      <c r="EW882" s="474"/>
      <c r="EX882" s="474"/>
      <c r="EY882" s="474"/>
      <c r="EZ882" s="474"/>
      <c r="FA882" s="474"/>
      <c r="FB882" s="474"/>
      <c r="FC882" s="474"/>
      <c r="FD882" s="474"/>
      <c r="FE882" s="474"/>
      <c r="FF882" s="474"/>
      <c r="FG882" s="474"/>
      <c r="FH882" s="474"/>
      <c r="FI882" s="474"/>
      <c r="FJ882" s="474"/>
      <c r="IN882" s="475"/>
    </row>
    <row r="883">
      <c r="A883" s="467"/>
      <c r="B883" s="468"/>
      <c r="C883" s="469"/>
      <c r="D883" s="470"/>
      <c r="E883" s="471"/>
      <c r="F883" s="471"/>
      <c r="EU883" s="474"/>
      <c r="EV883" s="474"/>
      <c r="EW883" s="474"/>
      <c r="EX883" s="474"/>
      <c r="EY883" s="474"/>
      <c r="EZ883" s="474"/>
      <c r="FA883" s="474"/>
      <c r="FB883" s="474"/>
      <c r="FC883" s="474"/>
      <c r="FD883" s="474"/>
      <c r="FE883" s="474"/>
      <c r="FF883" s="474"/>
      <c r="FG883" s="474"/>
      <c r="FH883" s="474"/>
      <c r="FI883" s="474"/>
      <c r="FJ883" s="474"/>
      <c r="IN883" s="475"/>
    </row>
    <row r="884">
      <c r="A884" s="467"/>
      <c r="B884" s="468"/>
      <c r="C884" s="469"/>
      <c r="D884" s="470"/>
      <c r="E884" s="471"/>
      <c r="F884" s="471"/>
      <c r="EU884" s="474"/>
      <c r="EV884" s="474"/>
      <c r="EW884" s="474"/>
      <c r="EX884" s="474"/>
      <c r="EY884" s="474"/>
      <c r="EZ884" s="474"/>
      <c r="FA884" s="474"/>
      <c r="FB884" s="474"/>
      <c r="FC884" s="474"/>
      <c r="FD884" s="474"/>
      <c r="FE884" s="474"/>
      <c r="FF884" s="474"/>
      <c r="FG884" s="474"/>
      <c r="FH884" s="474"/>
      <c r="FI884" s="474"/>
      <c r="FJ884" s="474"/>
      <c r="IN884" s="475"/>
    </row>
    <row r="885">
      <c r="A885" s="467"/>
      <c r="B885" s="468"/>
      <c r="C885" s="469"/>
      <c r="D885" s="470"/>
      <c r="E885" s="471"/>
      <c r="F885" s="471"/>
      <c r="EU885" s="474"/>
      <c r="EV885" s="474"/>
      <c r="EW885" s="474"/>
      <c r="EX885" s="474"/>
      <c r="EY885" s="474"/>
      <c r="EZ885" s="474"/>
      <c r="FA885" s="474"/>
      <c r="FB885" s="474"/>
      <c r="FC885" s="474"/>
      <c r="FD885" s="474"/>
      <c r="FE885" s="474"/>
      <c r="FF885" s="474"/>
      <c r="FG885" s="474"/>
      <c r="FH885" s="474"/>
      <c r="FI885" s="474"/>
      <c r="FJ885" s="474"/>
      <c r="IN885" s="475"/>
    </row>
    <row r="886">
      <c r="A886" s="467"/>
      <c r="B886" s="468"/>
      <c r="C886" s="469"/>
      <c r="D886" s="470"/>
      <c r="E886" s="471"/>
      <c r="F886" s="471"/>
      <c r="EU886" s="474"/>
      <c r="EV886" s="474"/>
      <c r="EW886" s="474"/>
      <c r="EX886" s="474"/>
      <c r="EY886" s="474"/>
      <c r="EZ886" s="474"/>
      <c r="FA886" s="474"/>
      <c r="FB886" s="474"/>
      <c r="FC886" s="474"/>
      <c r="FD886" s="474"/>
      <c r="FE886" s="474"/>
      <c r="FF886" s="474"/>
      <c r="FG886" s="474"/>
      <c r="FH886" s="474"/>
      <c r="FI886" s="474"/>
      <c r="FJ886" s="474"/>
      <c r="IN886" s="475"/>
    </row>
    <row r="887">
      <c r="A887" s="467"/>
      <c r="B887" s="468"/>
      <c r="C887" s="469"/>
      <c r="D887" s="470"/>
      <c r="E887" s="471"/>
      <c r="F887" s="471"/>
      <c r="EU887" s="474"/>
      <c r="EV887" s="474"/>
      <c r="EW887" s="474"/>
      <c r="EX887" s="474"/>
      <c r="EY887" s="474"/>
      <c r="EZ887" s="474"/>
      <c r="FA887" s="474"/>
      <c r="FB887" s="474"/>
      <c r="FC887" s="474"/>
      <c r="FD887" s="474"/>
      <c r="FE887" s="474"/>
      <c r="FF887" s="474"/>
      <c r="FG887" s="474"/>
      <c r="FH887" s="474"/>
      <c r="FI887" s="474"/>
      <c r="FJ887" s="474"/>
      <c r="IN887" s="475"/>
    </row>
    <row r="888">
      <c r="A888" s="467"/>
      <c r="B888" s="468"/>
      <c r="C888" s="469"/>
      <c r="D888" s="470"/>
      <c r="E888" s="471"/>
      <c r="F888" s="471"/>
      <c r="EU888" s="474"/>
      <c r="EV888" s="474"/>
      <c r="EW888" s="474"/>
      <c r="EX888" s="474"/>
      <c r="EY888" s="474"/>
      <c r="EZ888" s="474"/>
      <c r="FA888" s="474"/>
      <c r="FB888" s="474"/>
      <c r="FC888" s="474"/>
      <c r="FD888" s="474"/>
      <c r="FE888" s="474"/>
      <c r="FF888" s="474"/>
      <c r="FG888" s="474"/>
      <c r="FH888" s="474"/>
      <c r="FI888" s="474"/>
      <c r="FJ888" s="474"/>
      <c r="IN888" s="475"/>
    </row>
    <row r="889">
      <c r="A889" s="467"/>
      <c r="B889" s="468"/>
      <c r="C889" s="469"/>
      <c r="D889" s="470"/>
      <c r="E889" s="471"/>
      <c r="F889" s="471"/>
      <c r="EU889" s="474"/>
      <c r="EV889" s="474"/>
      <c r="EW889" s="474"/>
      <c r="EX889" s="474"/>
      <c r="EY889" s="474"/>
      <c r="EZ889" s="474"/>
      <c r="FA889" s="474"/>
      <c r="FB889" s="474"/>
      <c r="FC889" s="474"/>
      <c r="FD889" s="474"/>
      <c r="FE889" s="474"/>
      <c r="FF889" s="474"/>
      <c r="FG889" s="474"/>
      <c r="FH889" s="474"/>
      <c r="FI889" s="474"/>
      <c r="FJ889" s="474"/>
      <c r="IN889" s="475"/>
    </row>
    <row r="890">
      <c r="A890" s="467"/>
      <c r="B890" s="468"/>
      <c r="C890" s="469"/>
      <c r="D890" s="470"/>
      <c r="E890" s="471"/>
      <c r="F890" s="471"/>
      <c r="EU890" s="474"/>
      <c r="EV890" s="474"/>
      <c r="EW890" s="474"/>
      <c r="EX890" s="474"/>
      <c r="EY890" s="474"/>
      <c r="EZ890" s="474"/>
      <c r="FA890" s="474"/>
      <c r="FB890" s="474"/>
      <c r="FC890" s="474"/>
      <c r="FD890" s="474"/>
      <c r="FE890" s="474"/>
      <c r="FF890" s="474"/>
      <c r="FG890" s="474"/>
      <c r="FH890" s="474"/>
      <c r="FI890" s="474"/>
      <c r="FJ890" s="474"/>
      <c r="IN890" s="475"/>
    </row>
    <row r="891">
      <c r="A891" s="467"/>
      <c r="B891" s="468"/>
      <c r="C891" s="469"/>
      <c r="D891" s="470"/>
      <c r="E891" s="471"/>
      <c r="F891" s="471"/>
      <c r="EU891" s="474"/>
      <c r="EV891" s="474"/>
      <c r="EW891" s="474"/>
      <c r="EX891" s="474"/>
      <c r="EY891" s="474"/>
      <c r="EZ891" s="474"/>
      <c r="FA891" s="474"/>
      <c r="FB891" s="474"/>
      <c r="FC891" s="474"/>
      <c r="FD891" s="474"/>
      <c r="FE891" s="474"/>
      <c r="FF891" s="474"/>
      <c r="FG891" s="474"/>
      <c r="FH891" s="474"/>
      <c r="FI891" s="474"/>
      <c r="FJ891" s="474"/>
      <c r="IN891" s="475"/>
    </row>
    <row r="892">
      <c r="A892" s="467"/>
      <c r="B892" s="468"/>
      <c r="C892" s="469"/>
      <c r="D892" s="470"/>
      <c r="E892" s="471"/>
      <c r="F892" s="471"/>
      <c r="EU892" s="474"/>
      <c r="EV892" s="474"/>
      <c r="EW892" s="474"/>
      <c r="EX892" s="474"/>
      <c r="EY892" s="474"/>
      <c r="EZ892" s="474"/>
      <c r="FA892" s="474"/>
      <c r="FB892" s="474"/>
      <c r="FC892" s="474"/>
      <c r="FD892" s="474"/>
      <c r="FE892" s="474"/>
      <c r="FF892" s="474"/>
      <c r="FG892" s="474"/>
      <c r="FH892" s="474"/>
      <c r="FI892" s="474"/>
      <c r="FJ892" s="474"/>
      <c r="IN892" s="475"/>
    </row>
    <row r="893">
      <c r="A893" s="467"/>
      <c r="B893" s="468"/>
      <c r="C893" s="469"/>
      <c r="D893" s="470"/>
      <c r="E893" s="471"/>
      <c r="F893" s="471"/>
      <c r="EU893" s="474"/>
      <c r="EV893" s="474"/>
      <c r="EW893" s="474"/>
      <c r="EX893" s="474"/>
      <c r="EY893" s="474"/>
      <c r="EZ893" s="474"/>
      <c r="FA893" s="474"/>
      <c r="FB893" s="474"/>
      <c r="FC893" s="474"/>
      <c r="FD893" s="474"/>
      <c r="FE893" s="474"/>
      <c r="FF893" s="474"/>
      <c r="FG893" s="474"/>
      <c r="FH893" s="474"/>
      <c r="FI893" s="474"/>
      <c r="FJ893" s="474"/>
      <c r="IN893" s="475"/>
    </row>
    <row r="894">
      <c r="A894" s="467"/>
      <c r="B894" s="468"/>
      <c r="C894" s="469"/>
      <c r="D894" s="470"/>
      <c r="E894" s="471"/>
      <c r="F894" s="471"/>
      <c r="EU894" s="474"/>
      <c r="EV894" s="474"/>
      <c r="EW894" s="474"/>
      <c r="EX894" s="474"/>
      <c r="EY894" s="474"/>
      <c r="EZ894" s="474"/>
      <c r="FA894" s="474"/>
      <c r="FB894" s="474"/>
      <c r="FC894" s="474"/>
      <c r="FD894" s="474"/>
      <c r="FE894" s="474"/>
      <c r="FF894" s="474"/>
      <c r="FG894" s="474"/>
      <c r="FH894" s="474"/>
      <c r="FI894" s="474"/>
      <c r="FJ894" s="474"/>
      <c r="IN894" s="475"/>
    </row>
    <row r="895">
      <c r="A895" s="467"/>
      <c r="B895" s="468"/>
      <c r="C895" s="469"/>
      <c r="D895" s="470"/>
      <c r="E895" s="471"/>
      <c r="F895" s="471"/>
      <c r="EU895" s="474"/>
      <c r="EV895" s="474"/>
      <c r="EW895" s="474"/>
      <c r="EX895" s="474"/>
      <c r="EY895" s="474"/>
      <c r="EZ895" s="474"/>
      <c r="FA895" s="474"/>
      <c r="FB895" s="474"/>
      <c r="FC895" s="474"/>
      <c r="FD895" s="474"/>
      <c r="FE895" s="474"/>
      <c r="FF895" s="474"/>
      <c r="FG895" s="474"/>
      <c r="FH895" s="474"/>
      <c r="FI895" s="474"/>
      <c r="FJ895" s="474"/>
      <c r="IN895" s="475"/>
    </row>
    <row r="896">
      <c r="A896" s="467"/>
      <c r="B896" s="468"/>
      <c r="C896" s="469"/>
      <c r="D896" s="470"/>
      <c r="E896" s="471"/>
      <c r="F896" s="471"/>
      <c r="EU896" s="474"/>
      <c r="EV896" s="474"/>
      <c r="EW896" s="474"/>
      <c r="EX896" s="474"/>
      <c r="EY896" s="474"/>
      <c r="EZ896" s="474"/>
      <c r="FA896" s="474"/>
      <c r="FB896" s="474"/>
      <c r="FC896" s="474"/>
      <c r="FD896" s="474"/>
      <c r="FE896" s="474"/>
      <c r="FF896" s="474"/>
      <c r="FG896" s="474"/>
      <c r="FH896" s="474"/>
      <c r="FI896" s="474"/>
      <c r="FJ896" s="474"/>
      <c r="IN896" s="475"/>
    </row>
    <row r="897">
      <c r="A897" s="467"/>
      <c r="B897" s="468"/>
      <c r="C897" s="469"/>
      <c r="D897" s="470"/>
      <c r="E897" s="471"/>
      <c r="F897" s="471"/>
      <c r="EU897" s="474"/>
      <c r="EV897" s="474"/>
      <c r="EW897" s="474"/>
      <c r="EX897" s="474"/>
      <c r="EY897" s="474"/>
      <c r="EZ897" s="474"/>
      <c r="FA897" s="474"/>
      <c r="FB897" s="474"/>
      <c r="FC897" s="474"/>
      <c r="FD897" s="474"/>
      <c r="FE897" s="474"/>
      <c r="FF897" s="474"/>
      <c r="FG897" s="474"/>
      <c r="FH897" s="474"/>
      <c r="FI897" s="474"/>
      <c r="FJ897" s="474"/>
      <c r="IN897" s="475"/>
    </row>
    <row r="898">
      <c r="A898" s="467"/>
      <c r="B898" s="468"/>
      <c r="C898" s="469"/>
      <c r="D898" s="470"/>
      <c r="E898" s="471"/>
      <c r="F898" s="471"/>
      <c r="EU898" s="474"/>
      <c r="EV898" s="474"/>
      <c r="EW898" s="474"/>
      <c r="EX898" s="474"/>
      <c r="EY898" s="474"/>
      <c r="EZ898" s="474"/>
      <c r="FA898" s="474"/>
      <c r="FB898" s="474"/>
      <c r="FC898" s="474"/>
      <c r="FD898" s="474"/>
      <c r="FE898" s="474"/>
      <c r="FF898" s="474"/>
      <c r="FG898" s="474"/>
      <c r="FH898" s="474"/>
      <c r="FI898" s="474"/>
      <c r="FJ898" s="474"/>
      <c r="IN898" s="475"/>
    </row>
    <row r="899">
      <c r="A899" s="467"/>
      <c r="B899" s="468"/>
      <c r="C899" s="469"/>
      <c r="D899" s="470"/>
      <c r="E899" s="471"/>
      <c r="F899" s="471"/>
      <c r="EU899" s="474"/>
      <c r="EV899" s="474"/>
      <c r="EW899" s="474"/>
      <c r="EX899" s="474"/>
      <c r="EY899" s="474"/>
      <c r="EZ899" s="474"/>
      <c r="FA899" s="474"/>
      <c r="FB899" s="474"/>
      <c r="FC899" s="474"/>
      <c r="FD899" s="474"/>
      <c r="FE899" s="474"/>
      <c r="FF899" s="474"/>
      <c r="FG899" s="474"/>
      <c r="FH899" s="474"/>
      <c r="FI899" s="474"/>
      <c r="FJ899" s="474"/>
      <c r="IN899" s="475"/>
    </row>
    <row r="900">
      <c r="A900" s="467"/>
      <c r="B900" s="468"/>
      <c r="C900" s="469"/>
      <c r="D900" s="470"/>
      <c r="E900" s="471"/>
      <c r="F900" s="471"/>
      <c r="EU900" s="474"/>
      <c r="EV900" s="474"/>
      <c r="EW900" s="474"/>
      <c r="EX900" s="474"/>
      <c r="EY900" s="474"/>
      <c r="EZ900" s="474"/>
      <c r="FA900" s="474"/>
      <c r="FB900" s="474"/>
      <c r="FC900" s="474"/>
      <c r="FD900" s="474"/>
      <c r="FE900" s="474"/>
      <c r="FF900" s="474"/>
      <c r="FG900" s="474"/>
      <c r="FH900" s="474"/>
      <c r="FI900" s="474"/>
      <c r="FJ900" s="474"/>
      <c r="IN900" s="475"/>
    </row>
    <row r="901">
      <c r="A901" s="467"/>
      <c r="B901" s="468"/>
      <c r="C901" s="469"/>
      <c r="D901" s="470"/>
      <c r="E901" s="471"/>
      <c r="F901" s="471"/>
      <c r="EU901" s="474"/>
      <c r="EV901" s="474"/>
      <c r="EW901" s="474"/>
      <c r="EX901" s="474"/>
      <c r="EY901" s="474"/>
      <c r="EZ901" s="474"/>
      <c r="FA901" s="474"/>
      <c r="FB901" s="474"/>
      <c r="FC901" s="474"/>
      <c r="FD901" s="474"/>
      <c r="FE901" s="474"/>
      <c r="FF901" s="474"/>
      <c r="FG901" s="474"/>
      <c r="FH901" s="474"/>
      <c r="FI901" s="474"/>
      <c r="FJ901" s="474"/>
      <c r="IN901" s="475"/>
    </row>
    <row r="902">
      <c r="A902" s="467"/>
      <c r="B902" s="468"/>
      <c r="C902" s="469"/>
      <c r="D902" s="470"/>
      <c r="E902" s="471"/>
      <c r="F902" s="471"/>
      <c r="EU902" s="474"/>
      <c r="EV902" s="474"/>
      <c r="EW902" s="474"/>
      <c r="EX902" s="474"/>
      <c r="EY902" s="474"/>
      <c r="EZ902" s="474"/>
      <c r="FA902" s="474"/>
      <c r="FB902" s="474"/>
      <c r="FC902" s="474"/>
      <c r="FD902" s="474"/>
      <c r="FE902" s="474"/>
      <c r="FF902" s="474"/>
      <c r="FG902" s="474"/>
      <c r="FH902" s="474"/>
      <c r="FI902" s="474"/>
      <c r="FJ902" s="474"/>
      <c r="IN902" s="475"/>
    </row>
    <row r="903">
      <c r="A903" s="467"/>
      <c r="B903" s="468"/>
      <c r="C903" s="469"/>
      <c r="D903" s="470"/>
      <c r="E903" s="471"/>
      <c r="F903" s="471"/>
      <c r="EU903" s="474"/>
      <c r="EV903" s="474"/>
      <c r="EW903" s="474"/>
      <c r="EX903" s="474"/>
      <c r="EY903" s="474"/>
      <c r="EZ903" s="474"/>
      <c r="FA903" s="474"/>
      <c r="FB903" s="474"/>
      <c r="FC903" s="474"/>
      <c r="FD903" s="474"/>
      <c r="FE903" s="474"/>
      <c r="FF903" s="474"/>
      <c r="FG903" s="474"/>
      <c r="FH903" s="474"/>
      <c r="FI903" s="474"/>
      <c r="FJ903" s="474"/>
      <c r="IN903" s="475"/>
    </row>
    <row r="904">
      <c r="A904" s="467"/>
      <c r="B904" s="468"/>
      <c r="C904" s="469"/>
      <c r="D904" s="470"/>
      <c r="E904" s="471"/>
      <c r="F904" s="471"/>
      <c r="EU904" s="474"/>
      <c r="EV904" s="474"/>
      <c r="EW904" s="474"/>
      <c r="EX904" s="474"/>
      <c r="EY904" s="474"/>
      <c r="EZ904" s="474"/>
      <c r="FA904" s="474"/>
      <c r="FB904" s="474"/>
      <c r="FC904" s="474"/>
      <c r="FD904" s="474"/>
      <c r="FE904" s="474"/>
      <c r="FF904" s="474"/>
      <c r="FG904" s="474"/>
      <c r="FH904" s="474"/>
      <c r="FI904" s="474"/>
      <c r="FJ904" s="474"/>
      <c r="IN904" s="475"/>
    </row>
    <row r="905">
      <c r="A905" s="467"/>
      <c r="B905" s="468"/>
      <c r="C905" s="469"/>
      <c r="D905" s="470"/>
      <c r="E905" s="471"/>
      <c r="F905" s="471"/>
      <c r="EU905" s="474"/>
      <c r="EV905" s="474"/>
      <c r="EW905" s="474"/>
      <c r="EX905" s="474"/>
      <c r="EY905" s="474"/>
      <c r="EZ905" s="474"/>
      <c r="FA905" s="474"/>
      <c r="FB905" s="474"/>
      <c r="FC905" s="474"/>
      <c r="FD905" s="474"/>
      <c r="FE905" s="474"/>
      <c r="FF905" s="474"/>
      <c r="FG905" s="474"/>
      <c r="FH905" s="474"/>
      <c r="FI905" s="474"/>
      <c r="FJ905" s="474"/>
      <c r="IN905" s="475"/>
    </row>
    <row r="906">
      <c r="A906" s="467"/>
      <c r="B906" s="468"/>
      <c r="C906" s="469"/>
      <c r="D906" s="470"/>
      <c r="E906" s="471"/>
      <c r="F906" s="471"/>
      <c r="EU906" s="474"/>
      <c r="EV906" s="474"/>
      <c r="EW906" s="474"/>
      <c r="EX906" s="474"/>
      <c r="EY906" s="474"/>
      <c r="EZ906" s="474"/>
      <c r="FA906" s="474"/>
      <c r="FB906" s="474"/>
      <c r="FC906" s="474"/>
      <c r="FD906" s="474"/>
      <c r="FE906" s="474"/>
      <c r="FF906" s="474"/>
      <c r="FG906" s="474"/>
      <c r="FH906" s="474"/>
      <c r="FI906" s="474"/>
      <c r="FJ906" s="474"/>
      <c r="IN906" s="475"/>
    </row>
    <row r="907">
      <c r="A907" s="467"/>
      <c r="B907" s="468"/>
      <c r="C907" s="469"/>
      <c r="D907" s="470"/>
      <c r="E907" s="471"/>
      <c r="F907" s="471"/>
      <c r="EU907" s="474"/>
      <c r="EV907" s="474"/>
      <c r="EW907" s="474"/>
      <c r="EX907" s="474"/>
      <c r="EY907" s="474"/>
      <c r="EZ907" s="474"/>
      <c r="FA907" s="474"/>
      <c r="FB907" s="474"/>
      <c r="FC907" s="474"/>
      <c r="FD907" s="474"/>
      <c r="FE907" s="474"/>
      <c r="FF907" s="474"/>
      <c r="FG907" s="474"/>
      <c r="FH907" s="474"/>
      <c r="FI907" s="474"/>
      <c r="FJ907" s="474"/>
      <c r="IN907" s="475"/>
    </row>
    <row r="908">
      <c r="A908" s="467"/>
      <c r="B908" s="468"/>
      <c r="C908" s="469"/>
      <c r="D908" s="470"/>
      <c r="E908" s="471"/>
      <c r="F908" s="471"/>
      <c r="EU908" s="474"/>
      <c r="EV908" s="474"/>
      <c r="EW908" s="474"/>
      <c r="EX908" s="474"/>
      <c r="EY908" s="474"/>
      <c r="EZ908" s="474"/>
      <c r="FA908" s="474"/>
      <c r="FB908" s="474"/>
      <c r="FC908" s="474"/>
      <c r="FD908" s="474"/>
      <c r="FE908" s="474"/>
      <c r="FF908" s="474"/>
      <c r="FG908" s="474"/>
      <c r="FH908" s="474"/>
      <c r="FI908" s="474"/>
      <c r="FJ908" s="474"/>
      <c r="IN908" s="475"/>
    </row>
    <row r="909">
      <c r="A909" s="467"/>
      <c r="B909" s="468"/>
      <c r="C909" s="469"/>
      <c r="D909" s="470"/>
      <c r="E909" s="471"/>
      <c r="F909" s="471"/>
      <c r="EU909" s="474"/>
      <c r="EV909" s="474"/>
      <c r="EW909" s="474"/>
      <c r="EX909" s="474"/>
      <c r="EY909" s="474"/>
      <c r="EZ909" s="474"/>
      <c r="FA909" s="474"/>
      <c r="FB909" s="474"/>
      <c r="FC909" s="474"/>
      <c r="FD909" s="474"/>
      <c r="FE909" s="474"/>
      <c r="FF909" s="474"/>
      <c r="FG909" s="474"/>
      <c r="FH909" s="474"/>
      <c r="FI909" s="474"/>
      <c r="FJ909" s="474"/>
      <c r="IN909" s="475"/>
    </row>
    <row r="910">
      <c r="A910" s="467"/>
      <c r="B910" s="468"/>
      <c r="C910" s="469"/>
      <c r="D910" s="470"/>
      <c r="E910" s="471"/>
      <c r="F910" s="471"/>
      <c r="EU910" s="474"/>
      <c r="EV910" s="474"/>
      <c r="EW910" s="474"/>
      <c r="EX910" s="474"/>
      <c r="EY910" s="474"/>
      <c r="EZ910" s="474"/>
      <c r="FA910" s="474"/>
      <c r="FB910" s="474"/>
      <c r="FC910" s="474"/>
      <c r="FD910" s="474"/>
      <c r="FE910" s="474"/>
      <c r="FF910" s="474"/>
      <c r="FG910" s="474"/>
      <c r="FH910" s="474"/>
      <c r="FI910" s="474"/>
      <c r="FJ910" s="474"/>
      <c r="IN910" s="475"/>
    </row>
    <row r="911">
      <c r="A911" s="467"/>
      <c r="B911" s="468"/>
      <c r="C911" s="469"/>
      <c r="D911" s="470"/>
      <c r="E911" s="471"/>
      <c r="F911" s="471"/>
      <c r="EU911" s="474"/>
      <c r="EV911" s="474"/>
      <c r="EW911" s="474"/>
      <c r="EX911" s="474"/>
      <c r="EY911" s="474"/>
      <c r="EZ911" s="474"/>
      <c r="FA911" s="474"/>
      <c r="FB911" s="474"/>
      <c r="FC911" s="474"/>
      <c r="FD911" s="474"/>
      <c r="FE911" s="474"/>
      <c r="FF911" s="474"/>
      <c r="FG911" s="474"/>
      <c r="FH911" s="474"/>
      <c r="FI911" s="474"/>
      <c r="FJ911" s="474"/>
      <c r="IN911" s="475"/>
    </row>
    <row r="912">
      <c r="A912" s="467"/>
      <c r="B912" s="468"/>
      <c r="C912" s="469"/>
      <c r="D912" s="470"/>
      <c r="E912" s="471"/>
      <c r="F912" s="471"/>
      <c r="EU912" s="474"/>
      <c r="EV912" s="474"/>
      <c r="EW912" s="474"/>
      <c r="EX912" s="474"/>
      <c r="EY912" s="474"/>
      <c r="EZ912" s="474"/>
      <c r="FA912" s="474"/>
      <c r="FB912" s="474"/>
      <c r="FC912" s="474"/>
      <c r="FD912" s="474"/>
      <c r="FE912" s="474"/>
      <c r="FF912" s="474"/>
      <c r="FG912" s="474"/>
      <c r="FH912" s="474"/>
      <c r="FI912" s="474"/>
      <c r="FJ912" s="474"/>
      <c r="IN912" s="475"/>
    </row>
    <row r="913">
      <c r="A913" s="467"/>
      <c r="B913" s="468"/>
      <c r="C913" s="469"/>
      <c r="D913" s="470"/>
      <c r="E913" s="471"/>
      <c r="F913" s="471"/>
      <c r="EU913" s="474"/>
      <c r="EV913" s="474"/>
      <c r="EW913" s="474"/>
      <c r="EX913" s="474"/>
      <c r="EY913" s="474"/>
      <c r="EZ913" s="474"/>
      <c r="FA913" s="474"/>
      <c r="FB913" s="474"/>
      <c r="FC913" s="474"/>
      <c r="FD913" s="474"/>
      <c r="FE913" s="474"/>
      <c r="FF913" s="474"/>
      <c r="FG913" s="474"/>
      <c r="FH913" s="474"/>
      <c r="FI913" s="474"/>
      <c r="FJ913" s="474"/>
      <c r="IN913" s="475"/>
    </row>
    <row r="914">
      <c r="A914" s="467"/>
      <c r="B914" s="468"/>
      <c r="C914" s="469"/>
      <c r="D914" s="470"/>
      <c r="E914" s="471"/>
      <c r="F914" s="471"/>
      <c r="EU914" s="474"/>
      <c r="EV914" s="474"/>
      <c r="EW914" s="474"/>
      <c r="EX914" s="474"/>
      <c r="EY914" s="474"/>
      <c r="EZ914" s="474"/>
      <c r="FA914" s="474"/>
      <c r="FB914" s="474"/>
      <c r="FC914" s="474"/>
      <c r="FD914" s="474"/>
      <c r="FE914" s="474"/>
      <c r="FF914" s="474"/>
      <c r="FG914" s="474"/>
      <c r="FH914" s="474"/>
      <c r="FI914" s="474"/>
      <c r="FJ914" s="474"/>
      <c r="IN914" s="475"/>
    </row>
    <row r="915">
      <c r="A915" s="467"/>
      <c r="B915" s="468"/>
      <c r="C915" s="469"/>
      <c r="D915" s="470"/>
      <c r="E915" s="471"/>
      <c r="F915" s="471"/>
      <c r="EU915" s="474"/>
      <c r="EV915" s="474"/>
      <c r="EW915" s="474"/>
      <c r="EX915" s="474"/>
      <c r="EY915" s="474"/>
      <c r="EZ915" s="474"/>
      <c r="FA915" s="474"/>
      <c r="FB915" s="474"/>
      <c r="FC915" s="474"/>
      <c r="FD915" s="474"/>
      <c r="FE915" s="474"/>
      <c r="FF915" s="474"/>
      <c r="FG915" s="474"/>
      <c r="FH915" s="474"/>
      <c r="FI915" s="474"/>
      <c r="FJ915" s="474"/>
      <c r="IN915" s="475"/>
    </row>
    <row r="916">
      <c r="A916" s="467"/>
      <c r="B916" s="468"/>
      <c r="C916" s="469"/>
      <c r="D916" s="470"/>
      <c r="E916" s="471"/>
      <c r="F916" s="471"/>
      <c r="EU916" s="474"/>
      <c r="EV916" s="474"/>
      <c r="EW916" s="474"/>
      <c r="EX916" s="474"/>
      <c r="EY916" s="474"/>
      <c r="EZ916" s="474"/>
      <c r="FA916" s="474"/>
      <c r="FB916" s="474"/>
      <c r="FC916" s="474"/>
      <c r="FD916" s="474"/>
      <c r="FE916" s="474"/>
      <c r="FF916" s="474"/>
      <c r="FG916" s="474"/>
      <c r="FH916" s="474"/>
      <c r="FI916" s="474"/>
      <c r="FJ916" s="474"/>
      <c r="IN916" s="475"/>
    </row>
    <row r="917">
      <c r="A917" s="467"/>
      <c r="B917" s="468"/>
      <c r="C917" s="469"/>
      <c r="D917" s="470"/>
      <c r="E917" s="471"/>
      <c r="F917" s="471"/>
      <c r="EU917" s="474"/>
      <c r="EV917" s="474"/>
      <c r="EW917" s="474"/>
      <c r="EX917" s="474"/>
      <c r="EY917" s="474"/>
      <c r="EZ917" s="474"/>
      <c r="FA917" s="474"/>
      <c r="FB917" s="474"/>
      <c r="FC917" s="474"/>
      <c r="FD917" s="474"/>
      <c r="FE917" s="474"/>
      <c r="FF917" s="474"/>
      <c r="FG917" s="474"/>
      <c r="FH917" s="474"/>
      <c r="FI917" s="474"/>
      <c r="FJ917" s="474"/>
      <c r="IN917" s="475"/>
    </row>
    <row r="918">
      <c r="A918" s="467"/>
      <c r="B918" s="468"/>
      <c r="C918" s="469"/>
      <c r="D918" s="470"/>
      <c r="E918" s="471"/>
      <c r="F918" s="471"/>
      <c r="EU918" s="474"/>
      <c r="EV918" s="474"/>
      <c r="EW918" s="474"/>
      <c r="EX918" s="474"/>
      <c r="EY918" s="474"/>
      <c r="EZ918" s="474"/>
      <c r="FA918" s="474"/>
      <c r="FB918" s="474"/>
      <c r="FC918" s="474"/>
      <c r="FD918" s="474"/>
      <c r="FE918" s="474"/>
      <c r="FF918" s="474"/>
      <c r="FG918" s="474"/>
      <c r="FH918" s="474"/>
      <c r="FI918" s="474"/>
      <c r="FJ918" s="474"/>
      <c r="IN918" s="475"/>
    </row>
    <row r="919">
      <c r="A919" s="467"/>
      <c r="B919" s="468"/>
      <c r="C919" s="469"/>
      <c r="D919" s="470"/>
      <c r="E919" s="471"/>
      <c r="F919" s="471"/>
      <c r="EU919" s="474"/>
      <c r="EV919" s="474"/>
      <c r="EW919" s="474"/>
      <c r="EX919" s="474"/>
      <c r="EY919" s="474"/>
      <c r="EZ919" s="474"/>
      <c r="FA919" s="474"/>
      <c r="FB919" s="474"/>
      <c r="FC919" s="474"/>
      <c r="FD919" s="474"/>
      <c r="FE919" s="474"/>
      <c r="FF919" s="474"/>
      <c r="FG919" s="474"/>
      <c r="FH919" s="474"/>
      <c r="FI919" s="474"/>
      <c r="FJ919" s="474"/>
      <c r="IN919" s="475"/>
    </row>
    <row r="920">
      <c r="A920" s="467"/>
      <c r="B920" s="468"/>
      <c r="C920" s="469"/>
      <c r="D920" s="470"/>
      <c r="E920" s="471"/>
      <c r="F920" s="471"/>
      <c r="EU920" s="474"/>
      <c r="EV920" s="474"/>
      <c r="EW920" s="474"/>
      <c r="EX920" s="474"/>
      <c r="EY920" s="474"/>
      <c r="EZ920" s="474"/>
      <c r="FA920" s="474"/>
      <c r="FB920" s="474"/>
      <c r="FC920" s="474"/>
      <c r="FD920" s="474"/>
      <c r="FE920" s="474"/>
      <c r="FF920" s="474"/>
      <c r="FG920" s="474"/>
      <c r="FH920" s="474"/>
      <c r="FI920" s="474"/>
      <c r="FJ920" s="474"/>
      <c r="IN920" s="475"/>
    </row>
    <row r="921">
      <c r="A921" s="467"/>
      <c r="B921" s="468"/>
      <c r="C921" s="469"/>
      <c r="D921" s="470"/>
      <c r="E921" s="471"/>
      <c r="F921" s="471"/>
      <c r="EU921" s="474"/>
      <c r="EV921" s="474"/>
      <c r="EW921" s="474"/>
      <c r="EX921" s="474"/>
      <c r="EY921" s="474"/>
      <c r="EZ921" s="474"/>
      <c r="FA921" s="474"/>
      <c r="FB921" s="474"/>
      <c r="FC921" s="474"/>
      <c r="FD921" s="474"/>
      <c r="FE921" s="474"/>
      <c r="FF921" s="474"/>
      <c r="FG921" s="474"/>
      <c r="FH921" s="474"/>
      <c r="FI921" s="474"/>
      <c r="FJ921" s="474"/>
      <c r="IN921" s="475"/>
    </row>
    <row r="922">
      <c r="A922" s="467"/>
      <c r="B922" s="468"/>
      <c r="C922" s="469"/>
      <c r="D922" s="470"/>
      <c r="E922" s="471"/>
      <c r="F922" s="471"/>
      <c r="EU922" s="474"/>
      <c r="EV922" s="474"/>
      <c r="EW922" s="474"/>
      <c r="EX922" s="474"/>
      <c r="EY922" s="474"/>
      <c r="EZ922" s="474"/>
      <c r="FA922" s="474"/>
      <c r="FB922" s="474"/>
      <c r="FC922" s="474"/>
      <c r="FD922" s="474"/>
      <c r="FE922" s="474"/>
      <c r="FF922" s="474"/>
      <c r="FG922" s="474"/>
      <c r="FH922" s="474"/>
      <c r="FI922" s="474"/>
      <c r="FJ922" s="474"/>
      <c r="IN922" s="475"/>
    </row>
    <row r="923">
      <c r="A923" s="467"/>
      <c r="B923" s="468"/>
      <c r="C923" s="469"/>
      <c r="D923" s="470"/>
      <c r="E923" s="471"/>
      <c r="F923" s="471"/>
      <c r="EU923" s="474"/>
      <c r="EV923" s="474"/>
      <c r="EW923" s="474"/>
      <c r="EX923" s="474"/>
      <c r="EY923" s="474"/>
      <c r="EZ923" s="474"/>
      <c r="FA923" s="474"/>
      <c r="FB923" s="474"/>
      <c r="FC923" s="474"/>
      <c r="FD923" s="474"/>
      <c r="FE923" s="474"/>
      <c r="FF923" s="474"/>
      <c r="FG923" s="474"/>
      <c r="FH923" s="474"/>
      <c r="FI923" s="474"/>
      <c r="FJ923" s="474"/>
      <c r="IN923" s="475"/>
    </row>
    <row r="924">
      <c r="A924" s="467"/>
      <c r="B924" s="468"/>
      <c r="C924" s="469"/>
      <c r="D924" s="470"/>
      <c r="E924" s="471"/>
      <c r="F924" s="471"/>
      <c r="EU924" s="474"/>
      <c r="EV924" s="474"/>
      <c r="EW924" s="474"/>
      <c r="EX924" s="474"/>
      <c r="EY924" s="474"/>
      <c r="EZ924" s="474"/>
      <c r="FA924" s="474"/>
      <c r="FB924" s="474"/>
      <c r="FC924" s="474"/>
      <c r="FD924" s="474"/>
      <c r="FE924" s="474"/>
      <c r="FF924" s="474"/>
      <c r="FG924" s="474"/>
      <c r="FH924" s="474"/>
      <c r="FI924" s="474"/>
      <c r="FJ924" s="474"/>
      <c r="IN924" s="475"/>
    </row>
    <row r="925">
      <c r="A925" s="467"/>
      <c r="B925" s="468"/>
      <c r="C925" s="469"/>
      <c r="D925" s="470"/>
      <c r="E925" s="471"/>
      <c r="F925" s="471"/>
      <c r="EU925" s="474"/>
      <c r="EV925" s="474"/>
      <c r="EW925" s="474"/>
      <c r="EX925" s="474"/>
      <c r="EY925" s="474"/>
      <c r="EZ925" s="474"/>
      <c r="FA925" s="474"/>
      <c r="FB925" s="474"/>
      <c r="FC925" s="474"/>
      <c r="FD925" s="474"/>
      <c r="FE925" s="474"/>
      <c r="FF925" s="474"/>
      <c r="FG925" s="474"/>
      <c r="FH925" s="474"/>
      <c r="FI925" s="474"/>
      <c r="FJ925" s="474"/>
      <c r="IN925" s="475"/>
    </row>
    <row r="926">
      <c r="A926" s="467"/>
      <c r="B926" s="468"/>
      <c r="C926" s="469"/>
      <c r="D926" s="470"/>
      <c r="E926" s="471"/>
      <c r="F926" s="471"/>
      <c r="EU926" s="474"/>
      <c r="EV926" s="474"/>
      <c r="EW926" s="474"/>
      <c r="EX926" s="474"/>
      <c r="EY926" s="474"/>
      <c r="EZ926" s="474"/>
      <c r="FA926" s="474"/>
      <c r="FB926" s="474"/>
      <c r="FC926" s="474"/>
      <c r="FD926" s="474"/>
      <c r="FE926" s="474"/>
      <c r="FF926" s="474"/>
      <c r="FG926" s="474"/>
      <c r="FH926" s="474"/>
      <c r="FI926" s="474"/>
      <c r="FJ926" s="474"/>
      <c r="IN926" s="475"/>
    </row>
    <row r="927">
      <c r="A927" s="467"/>
      <c r="B927" s="468"/>
      <c r="C927" s="469"/>
      <c r="D927" s="470"/>
      <c r="E927" s="471"/>
      <c r="F927" s="471"/>
      <c r="EU927" s="474"/>
      <c r="EV927" s="474"/>
      <c r="EW927" s="474"/>
      <c r="EX927" s="474"/>
      <c r="EY927" s="474"/>
      <c r="EZ927" s="474"/>
      <c r="FA927" s="474"/>
      <c r="FB927" s="474"/>
      <c r="FC927" s="474"/>
      <c r="FD927" s="474"/>
      <c r="FE927" s="474"/>
      <c r="FF927" s="474"/>
      <c r="FG927" s="474"/>
      <c r="FH927" s="474"/>
      <c r="FI927" s="474"/>
      <c r="FJ927" s="474"/>
      <c r="IN927" s="475"/>
    </row>
    <row r="928">
      <c r="A928" s="467"/>
      <c r="B928" s="468"/>
      <c r="C928" s="469"/>
      <c r="D928" s="470"/>
      <c r="E928" s="471"/>
      <c r="F928" s="471"/>
      <c r="EU928" s="474"/>
      <c r="EV928" s="474"/>
      <c r="EW928" s="474"/>
      <c r="EX928" s="474"/>
      <c r="EY928" s="474"/>
      <c r="EZ928" s="474"/>
      <c r="FA928" s="474"/>
      <c r="FB928" s="474"/>
      <c r="FC928" s="474"/>
      <c r="FD928" s="474"/>
      <c r="FE928" s="474"/>
      <c r="FF928" s="474"/>
      <c r="FG928" s="474"/>
      <c r="FH928" s="474"/>
      <c r="FI928" s="474"/>
      <c r="FJ928" s="474"/>
      <c r="IN928" s="475"/>
    </row>
    <row r="929">
      <c r="A929" s="467"/>
      <c r="B929" s="468"/>
      <c r="C929" s="469"/>
      <c r="D929" s="470"/>
      <c r="E929" s="471"/>
      <c r="F929" s="471"/>
      <c r="EU929" s="474"/>
      <c r="EV929" s="474"/>
      <c r="EW929" s="474"/>
      <c r="EX929" s="474"/>
      <c r="EY929" s="474"/>
      <c r="EZ929" s="474"/>
      <c r="FA929" s="474"/>
      <c r="FB929" s="474"/>
      <c r="FC929" s="474"/>
      <c r="FD929" s="474"/>
      <c r="FE929" s="474"/>
      <c r="FF929" s="474"/>
      <c r="FG929" s="474"/>
      <c r="FH929" s="474"/>
      <c r="FI929" s="474"/>
      <c r="FJ929" s="474"/>
      <c r="IN929" s="475"/>
    </row>
    <row r="930">
      <c r="A930" s="467"/>
      <c r="B930" s="468"/>
      <c r="C930" s="469"/>
      <c r="D930" s="470"/>
      <c r="E930" s="471"/>
      <c r="F930" s="471"/>
      <c r="EU930" s="474"/>
      <c r="EV930" s="474"/>
      <c r="EW930" s="474"/>
      <c r="EX930" s="474"/>
      <c r="EY930" s="474"/>
      <c r="EZ930" s="474"/>
      <c r="FA930" s="474"/>
      <c r="FB930" s="474"/>
      <c r="FC930" s="474"/>
      <c r="FD930" s="474"/>
      <c r="FE930" s="474"/>
      <c r="FF930" s="474"/>
      <c r="FG930" s="474"/>
      <c r="FH930" s="474"/>
      <c r="FI930" s="474"/>
      <c r="FJ930" s="474"/>
      <c r="IN930" s="475"/>
    </row>
    <row r="931">
      <c r="A931" s="467"/>
      <c r="B931" s="468"/>
      <c r="C931" s="469"/>
      <c r="D931" s="470"/>
      <c r="E931" s="471"/>
      <c r="F931" s="471"/>
      <c r="EU931" s="474"/>
      <c r="EV931" s="474"/>
      <c r="EW931" s="474"/>
      <c r="EX931" s="474"/>
      <c r="EY931" s="474"/>
      <c r="EZ931" s="474"/>
      <c r="FA931" s="474"/>
      <c r="FB931" s="474"/>
      <c r="FC931" s="474"/>
      <c r="FD931" s="474"/>
      <c r="FE931" s="474"/>
      <c r="FF931" s="474"/>
      <c r="FG931" s="474"/>
      <c r="FH931" s="474"/>
      <c r="FI931" s="474"/>
      <c r="FJ931" s="474"/>
      <c r="IN931" s="475"/>
    </row>
    <row r="932">
      <c r="A932" s="467"/>
      <c r="B932" s="468"/>
      <c r="C932" s="469"/>
      <c r="D932" s="470"/>
      <c r="E932" s="471"/>
      <c r="F932" s="471"/>
      <c r="EU932" s="474"/>
      <c r="EV932" s="474"/>
      <c r="EW932" s="474"/>
      <c r="EX932" s="474"/>
      <c r="EY932" s="474"/>
      <c r="EZ932" s="474"/>
      <c r="FA932" s="474"/>
      <c r="FB932" s="474"/>
      <c r="FC932" s="474"/>
      <c r="FD932" s="474"/>
      <c r="FE932" s="474"/>
      <c r="FF932" s="474"/>
      <c r="FG932" s="474"/>
      <c r="FH932" s="474"/>
      <c r="FI932" s="474"/>
      <c r="FJ932" s="474"/>
      <c r="IN932" s="475"/>
    </row>
    <row r="933">
      <c r="A933" s="467"/>
      <c r="B933" s="468"/>
      <c r="C933" s="469"/>
      <c r="D933" s="470"/>
      <c r="E933" s="471"/>
      <c r="F933" s="471"/>
      <c r="EU933" s="474"/>
      <c r="EV933" s="474"/>
      <c r="EW933" s="474"/>
      <c r="EX933" s="474"/>
      <c r="EY933" s="474"/>
      <c r="EZ933" s="474"/>
      <c r="FA933" s="474"/>
      <c r="FB933" s="474"/>
      <c r="FC933" s="474"/>
      <c r="FD933" s="474"/>
      <c r="FE933" s="474"/>
      <c r="FF933" s="474"/>
      <c r="FG933" s="474"/>
      <c r="FH933" s="474"/>
      <c r="FI933" s="474"/>
      <c r="FJ933" s="474"/>
      <c r="IN933" s="475"/>
    </row>
    <row r="934">
      <c r="A934" s="467"/>
      <c r="B934" s="468"/>
      <c r="C934" s="469"/>
      <c r="D934" s="470"/>
      <c r="E934" s="471"/>
      <c r="F934" s="471"/>
      <c r="EU934" s="474"/>
      <c r="EV934" s="474"/>
      <c r="EW934" s="474"/>
      <c r="EX934" s="474"/>
      <c r="EY934" s="474"/>
      <c r="EZ934" s="474"/>
      <c r="FA934" s="474"/>
      <c r="FB934" s="474"/>
      <c r="FC934" s="474"/>
      <c r="FD934" s="474"/>
      <c r="FE934" s="474"/>
      <c r="FF934" s="474"/>
      <c r="FG934" s="474"/>
      <c r="FH934" s="474"/>
      <c r="FI934" s="474"/>
      <c r="FJ934" s="474"/>
      <c r="IN934" s="475"/>
    </row>
    <row r="935">
      <c r="A935" s="467"/>
      <c r="B935" s="468"/>
      <c r="C935" s="469"/>
      <c r="D935" s="470"/>
      <c r="E935" s="471"/>
      <c r="F935" s="471"/>
      <c r="EU935" s="474"/>
      <c r="EV935" s="474"/>
      <c r="EW935" s="474"/>
      <c r="EX935" s="474"/>
      <c r="EY935" s="474"/>
      <c r="EZ935" s="474"/>
      <c r="FA935" s="474"/>
      <c r="FB935" s="474"/>
      <c r="FC935" s="474"/>
      <c r="FD935" s="474"/>
      <c r="FE935" s="474"/>
      <c r="FF935" s="474"/>
      <c r="FG935" s="474"/>
      <c r="FH935" s="474"/>
      <c r="FI935" s="474"/>
      <c r="FJ935" s="474"/>
      <c r="IN935" s="475"/>
    </row>
    <row r="936">
      <c r="A936" s="467"/>
      <c r="B936" s="468"/>
      <c r="C936" s="469"/>
      <c r="D936" s="470"/>
      <c r="E936" s="471"/>
      <c r="F936" s="471"/>
      <c r="EU936" s="474"/>
      <c r="EV936" s="474"/>
      <c r="EW936" s="474"/>
      <c r="EX936" s="474"/>
      <c r="EY936" s="474"/>
      <c r="EZ936" s="474"/>
      <c r="FA936" s="474"/>
      <c r="FB936" s="474"/>
      <c r="FC936" s="474"/>
      <c r="FD936" s="474"/>
      <c r="FE936" s="474"/>
      <c r="FF936" s="474"/>
      <c r="FG936" s="474"/>
      <c r="FH936" s="474"/>
      <c r="FI936" s="474"/>
      <c r="FJ936" s="474"/>
      <c r="IN936" s="475"/>
    </row>
    <row r="937">
      <c r="A937" s="467"/>
      <c r="B937" s="468"/>
      <c r="C937" s="469"/>
      <c r="D937" s="470"/>
      <c r="E937" s="471"/>
      <c r="F937" s="471"/>
      <c r="EU937" s="474"/>
      <c r="EV937" s="474"/>
      <c r="EW937" s="474"/>
      <c r="EX937" s="474"/>
      <c r="EY937" s="474"/>
      <c r="EZ937" s="474"/>
      <c r="FA937" s="474"/>
      <c r="FB937" s="474"/>
      <c r="FC937" s="474"/>
      <c r="FD937" s="474"/>
      <c r="FE937" s="474"/>
      <c r="FF937" s="474"/>
      <c r="FG937" s="474"/>
      <c r="FH937" s="474"/>
      <c r="FI937" s="474"/>
      <c r="FJ937" s="474"/>
      <c r="IN937" s="475"/>
    </row>
    <row r="938">
      <c r="A938" s="467"/>
      <c r="B938" s="468"/>
      <c r="C938" s="469"/>
      <c r="D938" s="470"/>
      <c r="E938" s="471"/>
      <c r="F938" s="471"/>
      <c r="EU938" s="474"/>
      <c r="EV938" s="474"/>
      <c r="EW938" s="474"/>
      <c r="EX938" s="474"/>
      <c r="EY938" s="474"/>
      <c r="EZ938" s="474"/>
      <c r="FA938" s="474"/>
      <c r="FB938" s="474"/>
      <c r="FC938" s="474"/>
      <c r="FD938" s="474"/>
      <c r="FE938" s="474"/>
      <c r="FF938" s="474"/>
      <c r="FG938" s="474"/>
      <c r="FH938" s="474"/>
      <c r="FI938" s="474"/>
      <c r="FJ938" s="474"/>
      <c r="IN938" s="475"/>
    </row>
    <row r="939">
      <c r="A939" s="467"/>
      <c r="B939" s="468"/>
      <c r="C939" s="469"/>
      <c r="D939" s="470"/>
      <c r="E939" s="471"/>
      <c r="F939" s="471"/>
      <c r="EU939" s="474"/>
      <c r="EV939" s="474"/>
      <c r="EW939" s="474"/>
      <c r="EX939" s="474"/>
      <c r="EY939" s="474"/>
      <c r="EZ939" s="474"/>
      <c r="FA939" s="474"/>
      <c r="FB939" s="474"/>
      <c r="FC939" s="474"/>
      <c r="FD939" s="474"/>
      <c r="FE939" s="474"/>
      <c r="FF939" s="474"/>
      <c r="FG939" s="474"/>
      <c r="FH939" s="474"/>
      <c r="FI939" s="474"/>
      <c r="FJ939" s="474"/>
      <c r="IN939" s="475"/>
    </row>
    <row r="940">
      <c r="A940" s="467"/>
      <c r="B940" s="468"/>
      <c r="C940" s="469"/>
      <c r="D940" s="470"/>
      <c r="E940" s="471"/>
      <c r="F940" s="471"/>
      <c r="EU940" s="474"/>
      <c r="EV940" s="474"/>
      <c r="EW940" s="474"/>
      <c r="EX940" s="474"/>
      <c r="EY940" s="474"/>
      <c r="EZ940" s="474"/>
      <c r="FA940" s="474"/>
      <c r="FB940" s="474"/>
      <c r="FC940" s="474"/>
      <c r="FD940" s="474"/>
      <c r="FE940" s="474"/>
      <c r="FF940" s="474"/>
      <c r="FG940" s="474"/>
      <c r="FH940" s="474"/>
      <c r="FI940" s="474"/>
      <c r="FJ940" s="474"/>
      <c r="IN940" s="475"/>
    </row>
    <row r="941">
      <c r="A941" s="467"/>
      <c r="B941" s="468"/>
      <c r="C941" s="469"/>
      <c r="D941" s="470"/>
      <c r="E941" s="471"/>
      <c r="F941" s="471"/>
      <c r="EU941" s="474"/>
      <c r="EV941" s="474"/>
      <c r="EW941" s="474"/>
      <c r="EX941" s="474"/>
      <c r="EY941" s="474"/>
      <c r="EZ941" s="474"/>
      <c r="FA941" s="474"/>
      <c r="FB941" s="474"/>
      <c r="FC941" s="474"/>
      <c r="FD941" s="474"/>
      <c r="FE941" s="474"/>
      <c r="FF941" s="474"/>
      <c r="FG941" s="474"/>
      <c r="FH941" s="474"/>
      <c r="FI941" s="474"/>
      <c r="FJ941" s="474"/>
      <c r="IN941" s="475"/>
    </row>
    <row r="942">
      <c r="A942" s="467"/>
      <c r="B942" s="468"/>
      <c r="C942" s="469"/>
      <c r="D942" s="470"/>
      <c r="E942" s="471"/>
      <c r="F942" s="471"/>
      <c r="EU942" s="474"/>
      <c r="EV942" s="474"/>
      <c r="EW942" s="474"/>
      <c r="EX942" s="474"/>
      <c r="EY942" s="474"/>
      <c r="EZ942" s="474"/>
      <c r="FA942" s="474"/>
      <c r="FB942" s="474"/>
      <c r="FC942" s="474"/>
      <c r="FD942" s="474"/>
      <c r="FE942" s="474"/>
      <c r="FF942" s="474"/>
      <c r="FG942" s="474"/>
      <c r="FH942" s="474"/>
      <c r="FI942" s="474"/>
      <c r="FJ942" s="474"/>
      <c r="IN942" s="475"/>
    </row>
    <row r="943">
      <c r="A943" s="467"/>
      <c r="B943" s="468"/>
      <c r="C943" s="469"/>
      <c r="D943" s="470"/>
      <c r="E943" s="471"/>
      <c r="F943" s="471"/>
      <c r="EU943" s="474"/>
      <c r="EV943" s="474"/>
      <c r="EW943" s="474"/>
      <c r="EX943" s="474"/>
      <c r="EY943" s="474"/>
      <c r="EZ943" s="474"/>
      <c r="FA943" s="474"/>
      <c r="FB943" s="474"/>
      <c r="FC943" s="474"/>
      <c r="FD943" s="474"/>
      <c r="FE943" s="474"/>
      <c r="FF943" s="474"/>
      <c r="FG943" s="474"/>
      <c r="FH943" s="474"/>
      <c r="FI943" s="474"/>
      <c r="FJ943" s="474"/>
      <c r="IN943" s="475"/>
    </row>
    <row r="944">
      <c r="A944" s="467"/>
      <c r="B944" s="468"/>
      <c r="C944" s="469"/>
      <c r="D944" s="470"/>
      <c r="E944" s="471"/>
      <c r="F944" s="471"/>
      <c r="EU944" s="474"/>
      <c r="EV944" s="474"/>
      <c r="EW944" s="474"/>
      <c r="EX944" s="474"/>
      <c r="EY944" s="474"/>
      <c r="EZ944" s="474"/>
      <c r="FA944" s="474"/>
      <c r="FB944" s="474"/>
      <c r="FC944" s="474"/>
      <c r="FD944" s="474"/>
      <c r="FE944" s="474"/>
      <c r="FF944" s="474"/>
      <c r="FG944" s="474"/>
      <c r="FH944" s="474"/>
      <c r="FI944" s="474"/>
      <c r="FJ944" s="474"/>
      <c r="IN944" s="475"/>
    </row>
    <row r="945">
      <c r="A945" s="467"/>
      <c r="B945" s="468"/>
      <c r="C945" s="469"/>
      <c r="D945" s="470"/>
      <c r="E945" s="471"/>
      <c r="F945" s="471"/>
      <c r="EU945" s="474"/>
      <c r="EV945" s="474"/>
      <c r="EW945" s="474"/>
      <c r="EX945" s="474"/>
      <c r="EY945" s="474"/>
      <c r="EZ945" s="474"/>
      <c r="FA945" s="474"/>
      <c r="FB945" s="474"/>
      <c r="FC945" s="474"/>
      <c r="FD945" s="474"/>
      <c r="FE945" s="474"/>
      <c r="FF945" s="474"/>
      <c r="FG945" s="474"/>
      <c r="FH945" s="474"/>
      <c r="FI945" s="474"/>
      <c r="FJ945" s="474"/>
      <c r="IN945" s="475"/>
    </row>
    <row r="946">
      <c r="A946" s="467"/>
      <c r="B946" s="468"/>
      <c r="C946" s="469"/>
      <c r="D946" s="470"/>
      <c r="E946" s="471"/>
      <c r="F946" s="471"/>
      <c r="EU946" s="474"/>
      <c r="EV946" s="474"/>
      <c r="EW946" s="474"/>
      <c r="EX946" s="474"/>
      <c r="EY946" s="474"/>
      <c r="EZ946" s="474"/>
      <c r="FA946" s="474"/>
      <c r="FB946" s="474"/>
      <c r="FC946" s="474"/>
      <c r="FD946" s="474"/>
      <c r="FE946" s="474"/>
      <c r="FF946" s="474"/>
      <c r="FG946" s="474"/>
      <c r="FH946" s="474"/>
      <c r="FI946" s="474"/>
      <c r="FJ946" s="474"/>
      <c r="IN946" s="475"/>
    </row>
    <row r="947">
      <c r="A947" s="467"/>
      <c r="B947" s="468"/>
      <c r="C947" s="469"/>
      <c r="D947" s="470"/>
      <c r="E947" s="471"/>
      <c r="F947" s="471"/>
      <c r="EU947" s="474"/>
      <c r="EV947" s="474"/>
      <c r="EW947" s="474"/>
      <c r="EX947" s="474"/>
      <c r="EY947" s="474"/>
      <c r="EZ947" s="474"/>
      <c r="FA947" s="474"/>
      <c r="FB947" s="474"/>
      <c r="FC947" s="474"/>
      <c r="FD947" s="474"/>
      <c r="FE947" s="474"/>
      <c r="FF947" s="474"/>
      <c r="FG947" s="474"/>
      <c r="FH947" s="474"/>
      <c r="FI947" s="474"/>
      <c r="FJ947" s="474"/>
      <c r="IN947" s="475"/>
    </row>
    <row r="948">
      <c r="A948" s="467"/>
      <c r="B948" s="468"/>
      <c r="C948" s="469"/>
      <c r="D948" s="470"/>
      <c r="E948" s="471"/>
      <c r="F948" s="471"/>
      <c r="EU948" s="474"/>
      <c r="EV948" s="474"/>
      <c r="EW948" s="474"/>
      <c r="EX948" s="474"/>
      <c r="EY948" s="474"/>
      <c r="EZ948" s="474"/>
      <c r="FA948" s="474"/>
      <c r="FB948" s="474"/>
      <c r="FC948" s="474"/>
      <c r="FD948" s="474"/>
      <c r="FE948" s="474"/>
      <c r="FF948" s="474"/>
      <c r="FG948" s="474"/>
      <c r="FH948" s="474"/>
      <c r="FI948" s="474"/>
      <c r="FJ948" s="474"/>
      <c r="IN948" s="475"/>
    </row>
    <row r="949">
      <c r="A949" s="467"/>
      <c r="B949" s="468"/>
      <c r="C949" s="469"/>
      <c r="D949" s="470"/>
      <c r="E949" s="471"/>
      <c r="F949" s="471"/>
      <c r="EU949" s="474"/>
      <c r="EV949" s="474"/>
      <c r="EW949" s="474"/>
      <c r="EX949" s="474"/>
      <c r="EY949" s="474"/>
      <c r="EZ949" s="474"/>
      <c r="FA949" s="474"/>
      <c r="FB949" s="474"/>
      <c r="FC949" s="474"/>
      <c r="FD949" s="474"/>
      <c r="FE949" s="474"/>
      <c r="FF949" s="474"/>
      <c r="FG949" s="474"/>
      <c r="FH949" s="474"/>
      <c r="FI949" s="474"/>
      <c r="FJ949" s="474"/>
      <c r="IN949" s="475"/>
    </row>
    <row r="950">
      <c r="A950" s="467"/>
      <c r="B950" s="468"/>
      <c r="C950" s="469"/>
      <c r="D950" s="470"/>
      <c r="E950" s="471"/>
      <c r="F950" s="471"/>
      <c r="EU950" s="474"/>
      <c r="EV950" s="474"/>
      <c r="EW950" s="474"/>
      <c r="EX950" s="474"/>
      <c r="EY950" s="474"/>
      <c r="EZ950" s="474"/>
      <c r="FA950" s="474"/>
      <c r="FB950" s="474"/>
      <c r="FC950" s="474"/>
      <c r="FD950" s="474"/>
      <c r="FE950" s="474"/>
      <c r="FF950" s="474"/>
      <c r="FG950" s="474"/>
      <c r="FH950" s="474"/>
      <c r="FI950" s="474"/>
      <c r="FJ950" s="474"/>
      <c r="IN950" s="475"/>
    </row>
    <row r="951">
      <c r="A951" s="467"/>
      <c r="B951" s="468"/>
      <c r="C951" s="469"/>
      <c r="D951" s="470"/>
      <c r="E951" s="471"/>
      <c r="F951" s="471"/>
      <c r="EU951" s="474"/>
      <c r="EV951" s="474"/>
      <c r="EW951" s="474"/>
      <c r="EX951" s="474"/>
      <c r="EY951" s="474"/>
      <c r="EZ951" s="474"/>
      <c r="FA951" s="474"/>
      <c r="FB951" s="474"/>
      <c r="FC951" s="474"/>
      <c r="FD951" s="474"/>
      <c r="FE951" s="474"/>
      <c r="FF951" s="474"/>
      <c r="FG951" s="474"/>
      <c r="FH951" s="474"/>
      <c r="FI951" s="474"/>
      <c r="FJ951" s="474"/>
      <c r="IN951" s="475"/>
    </row>
    <row r="952">
      <c r="A952" s="467"/>
      <c r="B952" s="468"/>
      <c r="C952" s="469"/>
      <c r="D952" s="470"/>
      <c r="E952" s="471"/>
      <c r="F952" s="471"/>
      <c r="EU952" s="474"/>
      <c r="EV952" s="474"/>
      <c r="EW952" s="474"/>
      <c r="EX952" s="474"/>
      <c r="EY952" s="474"/>
      <c r="EZ952" s="474"/>
      <c r="FA952" s="474"/>
      <c r="FB952" s="474"/>
      <c r="FC952" s="474"/>
      <c r="FD952" s="474"/>
      <c r="FE952" s="474"/>
      <c r="FF952" s="474"/>
      <c r="FG952" s="474"/>
      <c r="FH952" s="474"/>
      <c r="FI952" s="474"/>
      <c r="FJ952" s="474"/>
      <c r="IN952" s="475"/>
    </row>
    <row r="953">
      <c r="A953" s="467"/>
      <c r="B953" s="468"/>
      <c r="C953" s="469"/>
      <c r="D953" s="470"/>
      <c r="E953" s="471"/>
      <c r="F953" s="471"/>
      <c r="EU953" s="474"/>
      <c r="EV953" s="474"/>
      <c r="EW953" s="474"/>
      <c r="EX953" s="474"/>
      <c r="EY953" s="474"/>
      <c r="EZ953" s="474"/>
      <c r="FA953" s="474"/>
      <c r="FB953" s="474"/>
      <c r="FC953" s="474"/>
      <c r="FD953" s="474"/>
      <c r="FE953" s="474"/>
      <c r="FF953" s="474"/>
      <c r="FG953" s="474"/>
      <c r="FH953" s="474"/>
      <c r="FI953" s="474"/>
      <c r="FJ953" s="474"/>
      <c r="IN953" s="475"/>
    </row>
    <row r="954">
      <c r="A954" s="467"/>
      <c r="B954" s="468"/>
      <c r="C954" s="469"/>
      <c r="D954" s="470"/>
      <c r="E954" s="471"/>
      <c r="F954" s="471"/>
      <c r="EU954" s="474"/>
      <c r="EV954" s="474"/>
      <c r="EW954" s="474"/>
      <c r="EX954" s="474"/>
      <c r="EY954" s="474"/>
      <c r="EZ954" s="474"/>
      <c r="FA954" s="474"/>
      <c r="FB954" s="474"/>
      <c r="FC954" s="474"/>
      <c r="FD954" s="474"/>
      <c r="FE954" s="474"/>
      <c r="FF954" s="474"/>
      <c r="FG954" s="474"/>
      <c r="FH954" s="474"/>
      <c r="FI954" s="474"/>
      <c r="FJ954" s="474"/>
      <c r="IN954" s="475"/>
    </row>
    <row r="955">
      <c r="A955" s="467"/>
      <c r="B955" s="468"/>
      <c r="C955" s="469"/>
      <c r="D955" s="470"/>
      <c r="E955" s="471"/>
      <c r="F955" s="471"/>
      <c r="EU955" s="474"/>
      <c r="EV955" s="474"/>
      <c r="EW955" s="474"/>
      <c r="EX955" s="474"/>
      <c r="EY955" s="474"/>
      <c r="EZ955" s="474"/>
      <c r="FA955" s="474"/>
      <c r="FB955" s="474"/>
      <c r="FC955" s="474"/>
      <c r="FD955" s="474"/>
      <c r="FE955" s="474"/>
      <c r="FF955" s="474"/>
      <c r="FG955" s="474"/>
      <c r="FH955" s="474"/>
      <c r="FI955" s="474"/>
      <c r="FJ955" s="474"/>
      <c r="IN955" s="475"/>
    </row>
    <row r="956">
      <c r="A956" s="467"/>
      <c r="B956" s="468"/>
      <c r="C956" s="469"/>
      <c r="D956" s="470"/>
      <c r="E956" s="471"/>
      <c r="F956" s="471"/>
      <c r="EU956" s="474"/>
      <c r="EV956" s="474"/>
      <c r="EW956" s="474"/>
      <c r="EX956" s="474"/>
      <c r="EY956" s="474"/>
      <c r="EZ956" s="474"/>
      <c r="FA956" s="474"/>
      <c r="FB956" s="474"/>
      <c r="FC956" s="474"/>
      <c r="FD956" s="474"/>
      <c r="FE956" s="474"/>
      <c r="FF956" s="474"/>
      <c r="FG956" s="474"/>
      <c r="FH956" s="474"/>
      <c r="FI956" s="474"/>
      <c r="FJ956" s="474"/>
      <c r="IN956" s="475"/>
    </row>
    <row r="957">
      <c r="A957" s="467"/>
      <c r="B957" s="468"/>
      <c r="C957" s="469"/>
      <c r="D957" s="470"/>
      <c r="E957" s="471"/>
      <c r="F957" s="471"/>
      <c r="EU957" s="474"/>
      <c r="EV957" s="474"/>
      <c r="EW957" s="474"/>
      <c r="EX957" s="474"/>
      <c r="EY957" s="474"/>
      <c r="EZ957" s="474"/>
      <c r="FA957" s="474"/>
      <c r="FB957" s="474"/>
      <c r="FC957" s="474"/>
      <c r="FD957" s="474"/>
      <c r="FE957" s="474"/>
      <c r="FF957" s="474"/>
      <c r="FG957" s="474"/>
      <c r="FH957" s="474"/>
      <c r="FI957" s="474"/>
      <c r="FJ957" s="474"/>
      <c r="IN957" s="475"/>
    </row>
    <row r="958">
      <c r="A958" s="467"/>
      <c r="B958" s="468"/>
      <c r="C958" s="469"/>
      <c r="D958" s="470"/>
      <c r="E958" s="471"/>
      <c r="F958" s="471"/>
      <c r="EU958" s="474"/>
      <c r="EV958" s="474"/>
      <c r="EW958" s="474"/>
      <c r="EX958" s="474"/>
      <c r="EY958" s="474"/>
      <c r="EZ958" s="474"/>
      <c r="FA958" s="474"/>
      <c r="FB958" s="474"/>
      <c r="FC958" s="474"/>
      <c r="FD958" s="474"/>
      <c r="FE958" s="474"/>
      <c r="FF958" s="474"/>
      <c r="FG958" s="474"/>
      <c r="FH958" s="474"/>
      <c r="FI958" s="474"/>
      <c r="FJ958" s="474"/>
      <c r="IN958" s="475"/>
    </row>
    <row r="959">
      <c r="A959" s="467"/>
      <c r="B959" s="468"/>
      <c r="C959" s="469"/>
      <c r="D959" s="470"/>
      <c r="E959" s="471"/>
      <c r="F959" s="471"/>
      <c r="EU959" s="474"/>
      <c r="EV959" s="474"/>
      <c r="EW959" s="474"/>
      <c r="EX959" s="474"/>
      <c r="EY959" s="474"/>
      <c r="EZ959" s="474"/>
      <c r="FA959" s="474"/>
      <c r="FB959" s="474"/>
      <c r="FC959" s="474"/>
      <c r="FD959" s="474"/>
      <c r="FE959" s="474"/>
      <c r="FF959" s="474"/>
      <c r="FG959" s="474"/>
      <c r="FH959" s="474"/>
      <c r="FI959" s="474"/>
      <c r="FJ959" s="474"/>
      <c r="IN959" s="475"/>
    </row>
    <row r="960">
      <c r="A960" s="467"/>
      <c r="B960" s="468"/>
      <c r="C960" s="469"/>
      <c r="D960" s="470"/>
      <c r="E960" s="471"/>
      <c r="F960" s="471"/>
      <c r="EU960" s="474"/>
      <c r="EV960" s="474"/>
      <c r="EW960" s="474"/>
      <c r="EX960" s="474"/>
      <c r="EY960" s="474"/>
      <c r="EZ960" s="474"/>
      <c r="FA960" s="474"/>
      <c r="FB960" s="474"/>
      <c r="FC960" s="474"/>
      <c r="FD960" s="474"/>
      <c r="FE960" s="474"/>
      <c r="FF960" s="474"/>
      <c r="FG960" s="474"/>
      <c r="FH960" s="474"/>
      <c r="FI960" s="474"/>
      <c r="FJ960" s="474"/>
      <c r="IN960" s="475"/>
    </row>
    <row r="961">
      <c r="A961" s="467"/>
      <c r="B961" s="468"/>
      <c r="C961" s="469"/>
      <c r="D961" s="470"/>
      <c r="E961" s="471"/>
      <c r="F961" s="471"/>
      <c r="EU961" s="474"/>
      <c r="EV961" s="474"/>
      <c r="EW961" s="474"/>
      <c r="EX961" s="474"/>
      <c r="EY961" s="474"/>
      <c r="EZ961" s="474"/>
      <c r="FA961" s="474"/>
      <c r="FB961" s="474"/>
      <c r="FC961" s="474"/>
      <c r="FD961" s="474"/>
      <c r="FE961" s="474"/>
      <c r="FF961" s="474"/>
      <c r="FG961" s="474"/>
      <c r="FH961" s="474"/>
      <c r="FI961" s="474"/>
      <c r="FJ961" s="474"/>
      <c r="IN961" s="475"/>
    </row>
    <row r="962">
      <c r="A962" s="467"/>
      <c r="B962" s="468"/>
      <c r="C962" s="469"/>
      <c r="D962" s="470"/>
      <c r="E962" s="471"/>
      <c r="F962" s="471"/>
      <c r="EU962" s="474"/>
      <c r="EV962" s="474"/>
      <c r="EW962" s="474"/>
      <c r="EX962" s="474"/>
      <c r="EY962" s="474"/>
      <c r="EZ962" s="474"/>
      <c r="FA962" s="474"/>
      <c r="FB962" s="474"/>
      <c r="FC962" s="474"/>
      <c r="FD962" s="474"/>
      <c r="FE962" s="474"/>
      <c r="FF962" s="474"/>
      <c r="FG962" s="474"/>
      <c r="FH962" s="474"/>
      <c r="FI962" s="474"/>
      <c r="FJ962" s="474"/>
      <c r="IN962" s="475"/>
    </row>
    <row r="963">
      <c r="A963" s="467"/>
      <c r="B963" s="468"/>
      <c r="C963" s="469"/>
      <c r="D963" s="470"/>
      <c r="E963" s="471"/>
      <c r="F963" s="471"/>
      <c r="EU963" s="474"/>
      <c r="EV963" s="474"/>
      <c r="EW963" s="474"/>
      <c r="EX963" s="474"/>
      <c r="EY963" s="474"/>
      <c r="EZ963" s="474"/>
      <c r="FA963" s="474"/>
      <c r="FB963" s="474"/>
      <c r="FC963" s="474"/>
      <c r="FD963" s="474"/>
      <c r="FE963" s="474"/>
      <c r="FF963" s="474"/>
      <c r="FG963" s="474"/>
      <c r="FH963" s="474"/>
      <c r="FI963" s="474"/>
      <c r="FJ963" s="474"/>
      <c r="IN963" s="475"/>
    </row>
    <row r="964">
      <c r="A964" s="467"/>
      <c r="B964" s="468"/>
      <c r="C964" s="469"/>
      <c r="D964" s="470"/>
      <c r="E964" s="471"/>
      <c r="F964" s="471"/>
      <c r="EU964" s="474"/>
      <c r="EV964" s="474"/>
      <c r="EW964" s="474"/>
      <c r="EX964" s="474"/>
      <c r="EY964" s="474"/>
      <c r="EZ964" s="474"/>
      <c r="FA964" s="474"/>
      <c r="FB964" s="474"/>
      <c r="FC964" s="474"/>
      <c r="FD964" s="474"/>
      <c r="FE964" s="474"/>
      <c r="FF964" s="474"/>
      <c r="FG964" s="474"/>
      <c r="FH964" s="474"/>
      <c r="FI964" s="474"/>
      <c r="FJ964" s="474"/>
      <c r="IN964" s="475"/>
    </row>
    <row r="965">
      <c r="A965" s="467"/>
      <c r="B965" s="468"/>
      <c r="C965" s="469"/>
      <c r="D965" s="470"/>
      <c r="E965" s="471"/>
      <c r="F965" s="471"/>
      <c r="EU965" s="474"/>
      <c r="EV965" s="474"/>
      <c r="EW965" s="474"/>
      <c r="EX965" s="474"/>
      <c r="EY965" s="474"/>
      <c r="EZ965" s="474"/>
      <c r="FA965" s="474"/>
      <c r="FB965" s="474"/>
      <c r="FC965" s="474"/>
      <c r="FD965" s="474"/>
      <c r="FE965" s="474"/>
      <c r="FF965" s="474"/>
      <c r="FG965" s="474"/>
      <c r="FH965" s="474"/>
      <c r="FI965" s="474"/>
      <c r="FJ965" s="474"/>
      <c r="IN965" s="475"/>
    </row>
    <row r="966">
      <c r="A966" s="467"/>
      <c r="B966" s="468"/>
      <c r="C966" s="469"/>
      <c r="D966" s="470"/>
      <c r="E966" s="471"/>
      <c r="F966" s="471"/>
      <c r="EU966" s="474"/>
      <c r="EV966" s="474"/>
      <c r="EW966" s="474"/>
      <c r="EX966" s="474"/>
      <c r="EY966" s="474"/>
      <c r="EZ966" s="474"/>
      <c r="FA966" s="474"/>
      <c r="FB966" s="474"/>
      <c r="FC966" s="474"/>
      <c r="FD966" s="474"/>
      <c r="FE966" s="474"/>
      <c r="FF966" s="474"/>
      <c r="FG966" s="474"/>
      <c r="FH966" s="474"/>
      <c r="FI966" s="474"/>
      <c r="FJ966" s="474"/>
      <c r="IN966" s="475"/>
    </row>
    <row r="967">
      <c r="A967" s="467"/>
      <c r="B967" s="468"/>
      <c r="C967" s="469"/>
      <c r="D967" s="470"/>
      <c r="E967" s="471"/>
      <c r="F967" s="471"/>
      <c r="EU967" s="474"/>
      <c r="EV967" s="474"/>
      <c r="EW967" s="474"/>
      <c r="EX967" s="474"/>
      <c r="EY967" s="474"/>
      <c r="EZ967" s="474"/>
      <c r="FA967" s="474"/>
      <c r="FB967" s="474"/>
      <c r="FC967" s="474"/>
      <c r="FD967" s="474"/>
      <c r="FE967" s="474"/>
      <c r="FF967" s="474"/>
      <c r="FG967" s="474"/>
      <c r="FH967" s="474"/>
      <c r="FI967" s="474"/>
      <c r="FJ967" s="474"/>
      <c r="IN967" s="475"/>
    </row>
    <row r="968">
      <c r="A968" s="467"/>
      <c r="B968" s="468"/>
      <c r="C968" s="469"/>
      <c r="D968" s="470"/>
      <c r="E968" s="471"/>
      <c r="F968" s="471"/>
      <c r="EU968" s="474"/>
      <c r="EV968" s="474"/>
      <c r="EW968" s="474"/>
      <c r="EX968" s="474"/>
      <c r="EY968" s="474"/>
      <c r="EZ968" s="474"/>
      <c r="FA968" s="474"/>
      <c r="FB968" s="474"/>
      <c r="FC968" s="474"/>
      <c r="FD968" s="474"/>
      <c r="FE968" s="474"/>
      <c r="FF968" s="474"/>
      <c r="FG968" s="474"/>
      <c r="FH968" s="474"/>
      <c r="FI968" s="474"/>
      <c r="FJ968" s="474"/>
      <c r="IN968" s="475"/>
    </row>
    <row r="969">
      <c r="A969" s="467"/>
      <c r="B969" s="468"/>
      <c r="C969" s="469"/>
      <c r="D969" s="470"/>
      <c r="E969" s="471"/>
      <c r="F969" s="471"/>
      <c r="EU969" s="474"/>
      <c r="EV969" s="474"/>
      <c r="EW969" s="474"/>
      <c r="EX969" s="474"/>
      <c r="EY969" s="474"/>
      <c r="EZ969" s="474"/>
      <c r="FA969" s="474"/>
      <c r="FB969" s="474"/>
      <c r="FC969" s="474"/>
      <c r="FD969" s="474"/>
      <c r="FE969" s="474"/>
      <c r="FF969" s="474"/>
      <c r="FG969" s="474"/>
      <c r="FH969" s="474"/>
      <c r="FI969" s="474"/>
      <c r="FJ969" s="474"/>
      <c r="IN969" s="475"/>
    </row>
    <row r="970">
      <c r="A970" s="467"/>
      <c r="B970" s="468"/>
      <c r="C970" s="469"/>
      <c r="D970" s="470"/>
      <c r="E970" s="471"/>
      <c r="F970" s="471"/>
      <c r="EU970" s="474"/>
      <c r="EV970" s="474"/>
      <c r="EW970" s="474"/>
      <c r="EX970" s="474"/>
      <c r="EY970" s="474"/>
      <c r="EZ970" s="474"/>
      <c r="FA970" s="474"/>
      <c r="FB970" s="474"/>
      <c r="FC970" s="474"/>
      <c r="FD970" s="474"/>
      <c r="FE970" s="474"/>
      <c r="FF970" s="474"/>
      <c r="FG970" s="474"/>
      <c r="FH970" s="474"/>
      <c r="FI970" s="474"/>
      <c r="FJ970" s="474"/>
      <c r="IN970" s="475"/>
    </row>
    <row r="971">
      <c r="A971" s="467"/>
      <c r="B971" s="468"/>
      <c r="C971" s="469"/>
      <c r="D971" s="470"/>
      <c r="E971" s="471"/>
      <c r="F971" s="471"/>
      <c r="EU971" s="474"/>
      <c r="EV971" s="474"/>
      <c r="EW971" s="474"/>
      <c r="EX971" s="474"/>
      <c r="EY971" s="474"/>
      <c r="EZ971" s="474"/>
      <c r="FA971" s="474"/>
      <c r="FB971" s="474"/>
      <c r="FC971" s="474"/>
      <c r="FD971" s="474"/>
      <c r="FE971" s="474"/>
      <c r="FF971" s="474"/>
      <c r="FG971" s="474"/>
      <c r="FH971" s="474"/>
      <c r="FI971" s="474"/>
      <c r="FJ971" s="474"/>
      <c r="IN971" s="475"/>
    </row>
    <row r="972">
      <c r="A972" s="467"/>
      <c r="B972" s="468"/>
      <c r="C972" s="469"/>
      <c r="D972" s="470"/>
      <c r="E972" s="471"/>
      <c r="F972" s="471"/>
      <c r="EU972" s="474"/>
      <c r="EV972" s="474"/>
      <c r="EW972" s="474"/>
      <c r="EX972" s="474"/>
      <c r="EY972" s="474"/>
      <c r="EZ972" s="474"/>
      <c r="FA972" s="474"/>
      <c r="FB972" s="474"/>
      <c r="FC972" s="474"/>
      <c r="FD972" s="474"/>
      <c r="FE972" s="474"/>
      <c r="FF972" s="474"/>
      <c r="FG972" s="474"/>
      <c r="FH972" s="474"/>
      <c r="FI972" s="474"/>
      <c r="FJ972" s="474"/>
      <c r="IN972" s="475"/>
    </row>
    <row r="973">
      <c r="A973" s="467"/>
      <c r="B973" s="468"/>
      <c r="C973" s="469"/>
      <c r="D973" s="470"/>
      <c r="E973" s="471"/>
      <c r="F973" s="471"/>
      <c r="EU973" s="474"/>
      <c r="EV973" s="474"/>
      <c r="EW973" s="474"/>
      <c r="EX973" s="474"/>
      <c r="EY973" s="474"/>
      <c r="EZ973" s="474"/>
      <c r="FA973" s="474"/>
      <c r="FB973" s="474"/>
      <c r="FC973" s="474"/>
      <c r="FD973" s="474"/>
      <c r="FE973" s="474"/>
      <c r="FF973" s="474"/>
      <c r="FG973" s="474"/>
      <c r="FH973" s="474"/>
      <c r="FI973" s="474"/>
      <c r="FJ973" s="474"/>
      <c r="IN973" s="475"/>
    </row>
    <row r="974">
      <c r="A974" s="467"/>
      <c r="B974" s="468"/>
      <c r="C974" s="469"/>
      <c r="D974" s="470"/>
      <c r="E974" s="471"/>
      <c r="F974" s="471"/>
      <c r="EU974" s="474"/>
      <c r="EV974" s="474"/>
      <c r="EW974" s="474"/>
      <c r="EX974" s="474"/>
      <c r="EY974" s="474"/>
      <c r="EZ974" s="474"/>
      <c r="FA974" s="474"/>
      <c r="FB974" s="474"/>
      <c r="FC974" s="474"/>
      <c r="FD974" s="474"/>
      <c r="FE974" s="474"/>
      <c r="FF974" s="474"/>
      <c r="FG974" s="474"/>
      <c r="FH974" s="474"/>
      <c r="FI974" s="474"/>
      <c r="FJ974" s="474"/>
      <c r="IN974" s="475"/>
    </row>
    <row r="975">
      <c r="A975" s="467"/>
      <c r="B975" s="468"/>
      <c r="C975" s="469"/>
      <c r="D975" s="470"/>
      <c r="E975" s="471"/>
      <c r="F975" s="471"/>
      <c r="EU975" s="474"/>
      <c r="EV975" s="474"/>
      <c r="EW975" s="474"/>
      <c r="EX975" s="474"/>
      <c r="EY975" s="474"/>
      <c r="EZ975" s="474"/>
      <c r="FA975" s="474"/>
      <c r="FB975" s="474"/>
      <c r="FC975" s="474"/>
      <c r="FD975" s="474"/>
      <c r="FE975" s="474"/>
      <c r="FF975" s="474"/>
      <c r="FG975" s="474"/>
      <c r="FH975" s="474"/>
      <c r="FI975" s="474"/>
      <c r="FJ975" s="474"/>
      <c r="IN975" s="475"/>
    </row>
    <row r="976">
      <c r="A976" s="467"/>
      <c r="B976" s="468"/>
      <c r="C976" s="469"/>
      <c r="D976" s="470"/>
      <c r="E976" s="471"/>
      <c r="F976" s="471"/>
      <c r="EU976" s="474"/>
      <c r="EV976" s="474"/>
      <c r="EW976" s="474"/>
      <c r="EX976" s="474"/>
      <c r="EY976" s="474"/>
      <c r="EZ976" s="474"/>
      <c r="FA976" s="474"/>
      <c r="FB976" s="474"/>
      <c r="FC976" s="474"/>
      <c r="FD976" s="474"/>
      <c r="FE976" s="474"/>
      <c r="FF976" s="474"/>
      <c r="FG976" s="474"/>
      <c r="FH976" s="474"/>
      <c r="FI976" s="474"/>
      <c r="FJ976" s="474"/>
      <c r="IN976" s="475"/>
    </row>
    <row r="977">
      <c r="A977" s="467"/>
      <c r="B977" s="468"/>
      <c r="C977" s="469"/>
      <c r="D977" s="470"/>
      <c r="E977" s="471"/>
      <c r="F977" s="471"/>
      <c r="EU977" s="474"/>
      <c r="EV977" s="474"/>
      <c r="EW977" s="474"/>
      <c r="EX977" s="474"/>
      <c r="EY977" s="474"/>
      <c r="EZ977" s="474"/>
      <c r="FA977" s="474"/>
      <c r="FB977" s="474"/>
      <c r="FC977" s="474"/>
      <c r="FD977" s="474"/>
      <c r="FE977" s="474"/>
      <c r="FF977" s="474"/>
      <c r="FG977" s="474"/>
      <c r="FH977" s="474"/>
      <c r="FI977" s="474"/>
      <c r="FJ977" s="474"/>
      <c r="IN977" s="475"/>
    </row>
    <row r="978">
      <c r="A978" s="467"/>
      <c r="B978" s="468"/>
      <c r="C978" s="469"/>
      <c r="D978" s="470"/>
      <c r="E978" s="471"/>
      <c r="F978" s="471"/>
      <c r="EU978" s="474"/>
      <c r="EV978" s="474"/>
      <c r="EW978" s="474"/>
      <c r="EX978" s="474"/>
      <c r="EY978" s="474"/>
      <c r="EZ978" s="474"/>
      <c r="FA978" s="474"/>
      <c r="FB978" s="474"/>
      <c r="FC978" s="474"/>
      <c r="FD978" s="474"/>
      <c r="FE978" s="474"/>
      <c r="FF978" s="474"/>
      <c r="FG978" s="474"/>
      <c r="FH978" s="474"/>
      <c r="FI978" s="474"/>
      <c r="FJ978" s="474"/>
      <c r="IN978" s="475"/>
    </row>
    <row r="979">
      <c r="A979" s="467"/>
      <c r="B979" s="468"/>
      <c r="C979" s="469"/>
      <c r="D979" s="470"/>
      <c r="E979" s="471"/>
      <c r="F979" s="471"/>
      <c r="EU979" s="474"/>
      <c r="EV979" s="474"/>
      <c r="EW979" s="474"/>
      <c r="EX979" s="474"/>
      <c r="EY979" s="474"/>
      <c r="EZ979" s="474"/>
      <c r="FA979" s="474"/>
      <c r="FB979" s="474"/>
      <c r="FC979" s="474"/>
      <c r="FD979" s="474"/>
      <c r="FE979" s="474"/>
      <c r="FF979" s="474"/>
      <c r="FG979" s="474"/>
      <c r="FH979" s="474"/>
      <c r="FI979" s="474"/>
      <c r="FJ979" s="474"/>
      <c r="IN979" s="475"/>
    </row>
    <row r="980">
      <c r="A980" s="467"/>
      <c r="B980" s="468"/>
      <c r="C980" s="469"/>
      <c r="D980" s="470"/>
      <c r="E980" s="471"/>
      <c r="F980" s="471"/>
      <c r="EU980" s="474"/>
      <c r="EV980" s="474"/>
      <c r="EW980" s="474"/>
      <c r="EX980" s="474"/>
      <c r="EY980" s="474"/>
      <c r="EZ980" s="474"/>
      <c r="FA980" s="474"/>
      <c r="FB980" s="474"/>
      <c r="FC980" s="474"/>
      <c r="FD980" s="474"/>
      <c r="FE980" s="474"/>
      <c r="FF980" s="474"/>
      <c r="FG980" s="474"/>
      <c r="FH980" s="474"/>
      <c r="FI980" s="474"/>
      <c r="FJ980" s="474"/>
      <c r="IN980" s="475"/>
    </row>
    <row r="981">
      <c r="A981" s="467"/>
      <c r="B981" s="468"/>
      <c r="C981" s="469"/>
      <c r="D981" s="470"/>
      <c r="E981" s="471"/>
      <c r="F981" s="471"/>
      <c r="EU981" s="474"/>
      <c r="EV981" s="474"/>
      <c r="EW981" s="474"/>
      <c r="EX981" s="474"/>
      <c r="EY981" s="474"/>
      <c r="EZ981" s="474"/>
      <c r="FA981" s="474"/>
      <c r="FB981" s="474"/>
      <c r="FC981" s="474"/>
      <c r="FD981" s="474"/>
      <c r="FE981" s="474"/>
      <c r="FF981" s="474"/>
      <c r="FG981" s="474"/>
      <c r="FH981" s="474"/>
      <c r="FI981" s="474"/>
      <c r="FJ981" s="474"/>
      <c r="IN981" s="475"/>
    </row>
    <row r="982">
      <c r="A982" s="467"/>
      <c r="B982" s="468"/>
      <c r="C982" s="469"/>
      <c r="D982" s="470"/>
      <c r="E982" s="471"/>
      <c r="F982" s="471"/>
      <c r="EU982" s="474"/>
      <c r="EV982" s="474"/>
      <c r="EW982" s="474"/>
      <c r="EX982" s="474"/>
      <c r="EY982" s="474"/>
      <c r="EZ982" s="474"/>
      <c r="FA982" s="474"/>
      <c r="FB982" s="474"/>
      <c r="FC982" s="474"/>
      <c r="FD982" s="474"/>
      <c r="FE982" s="474"/>
      <c r="FF982" s="474"/>
      <c r="FG982" s="474"/>
      <c r="FH982" s="474"/>
      <c r="FI982" s="474"/>
      <c r="FJ982" s="474"/>
      <c r="IN982" s="475"/>
    </row>
    <row r="983">
      <c r="A983" s="467"/>
      <c r="B983" s="468"/>
      <c r="C983" s="469"/>
      <c r="D983" s="470"/>
      <c r="E983" s="471"/>
      <c r="F983" s="471"/>
      <c r="EU983" s="474"/>
      <c r="EV983" s="474"/>
      <c r="EW983" s="474"/>
      <c r="EX983" s="474"/>
      <c r="EY983" s="474"/>
      <c r="EZ983" s="474"/>
      <c r="FA983" s="474"/>
      <c r="FB983" s="474"/>
      <c r="FC983" s="474"/>
      <c r="FD983" s="474"/>
      <c r="FE983" s="474"/>
      <c r="FF983" s="474"/>
      <c r="FG983" s="474"/>
      <c r="FH983" s="474"/>
      <c r="FI983" s="474"/>
      <c r="FJ983" s="474"/>
      <c r="IN983" s="475"/>
    </row>
    <row r="984">
      <c r="A984" s="467"/>
      <c r="B984" s="468"/>
      <c r="C984" s="469"/>
      <c r="D984" s="470"/>
      <c r="E984" s="471"/>
      <c r="F984" s="471"/>
      <c r="EU984" s="474"/>
      <c r="EV984" s="474"/>
      <c r="EW984" s="474"/>
      <c r="EX984" s="474"/>
      <c r="EY984" s="474"/>
      <c r="EZ984" s="474"/>
      <c r="FA984" s="474"/>
      <c r="FB984" s="474"/>
      <c r="FC984" s="474"/>
      <c r="FD984" s="474"/>
      <c r="FE984" s="474"/>
      <c r="FF984" s="474"/>
      <c r="FG984" s="474"/>
      <c r="FH984" s="474"/>
      <c r="FI984" s="474"/>
      <c r="FJ984" s="474"/>
      <c r="IN984" s="475"/>
    </row>
    <row r="985">
      <c r="A985" s="467"/>
      <c r="B985" s="468"/>
      <c r="C985" s="469"/>
      <c r="D985" s="470"/>
      <c r="E985" s="471"/>
      <c r="F985" s="471"/>
      <c r="EU985" s="474"/>
      <c r="EV985" s="474"/>
      <c r="EW985" s="474"/>
      <c r="EX985" s="474"/>
      <c r="EY985" s="474"/>
      <c r="EZ985" s="474"/>
      <c r="FA985" s="474"/>
      <c r="FB985" s="474"/>
      <c r="FC985" s="474"/>
      <c r="FD985" s="474"/>
      <c r="FE985" s="474"/>
      <c r="FF985" s="474"/>
      <c r="FG985" s="474"/>
      <c r="FH985" s="474"/>
      <c r="FI985" s="474"/>
      <c r="FJ985" s="474"/>
      <c r="IN985" s="475"/>
    </row>
    <row r="986">
      <c r="A986" s="467"/>
      <c r="B986" s="468"/>
      <c r="C986" s="469"/>
      <c r="D986" s="470"/>
      <c r="E986" s="471"/>
      <c r="F986" s="471"/>
      <c r="EU986" s="474"/>
      <c r="EV986" s="474"/>
      <c r="EW986" s="474"/>
      <c r="EX986" s="474"/>
      <c r="EY986" s="474"/>
      <c r="EZ986" s="474"/>
      <c r="FA986" s="474"/>
      <c r="FB986" s="474"/>
      <c r="FC986" s="474"/>
      <c r="FD986" s="474"/>
      <c r="FE986" s="474"/>
      <c r="FF986" s="474"/>
      <c r="FG986" s="474"/>
      <c r="FH986" s="474"/>
      <c r="FI986" s="474"/>
      <c r="FJ986" s="474"/>
      <c r="IN986" s="475"/>
    </row>
    <row r="987">
      <c r="A987" s="467"/>
      <c r="B987" s="468"/>
      <c r="C987" s="469"/>
      <c r="D987" s="470"/>
      <c r="E987" s="471"/>
      <c r="F987" s="471"/>
      <c r="EU987" s="474"/>
      <c r="EV987" s="474"/>
      <c r="EW987" s="474"/>
      <c r="EX987" s="474"/>
      <c r="EY987" s="474"/>
      <c r="EZ987" s="474"/>
      <c r="FA987" s="474"/>
      <c r="FB987" s="474"/>
      <c r="FC987" s="474"/>
      <c r="FD987" s="474"/>
      <c r="FE987" s="474"/>
      <c r="FF987" s="474"/>
      <c r="FG987" s="474"/>
      <c r="FH987" s="474"/>
      <c r="FI987" s="474"/>
      <c r="FJ987" s="474"/>
      <c r="IN987" s="475"/>
    </row>
    <row r="988">
      <c r="A988" s="467"/>
      <c r="B988" s="468"/>
      <c r="C988" s="469"/>
      <c r="D988" s="470"/>
      <c r="E988" s="471"/>
      <c r="F988" s="471"/>
      <c r="EU988" s="474"/>
      <c r="EV988" s="474"/>
      <c r="EW988" s="474"/>
      <c r="EX988" s="474"/>
      <c r="EY988" s="474"/>
      <c r="EZ988" s="474"/>
      <c r="FA988" s="474"/>
      <c r="FB988" s="474"/>
      <c r="FC988" s="474"/>
      <c r="FD988" s="474"/>
      <c r="FE988" s="474"/>
      <c r="FF988" s="474"/>
      <c r="FG988" s="474"/>
      <c r="FH988" s="474"/>
      <c r="FI988" s="474"/>
      <c r="FJ988" s="474"/>
      <c r="IN988" s="475"/>
    </row>
    <row r="989">
      <c r="A989" s="467"/>
      <c r="B989" s="468"/>
      <c r="C989" s="469"/>
      <c r="D989" s="470"/>
      <c r="E989" s="471"/>
      <c r="F989" s="471"/>
      <c r="EU989" s="474"/>
      <c r="EV989" s="474"/>
      <c r="EW989" s="474"/>
      <c r="EX989" s="474"/>
      <c r="EY989" s="474"/>
      <c r="EZ989" s="474"/>
      <c r="FA989" s="474"/>
      <c r="FB989" s="474"/>
      <c r="FC989" s="474"/>
      <c r="FD989" s="474"/>
      <c r="FE989" s="474"/>
      <c r="FF989" s="474"/>
      <c r="FG989" s="474"/>
      <c r="FH989" s="474"/>
      <c r="FI989" s="474"/>
      <c r="FJ989" s="474"/>
      <c r="IN989" s="475"/>
    </row>
    <row r="990">
      <c r="A990" s="467"/>
      <c r="B990" s="468"/>
      <c r="C990" s="469"/>
      <c r="D990" s="470"/>
      <c r="E990" s="471"/>
      <c r="F990" s="471"/>
      <c r="EU990" s="474"/>
      <c r="EV990" s="474"/>
      <c r="EW990" s="474"/>
      <c r="EX990" s="474"/>
      <c r="EY990" s="474"/>
      <c r="EZ990" s="474"/>
      <c r="FA990" s="474"/>
      <c r="FB990" s="474"/>
      <c r="FC990" s="474"/>
      <c r="FD990" s="474"/>
      <c r="FE990" s="474"/>
      <c r="FF990" s="474"/>
      <c r="FG990" s="474"/>
      <c r="FH990" s="474"/>
      <c r="FI990" s="474"/>
      <c r="FJ990" s="474"/>
      <c r="IN990" s="475"/>
    </row>
    <row r="991">
      <c r="A991" s="467"/>
      <c r="B991" s="468"/>
      <c r="C991" s="469"/>
      <c r="D991" s="470"/>
      <c r="E991" s="471"/>
      <c r="F991" s="471"/>
      <c r="EU991" s="474"/>
      <c r="EV991" s="474"/>
      <c r="EW991" s="474"/>
      <c r="EX991" s="474"/>
      <c r="EY991" s="474"/>
      <c r="EZ991" s="474"/>
      <c r="FA991" s="474"/>
      <c r="FB991" s="474"/>
      <c r="FC991" s="474"/>
      <c r="FD991" s="474"/>
      <c r="FE991" s="474"/>
      <c r="FF991" s="474"/>
      <c r="FG991" s="474"/>
      <c r="FH991" s="474"/>
      <c r="FI991" s="474"/>
      <c r="FJ991" s="474"/>
      <c r="IN991" s="475"/>
    </row>
    <row r="992">
      <c r="A992" s="467"/>
      <c r="B992" s="468"/>
      <c r="C992" s="469"/>
      <c r="D992" s="470"/>
      <c r="E992" s="471"/>
      <c r="F992" s="471"/>
      <c r="EU992" s="474"/>
      <c r="EV992" s="474"/>
      <c r="EW992" s="474"/>
      <c r="EX992" s="474"/>
      <c r="EY992" s="474"/>
      <c r="EZ992" s="474"/>
      <c r="FA992" s="474"/>
      <c r="FB992" s="474"/>
      <c r="FC992" s="474"/>
      <c r="FD992" s="474"/>
      <c r="FE992" s="474"/>
      <c r="FF992" s="474"/>
      <c r="FG992" s="474"/>
      <c r="FH992" s="474"/>
      <c r="FI992" s="474"/>
      <c r="FJ992" s="474"/>
      <c r="IN992" s="475"/>
    </row>
    <row r="993">
      <c r="A993" s="467"/>
      <c r="B993" s="468"/>
      <c r="C993" s="469"/>
      <c r="D993" s="470"/>
      <c r="E993" s="471"/>
      <c r="F993" s="471"/>
      <c r="EU993" s="474"/>
      <c r="EV993" s="474"/>
      <c r="EW993" s="474"/>
      <c r="EX993" s="474"/>
      <c r="EY993" s="474"/>
      <c r="EZ993" s="474"/>
      <c r="FA993" s="474"/>
      <c r="FB993" s="474"/>
      <c r="FC993" s="474"/>
      <c r="FD993" s="474"/>
      <c r="FE993" s="474"/>
      <c r="FF993" s="474"/>
      <c r="FG993" s="474"/>
      <c r="FH993" s="474"/>
      <c r="FI993" s="474"/>
      <c r="FJ993" s="474"/>
      <c r="IN993" s="475"/>
    </row>
    <row r="994">
      <c r="A994" s="467"/>
      <c r="B994" s="468"/>
      <c r="C994" s="469"/>
      <c r="D994" s="470"/>
      <c r="E994" s="471"/>
      <c r="F994" s="471"/>
      <c r="EU994" s="474"/>
      <c r="EV994" s="474"/>
      <c r="EW994" s="474"/>
      <c r="EX994" s="474"/>
      <c r="EY994" s="474"/>
      <c r="EZ994" s="474"/>
      <c r="FA994" s="474"/>
      <c r="FB994" s="474"/>
      <c r="FC994" s="474"/>
      <c r="FD994" s="474"/>
      <c r="FE994" s="474"/>
      <c r="FF994" s="474"/>
      <c r="FG994" s="474"/>
      <c r="FH994" s="474"/>
      <c r="FI994" s="474"/>
      <c r="FJ994" s="474"/>
      <c r="IN994" s="475"/>
    </row>
    <row r="995">
      <c r="A995" s="467"/>
      <c r="B995" s="468"/>
      <c r="C995" s="469"/>
      <c r="D995" s="470"/>
      <c r="E995" s="471"/>
      <c r="F995" s="471"/>
      <c r="EU995" s="474"/>
      <c r="EV995" s="474"/>
      <c r="EW995" s="474"/>
      <c r="EX995" s="474"/>
      <c r="EY995" s="474"/>
      <c r="EZ995" s="474"/>
      <c r="FA995" s="474"/>
      <c r="FB995" s="474"/>
      <c r="FC995" s="474"/>
      <c r="FD995" s="474"/>
      <c r="FE995" s="474"/>
      <c r="FF995" s="474"/>
      <c r="FG995" s="474"/>
      <c r="FH995" s="474"/>
      <c r="FI995" s="474"/>
      <c r="FJ995" s="474"/>
      <c r="IN995" s="475"/>
    </row>
    <row r="996">
      <c r="A996" s="467"/>
      <c r="B996" s="468"/>
      <c r="C996" s="469"/>
      <c r="D996" s="470"/>
      <c r="E996" s="471"/>
      <c r="F996" s="471"/>
      <c r="EU996" s="474"/>
      <c r="EV996" s="474"/>
      <c r="EW996" s="474"/>
      <c r="EX996" s="474"/>
      <c r="EY996" s="474"/>
      <c r="EZ996" s="474"/>
      <c r="FA996" s="474"/>
      <c r="FB996" s="474"/>
      <c r="FC996" s="474"/>
      <c r="FD996" s="474"/>
      <c r="FE996" s="474"/>
      <c r="FF996" s="474"/>
      <c r="FG996" s="474"/>
      <c r="FH996" s="474"/>
      <c r="FI996" s="474"/>
      <c r="FJ996" s="474"/>
      <c r="IN996" s="475"/>
    </row>
    <row r="997">
      <c r="A997" s="467"/>
      <c r="B997" s="468"/>
      <c r="C997" s="469"/>
      <c r="D997" s="470"/>
      <c r="E997" s="471"/>
      <c r="F997" s="471"/>
      <c r="EU997" s="474"/>
      <c r="EV997" s="474"/>
      <c r="EW997" s="474"/>
      <c r="EX997" s="474"/>
      <c r="EY997" s="474"/>
      <c r="EZ997" s="474"/>
      <c r="FA997" s="474"/>
      <c r="FB997" s="474"/>
      <c r="FC997" s="474"/>
      <c r="FD997" s="474"/>
      <c r="FE997" s="474"/>
      <c r="FF997" s="474"/>
      <c r="FG997" s="474"/>
      <c r="FH997" s="474"/>
      <c r="FI997" s="474"/>
      <c r="FJ997" s="474"/>
      <c r="IN997" s="475"/>
    </row>
    <row r="998">
      <c r="A998" s="467"/>
      <c r="B998" s="468"/>
      <c r="C998" s="469"/>
      <c r="D998" s="470"/>
      <c r="E998" s="471"/>
      <c r="F998" s="471"/>
      <c r="EU998" s="474"/>
      <c r="EV998" s="474"/>
      <c r="EW998" s="474"/>
      <c r="EX998" s="474"/>
      <c r="EY998" s="474"/>
      <c r="EZ998" s="474"/>
      <c r="FA998" s="474"/>
      <c r="FB998" s="474"/>
      <c r="FC998" s="474"/>
      <c r="FD998" s="474"/>
      <c r="FE998" s="474"/>
      <c r="FF998" s="474"/>
      <c r="FG998" s="474"/>
      <c r="FH998" s="474"/>
      <c r="FI998" s="474"/>
      <c r="FJ998" s="474"/>
      <c r="IN998" s="475"/>
    </row>
    <row r="999">
      <c r="A999" s="467"/>
      <c r="B999" s="468"/>
      <c r="C999" s="469"/>
      <c r="D999" s="470"/>
      <c r="E999" s="471"/>
      <c r="F999" s="471"/>
      <c r="EU999" s="474"/>
      <c r="EV999" s="474"/>
      <c r="EW999" s="474"/>
      <c r="EX999" s="474"/>
      <c r="EY999" s="474"/>
      <c r="EZ999" s="474"/>
      <c r="FA999" s="474"/>
      <c r="FB999" s="474"/>
      <c r="FC999" s="474"/>
      <c r="FD999" s="474"/>
      <c r="FE999" s="474"/>
      <c r="FF999" s="474"/>
      <c r="FG999" s="474"/>
      <c r="FH999" s="474"/>
      <c r="FI999" s="474"/>
      <c r="FJ999" s="474"/>
      <c r="IN999" s="475"/>
    </row>
    <row r="1000">
      <c r="A1000" s="467"/>
      <c r="B1000" s="468"/>
      <c r="C1000" s="469"/>
      <c r="D1000" s="470"/>
      <c r="E1000" s="471"/>
      <c r="F1000" s="471"/>
      <c r="EU1000" s="474"/>
      <c r="EV1000" s="474"/>
      <c r="EW1000" s="474"/>
      <c r="EX1000" s="474"/>
      <c r="EY1000" s="474"/>
      <c r="EZ1000" s="474"/>
      <c r="FA1000" s="474"/>
      <c r="FB1000" s="474"/>
      <c r="FC1000" s="474"/>
      <c r="FD1000" s="474"/>
      <c r="FE1000" s="474"/>
      <c r="FF1000" s="474"/>
      <c r="FG1000" s="474"/>
      <c r="FH1000" s="474"/>
      <c r="FI1000" s="474"/>
      <c r="FJ1000" s="474"/>
      <c r="IN1000" s="475"/>
    </row>
    <row r="1001">
      <c r="A1001" s="467"/>
      <c r="B1001" s="468"/>
      <c r="C1001" s="469"/>
      <c r="D1001" s="470"/>
      <c r="E1001" s="471"/>
      <c r="F1001" s="471"/>
      <c r="EU1001" s="474"/>
      <c r="EV1001" s="474"/>
      <c r="EW1001" s="474"/>
      <c r="EX1001" s="474"/>
      <c r="EY1001" s="474"/>
      <c r="EZ1001" s="474"/>
      <c r="FA1001" s="474"/>
      <c r="FB1001" s="474"/>
      <c r="FC1001" s="474"/>
      <c r="FD1001" s="474"/>
      <c r="FE1001" s="474"/>
      <c r="FF1001" s="474"/>
      <c r="FG1001" s="474"/>
      <c r="FH1001" s="474"/>
      <c r="FI1001" s="474"/>
      <c r="FJ1001" s="474"/>
      <c r="IN1001" s="475"/>
    </row>
    <row r="1002">
      <c r="A1002" s="467"/>
      <c r="B1002" s="468"/>
      <c r="C1002" s="469"/>
      <c r="D1002" s="470"/>
      <c r="E1002" s="471"/>
      <c r="F1002" s="471"/>
      <c r="EU1002" s="474"/>
      <c r="EV1002" s="474"/>
      <c r="EW1002" s="474"/>
      <c r="EX1002" s="474"/>
      <c r="EY1002" s="474"/>
      <c r="EZ1002" s="474"/>
      <c r="FA1002" s="474"/>
      <c r="FB1002" s="474"/>
      <c r="FC1002" s="474"/>
      <c r="FD1002" s="474"/>
      <c r="FE1002" s="474"/>
      <c r="FF1002" s="474"/>
      <c r="FG1002" s="474"/>
      <c r="FH1002" s="474"/>
      <c r="FI1002" s="474"/>
      <c r="FJ1002" s="474"/>
      <c r="IN1002" s="475"/>
    </row>
    <row r="1003">
      <c r="A1003" s="467"/>
      <c r="B1003" s="468"/>
      <c r="C1003" s="469"/>
      <c r="D1003" s="470"/>
      <c r="E1003" s="471"/>
      <c r="F1003" s="471"/>
      <c r="EU1003" s="474"/>
      <c r="EV1003" s="474"/>
      <c r="EW1003" s="474"/>
      <c r="EX1003" s="474"/>
      <c r="EY1003" s="474"/>
      <c r="EZ1003" s="474"/>
      <c r="FA1003" s="474"/>
      <c r="FB1003" s="474"/>
      <c r="FC1003" s="474"/>
      <c r="FD1003" s="474"/>
      <c r="FE1003" s="474"/>
      <c r="FF1003" s="474"/>
      <c r="FG1003" s="474"/>
      <c r="FH1003" s="474"/>
      <c r="FI1003" s="474"/>
      <c r="FJ1003" s="474"/>
      <c r="IN1003" s="475"/>
    </row>
    <row r="1004">
      <c r="A1004" s="467"/>
      <c r="B1004" s="468"/>
      <c r="C1004" s="469"/>
      <c r="D1004" s="470"/>
      <c r="E1004" s="471"/>
      <c r="F1004" s="471"/>
      <c r="EU1004" s="474"/>
      <c r="EV1004" s="474"/>
      <c r="EW1004" s="474"/>
      <c r="EX1004" s="474"/>
      <c r="EY1004" s="474"/>
      <c r="EZ1004" s="474"/>
      <c r="FA1004" s="474"/>
      <c r="FB1004" s="474"/>
      <c r="FC1004" s="474"/>
      <c r="FD1004" s="474"/>
      <c r="FE1004" s="474"/>
      <c r="FF1004" s="474"/>
      <c r="FG1004" s="474"/>
      <c r="FH1004" s="474"/>
      <c r="FI1004" s="474"/>
      <c r="FJ1004" s="474"/>
      <c r="IN1004" s="475"/>
    </row>
    <row r="1005">
      <c r="A1005" s="467"/>
      <c r="B1005" s="468"/>
      <c r="C1005" s="469"/>
      <c r="D1005" s="470"/>
      <c r="E1005" s="471"/>
      <c r="F1005" s="471"/>
      <c r="EU1005" s="474"/>
      <c r="EV1005" s="474"/>
      <c r="EW1005" s="474"/>
      <c r="EX1005" s="474"/>
      <c r="EY1005" s="474"/>
      <c r="EZ1005" s="474"/>
      <c r="FA1005" s="474"/>
      <c r="FB1005" s="474"/>
      <c r="FC1005" s="474"/>
      <c r="FD1005" s="474"/>
      <c r="FE1005" s="474"/>
      <c r="FF1005" s="474"/>
      <c r="FG1005" s="474"/>
      <c r="FH1005" s="474"/>
      <c r="FI1005" s="474"/>
      <c r="FJ1005" s="474"/>
      <c r="IN1005" s="475"/>
    </row>
    <row r="1006">
      <c r="A1006" s="467"/>
      <c r="B1006" s="468"/>
      <c r="C1006" s="469"/>
      <c r="D1006" s="470"/>
      <c r="E1006" s="471"/>
      <c r="F1006" s="471"/>
      <c r="EU1006" s="474"/>
      <c r="EV1006" s="474"/>
      <c r="EW1006" s="474"/>
      <c r="EX1006" s="474"/>
      <c r="EY1006" s="474"/>
      <c r="EZ1006" s="474"/>
      <c r="FA1006" s="474"/>
      <c r="FB1006" s="474"/>
      <c r="FC1006" s="474"/>
      <c r="FD1006" s="474"/>
      <c r="FE1006" s="474"/>
      <c r="FF1006" s="474"/>
      <c r="FG1006" s="474"/>
      <c r="FH1006" s="474"/>
      <c r="FI1006" s="474"/>
      <c r="FJ1006" s="474"/>
      <c r="IN1006" s="475"/>
    </row>
    <row r="1007">
      <c r="A1007" s="467"/>
      <c r="B1007" s="468"/>
      <c r="C1007" s="469"/>
      <c r="D1007" s="470"/>
      <c r="E1007" s="471"/>
      <c r="F1007" s="471"/>
      <c r="EU1007" s="474"/>
      <c r="EV1007" s="474"/>
      <c r="EW1007" s="474"/>
      <c r="EX1007" s="474"/>
      <c r="EY1007" s="474"/>
      <c r="EZ1007" s="474"/>
      <c r="FA1007" s="474"/>
      <c r="FB1007" s="474"/>
      <c r="FC1007" s="474"/>
      <c r="FD1007" s="474"/>
      <c r="FE1007" s="474"/>
      <c r="FF1007" s="474"/>
      <c r="FG1007" s="474"/>
      <c r="FH1007" s="474"/>
      <c r="FI1007" s="474"/>
      <c r="FJ1007" s="474"/>
      <c r="IN1007" s="475"/>
    </row>
    <row r="1008">
      <c r="A1008" s="467"/>
      <c r="B1008" s="468"/>
      <c r="C1008" s="469"/>
      <c r="D1008" s="470"/>
      <c r="E1008" s="471"/>
      <c r="F1008" s="471"/>
      <c r="EU1008" s="474"/>
      <c r="EV1008" s="474"/>
      <c r="EW1008" s="474"/>
      <c r="EX1008" s="474"/>
      <c r="EY1008" s="474"/>
      <c r="EZ1008" s="474"/>
      <c r="FA1008" s="474"/>
      <c r="FB1008" s="474"/>
      <c r="FC1008" s="474"/>
      <c r="FD1008" s="474"/>
      <c r="FE1008" s="474"/>
      <c r="FF1008" s="474"/>
      <c r="FG1008" s="474"/>
      <c r="FH1008" s="474"/>
      <c r="FI1008" s="474"/>
      <c r="FJ1008" s="474"/>
      <c r="IN1008" s="475"/>
    </row>
    <row r="1009">
      <c r="A1009" s="467"/>
      <c r="B1009" s="468"/>
      <c r="C1009" s="469"/>
      <c r="D1009" s="470"/>
      <c r="E1009" s="471"/>
      <c r="F1009" s="471"/>
      <c r="EU1009" s="474"/>
      <c r="EV1009" s="474"/>
      <c r="EW1009" s="474"/>
      <c r="EX1009" s="474"/>
      <c r="EY1009" s="474"/>
      <c r="EZ1009" s="474"/>
      <c r="FA1009" s="474"/>
      <c r="FB1009" s="474"/>
      <c r="FC1009" s="474"/>
      <c r="FD1009" s="474"/>
      <c r="FE1009" s="474"/>
      <c r="FF1009" s="474"/>
      <c r="FG1009" s="474"/>
      <c r="FH1009" s="474"/>
      <c r="FI1009" s="474"/>
      <c r="FJ1009" s="474"/>
      <c r="IN1009" s="475"/>
    </row>
    <row r="1010">
      <c r="A1010" s="467"/>
      <c r="B1010" s="468"/>
      <c r="C1010" s="469"/>
      <c r="D1010" s="470"/>
      <c r="E1010" s="471"/>
      <c r="F1010" s="471"/>
      <c r="EU1010" s="474"/>
      <c r="EV1010" s="474"/>
      <c r="EW1010" s="474"/>
      <c r="EX1010" s="474"/>
      <c r="EY1010" s="474"/>
      <c r="EZ1010" s="474"/>
      <c r="FA1010" s="474"/>
      <c r="FB1010" s="474"/>
      <c r="FC1010" s="474"/>
      <c r="FD1010" s="474"/>
      <c r="FE1010" s="474"/>
      <c r="FF1010" s="474"/>
      <c r="FG1010" s="474"/>
      <c r="FH1010" s="474"/>
      <c r="FI1010" s="474"/>
      <c r="FJ1010" s="474"/>
      <c r="IN1010" s="475"/>
    </row>
    <row r="1011">
      <c r="A1011" s="467"/>
      <c r="B1011" s="468"/>
      <c r="C1011" s="469"/>
      <c r="D1011" s="470"/>
      <c r="E1011" s="471"/>
      <c r="F1011" s="471"/>
      <c r="EU1011" s="474"/>
      <c r="EV1011" s="474"/>
      <c r="EW1011" s="474"/>
      <c r="EX1011" s="474"/>
      <c r="EY1011" s="474"/>
      <c r="EZ1011" s="474"/>
      <c r="FA1011" s="474"/>
      <c r="FB1011" s="474"/>
      <c r="FC1011" s="474"/>
      <c r="FD1011" s="474"/>
      <c r="FE1011" s="474"/>
      <c r="FF1011" s="474"/>
      <c r="FG1011" s="474"/>
      <c r="FH1011" s="474"/>
      <c r="FI1011" s="474"/>
      <c r="FJ1011" s="474"/>
      <c r="IN1011" s="475"/>
    </row>
    <row r="1012">
      <c r="A1012" s="467"/>
      <c r="B1012" s="468"/>
      <c r="C1012" s="469"/>
      <c r="D1012" s="470"/>
      <c r="E1012" s="471"/>
      <c r="F1012" s="471"/>
      <c r="EU1012" s="474"/>
      <c r="EV1012" s="474"/>
      <c r="EW1012" s="474"/>
      <c r="EX1012" s="474"/>
      <c r="EY1012" s="474"/>
      <c r="EZ1012" s="474"/>
      <c r="FA1012" s="474"/>
      <c r="FB1012" s="474"/>
      <c r="FC1012" s="474"/>
      <c r="FD1012" s="474"/>
      <c r="FE1012" s="474"/>
      <c r="FF1012" s="474"/>
      <c r="FG1012" s="474"/>
      <c r="FH1012" s="474"/>
      <c r="FI1012" s="474"/>
      <c r="FJ1012" s="474"/>
      <c r="IN1012" s="475"/>
    </row>
    <row r="1013">
      <c r="A1013" s="467"/>
      <c r="B1013" s="468"/>
      <c r="C1013" s="469"/>
      <c r="D1013" s="470"/>
      <c r="E1013" s="471"/>
      <c r="F1013" s="471"/>
      <c r="EU1013" s="474"/>
      <c r="EV1013" s="474"/>
      <c r="EW1013" s="474"/>
      <c r="EX1013" s="474"/>
      <c r="EY1013" s="474"/>
      <c r="EZ1013" s="474"/>
      <c r="FA1013" s="474"/>
      <c r="FB1013" s="474"/>
      <c r="FC1013" s="474"/>
      <c r="FD1013" s="474"/>
      <c r="FE1013" s="474"/>
      <c r="FF1013" s="474"/>
      <c r="FG1013" s="474"/>
      <c r="FH1013" s="474"/>
      <c r="FI1013" s="474"/>
      <c r="FJ1013" s="474"/>
      <c r="IN1013" s="475"/>
    </row>
    <row r="1014">
      <c r="A1014" s="467"/>
      <c r="B1014" s="468"/>
      <c r="C1014" s="469"/>
      <c r="D1014" s="470"/>
      <c r="E1014" s="471"/>
      <c r="F1014" s="471"/>
      <c r="EU1014" s="474"/>
      <c r="EV1014" s="474"/>
      <c r="EW1014" s="474"/>
      <c r="EX1014" s="474"/>
      <c r="EY1014" s="474"/>
      <c r="EZ1014" s="474"/>
      <c r="FA1014" s="474"/>
      <c r="FB1014" s="474"/>
      <c r="FC1014" s="474"/>
      <c r="FD1014" s="474"/>
      <c r="FE1014" s="474"/>
      <c r="FF1014" s="474"/>
      <c r="FG1014" s="474"/>
      <c r="FH1014" s="474"/>
      <c r="FI1014" s="474"/>
      <c r="FJ1014" s="474"/>
      <c r="IN1014" s="475"/>
    </row>
    <row r="1015">
      <c r="A1015" s="467"/>
      <c r="B1015" s="468"/>
      <c r="C1015" s="469"/>
      <c r="D1015" s="470"/>
      <c r="E1015" s="471"/>
      <c r="F1015" s="471"/>
      <c r="EU1015" s="474"/>
      <c r="EV1015" s="474"/>
      <c r="EW1015" s="474"/>
      <c r="EX1015" s="474"/>
      <c r="EY1015" s="474"/>
      <c r="EZ1015" s="474"/>
      <c r="FA1015" s="474"/>
      <c r="FB1015" s="474"/>
      <c r="FC1015" s="474"/>
      <c r="FD1015" s="474"/>
      <c r="FE1015" s="474"/>
      <c r="FF1015" s="474"/>
      <c r="FG1015" s="474"/>
      <c r="FH1015" s="474"/>
      <c r="FI1015" s="474"/>
      <c r="FJ1015" s="474"/>
      <c r="IN1015" s="475"/>
    </row>
  </sheetData>
  <mergeCells count="264">
    <mergeCell ref="KR19:LE19"/>
    <mergeCell ref="LF19:LK19"/>
    <mergeCell ref="MW19:NB19"/>
    <mergeCell ref="LG20:NG20"/>
    <mergeCell ref="FY19:GN19"/>
    <mergeCell ref="GP19:GY19"/>
    <mergeCell ref="HA19:HR19"/>
    <mergeCell ref="HX19:IE19"/>
    <mergeCell ref="IQ19:JG19"/>
    <mergeCell ref="JJ19:JT19"/>
    <mergeCell ref="JZ19:KJ19"/>
    <mergeCell ref="HG21:IN21"/>
    <mergeCell ref="IO21:JJ21"/>
    <mergeCell ref="JV21:KM21"/>
    <mergeCell ref="KR21:LA21"/>
    <mergeCell ref="IQ22:JG22"/>
    <mergeCell ref="JT22:KW22"/>
    <mergeCell ref="MG22:ML22"/>
    <mergeCell ref="KO24:LB24"/>
    <mergeCell ref="LE24:MB24"/>
    <mergeCell ref="LL27:MP27"/>
    <mergeCell ref="MR29:NE29"/>
    <mergeCell ref="KN31:LR31"/>
    <mergeCell ref="KT32:LA32"/>
    <mergeCell ref="HC25:IG25"/>
    <mergeCell ref="IH25:JK25"/>
    <mergeCell ref="JL25:KP25"/>
    <mergeCell ref="KQ25:LU25"/>
    <mergeCell ref="LV25:MY25"/>
    <mergeCell ref="MZ25:NH25"/>
    <mergeCell ref="HN23:IQ23"/>
    <mergeCell ref="IU23:IY23"/>
    <mergeCell ref="JA23:JT23"/>
    <mergeCell ref="JW23:KL23"/>
    <mergeCell ref="LE23:LO23"/>
    <mergeCell ref="IL24:JO24"/>
    <mergeCell ref="JP24:JW24"/>
    <mergeCell ref="JI31:KM31"/>
    <mergeCell ref="JB33:JO33"/>
    <mergeCell ref="JW34:KL34"/>
    <mergeCell ref="KM34:LE34"/>
    <mergeCell ref="JX24:KC24"/>
    <mergeCell ref="KD24:KH24"/>
    <mergeCell ref="JI27:KM27"/>
    <mergeCell ref="HA30:IE30"/>
    <mergeCell ref="IL30:IQ30"/>
    <mergeCell ref="JL30:KP30"/>
    <mergeCell ref="KQ30:KW30"/>
    <mergeCell ref="AR19:BE19"/>
    <mergeCell ref="BT19:BZ19"/>
    <mergeCell ref="CC19:CP19"/>
    <mergeCell ref="CU19:DE19"/>
    <mergeCell ref="DG19:EE19"/>
    <mergeCell ref="EL19:EZ19"/>
    <mergeCell ref="FC19:FI19"/>
    <mergeCell ref="GT20:GZ20"/>
    <mergeCell ref="HM20:HR20"/>
    <mergeCell ref="GS21:GY21"/>
    <mergeCell ref="FA22:FD22"/>
    <mergeCell ref="FM22:GQ22"/>
    <mergeCell ref="GR22:HM22"/>
    <mergeCell ref="HR22:IA22"/>
    <mergeCell ref="BF19:BR19"/>
    <mergeCell ref="AY20:BY20"/>
    <mergeCell ref="BZ20:CK20"/>
    <mergeCell ref="CL20:DO20"/>
    <mergeCell ref="DV20:EO20"/>
    <mergeCell ref="EY20:FK20"/>
    <mergeCell ref="GB20:GN20"/>
    <mergeCell ref="AH23:BW23"/>
    <mergeCell ref="BY23:CG23"/>
    <mergeCell ref="CI23:DK23"/>
    <mergeCell ref="DM23:DY23"/>
    <mergeCell ref="DZ23:ED23"/>
    <mergeCell ref="EE23:EH23"/>
    <mergeCell ref="ES23:FT23"/>
    <mergeCell ref="GT24:HB24"/>
    <mergeCell ref="HK24:HU24"/>
    <mergeCell ref="HV24:HX24"/>
    <mergeCell ref="HY24:IK24"/>
    <mergeCell ref="GJ23:GO23"/>
    <mergeCell ref="GP23:HA23"/>
    <mergeCell ref="EW24:FJ24"/>
    <mergeCell ref="FL24:FR24"/>
    <mergeCell ref="FS24:FU24"/>
    <mergeCell ref="FV24:GO24"/>
    <mergeCell ref="GP24:GS24"/>
    <mergeCell ref="H26:AA26"/>
    <mergeCell ref="AH26:BM26"/>
    <mergeCell ref="BN26:BS26"/>
    <mergeCell ref="BU26:CQ26"/>
    <mergeCell ref="CU26:CX26"/>
    <mergeCell ref="CY26:EB26"/>
    <mergeCell ref="ED26:FG26"/>
    <mergeCell ref="GG1:HK1"/>
    <mergeCell ref="HL1:IO1"/>
    <mergeCell ref="IP1:JT1"/>
    <mergeCell ref="JU1:KY1"/>
    <mergeCell ref="KZ1:MC1"/>
    <mergeCell ref="MD1:NH1"/>
    <mergeCell ref="D1:E1"/>
    <mergeCell ref="G1:AJ1"/>
    <mergeCell ref="AK1:BO1"/>
    <mergeCell ref="BP1:CT1"/>
    <mergeCell ref="CU1:DW1"/>
    <mergeCell ref="DX1:FB1"/>
    <mergeCell ref="FC1:GF1"/>
    <mergeCell ref="HW9:IG9"/>
    <mergeCell ref="IJ9:IV9"/>
    <mergeCell ref="IW9:JZ9"/>
    <mergeCell ref="KJ9:LE9"/>
    <mergeCell ref="LF9:LN9"/>
    <mergeCell ref="LV9:MG9"/>
    <mergeCell ref="AR10:AW10"/>
    <mergeCell ref="AX10:BM10"/>
    <mergeCell ref="BP10:BW10"/>
    <mergeCell ref="BX10:BZ10"/>
    <mergeCell ref="CE10:CQ10"/>
    <mergeCell ref="CS10:CV10"/>
    <mergeCell ref="CX10:DE10"/>
    <mergeCell ref="DG10:DK10"/>
    <mergeCell ref="HC10:IG10"/>
    <mergeCell ref="IH10:JK10"/>
    <mergeCell ref="JL10:KP10"/>
    <mergeCell ref="KQ10:LU10"/>
    <mergeCell ref="LV10:MZ10"/>
    <mergeCell ref="NA10:NH10"/>
    <mergeCell ref="GD11:HF11"/>
    <mergeCell ref="HN11:HU11"/>
    <mergeCell ref="HV11:IG11"/>
    <mergeCell ref="IL11:JP11"/>
    <mergeCell ref="JR11:JS11"/>
    <mergeCell ref="JV11:KI11"/>
    <mergeCell ref="KR11:LA11"/>
    <mergeCell ref="LE11:LG11"/>
    <mergeCell ref="LL11:LX11"/>
    <mergeCell ref="LZ11:MI11"/>
    <mergeCell ref="MZ11:ND11"/>
    <mergeCell ref="NE11:NH11"/>
    <mergeCell ref="KY12:MC12"/>
    <mergeCell ref="MD12:MX12"/>
    <mergeCell ref="JT14:KY14"/>
    <mergeCell ref="JS15:KU15"/>
    <mergeCell ref="KZ15:LB15"/>
    <mergeCell ref="LI15:LR15"/>
    <mergeCell ref="MB15:NF15"/>
    <mergeCell ref="LM16:LU16"/>
    <mergeCell ref="MZ12:NA12"/>
    <mergeCell ref="MU13:MY13"/>
    <mergeCell ref="NB13:NH13"/>
    <mergeCell ref="IL14:JQ14"/>
    <mergeCell ref="KZ14:LC14"/>
    <mergeCell ref="LI14:LV14"/>
    <mergeCell ref="MB14:NF14"/>
    <mergeCell ref="MN13:MR13"/>
    <mergeCell ref="DP10:ED10"/>
    <mergeCell ref="EF10:EM10"/>
    <mergeCell ref="EU10:FA10"/>
    <mergeCell ref="FC10:FP10"/>
    <mergeCell ref="AW9:DZ9"/>
    <mergeCell ref="CK11:DR11"/>
    <mergeCell ref="DV11:FB11"/>
    <mergeCell ref="FD11:FL11"/>
    <mergeCell ref="BI13:FM13"/>
    <mergeCell ref="GM13:HC13"/>
    <mergeCell ref="A9:A11"/>
    <mergeCell ref="EA9:EV9"/>
    <mergeCell ref="EZ9:FG9"/>
    <mergeCell ref="GB9:GI9"/>
    <mergeCell ref="GL9:GS9"/>
    <mergeCell ref="HT9:HU9"/>
    <mergeCell ref="GB10:GY10"/>
    <mergeCell ref="HO13:IG13"/>
    <mergeCell ref="IM13:IP13"/>
    <mergeCell ref="IU13:JK13"/>
    <mergeCell ref="JN13:KR13"/>
    <mergeCell ref="HT12:IC12"/>
    <mergeCell ref="IE12:IL12"/>
    <mergeCell ref="IP12:IS12"/>
    <mergeCell ref="IT12:JN12"/>
    <mergeCell ref="JO12:KK12"/>
    <mergeCell ref="KM12:KO12"/>
    <mergeCell ref="KP12:KU12"/>
    <mergeCell ref="GJ17:GO17"/>
    <mergeCell ref="GV17:HC17"/>
    <mergeCell ref="ID17:IK17"/>
    <mergeCell ref="IX17:LE17"/>
    <mergeCell ref="LF17:MI17"/>
    <mergeCell ref="MJ17:MT17"/>
    <mergeCell ref="AN17:AW17"/>
    <mergeCell ref="AX17:BM17"/>
    <mergeCell ref="BN17:BU17"/>
    <mergeCell ref="BW17:CB17"/>
    <mergeCell ref="CD17:EK17"/>
    <mergeCell ref="EO17:ES17"/>
    <mergeCell ref="EU17:GA17"/>
    <mergeCell ref="JJ18:JQ18"/>
    <mergeCell ref="KA18:KD18"/>
    <mergeCell ref="KI18:KT18"/>
    <mergeCell ref="LL18:LN18"/>
    <mergeCell ref="LS18:LU18"/>
    <mergeCell ref="MI18:ND18"/>
    <mergeCell ref="AM18:CY18"/>
    <mergeCell ref="CZ18:ED18"/>
    <mergeCell ref="EI18:ET18"/>
    <mergeCell ref="EW18:FM18"/>
    <mergeCell ref="GG18:GJ18"/>
    <mergeCell ref="HP18:IJ18"/>
    <mergeCell ref="IR18:JF18"/>
    <mergeCell ref="FC14:GF14"/>
    <mergeCell ref="GU14:GV14"/>
    <mergeCell ref="HX14:HZ14"/>
    <mergeCell ref="IA14:IF14"/>
    <mergeCell ref="IG14:IK14"/>
    <mergeCell ref="CC14:CI14"/>
    <mergeCell ref="CK14:CN14"/>
    <mergeCell ref="CQ14:DA14"/>
    <mergeCell ref="DC14:DL14"/>
    <mergeCell ref="DO14:DV14"/>
    <mergeCell ref="DY14:EK14"/>
    <mergeCell ref="EU14:FA14"/>
    <mergeCell ref="FD15:GF15"/>
    <mergeCell ref="GJ15:GU15"/>
    <mergeCell ref="GW15:HG15"/>
    <mergeCell ref="HN15:IQ15"/>
    <mergeCell ref="IV15:JH15"/>
    <mergeCell ref="S15:X15"/>
    <mergeCell ref="G16:Z16"/>
    <mergeCell ref="BG16:BP16"/>
    <mergeCell ref="BU16:CK16"/>
    <mergeCell ref="CN16:EV16"/>
    <mergeCell ref="EW16:FX16"/>
    <mergeCell ref="FZ16:GF16"/>
    <mergeCell ref="HD16:IT16"/>
    <mergeCell ref="IX16:JF16"/>
    <mergeCell ref="JJ16:JV16"/>
    <mergeCell ref="KF16:KO16"/>
    <mergeCell ref="AW14:CB14"/>
    <mergeCell ref="BD15:CF15"/>
    <mergeCell ref="CH15:CR15"/>
    <mergeCell ref="CT15:DM15"/>
    <mergeCell ref="DO15:DU15"/>
    <mergeCell ref="DX15:EK15"/>
    <mergeCell ref="ET15:FA15"/>
    <mergeCell ref="IB20:JD20"/>
    <mergeCell ref="JF20:JI20"/>
    <mergeCell ref="JR20:JX20"/>
    <mergeCell ref="KA20:KB20"/>
    <mergeCell ref="KJ20:KU20"/>
    <mergeCell ref="KV20:LE20"/>
    <mergeCell ref="G10:H10"/>
    <mergeCell ref="L10:AF10"/>
    <mergeCell ref="A12:A15"/>
    <mergeCell ref="AH13:BB13"/>
    <mergeCell ref="Q14:AE14"/>
    <mergeCell ref="AG14:AP14"/>
    <mergeCell ref="AC16:BE16"/>
    <mergeCell ref="A16:A18"/>
    <mergeCell ref="G17:J17"/>
    <mergeCell ref="L17:V17"/>
    <mergeCell ref="A19:A21"/>
    <mergeCell ref="AK20:AL20"/>
    <mergeCell ref="AS20:AX20"/>
    <mergeCell ref="A22:A24"/>
  </mergeCells>
  <conditionalFormatting sqref="AG9">
    <cfRule type="colorScale" priority="1">
      <colorScale>
        <cfvo type="min"/>
        <cfvo type="max"/>
        <color rgb="FF57BB8A"/>
        <color rgb="FFFFFFFF"/>
      </colorScale>
    </cfRule>
  </conditionalFormatting>
  <conditionalFormatting sqref="BF19:BR19">
    <cfRule type="notContainsBlanks" dxfId="0" priority="2">
      <formula>LEN(TRIM(BF19))&gt;0</formula>
    </cfRule>
  </conditionalFormatting>
  <hyperlinks>
    <hyperlink r:id="rId1" ref="F9"/>
    <hyperlink r:id="rId2" ref="F10"/>
    <hyperlink r:id="rId3" ref="F11"/>
    <hyperlink r:id="rId4" ref="F13"/>
    <hyperlink r:id="rId5" ref="F14"/>
    <hyperlink r:id="rId6" ref="F15"/>
    <hyperlink r:id="rId7" ref="F16"/>
    <hyperlink r:id="rId8" ref="F17"/>
    <hyperlink r:id="rId9" ref="F18"/>
    <hyperlink r:id="rId10" ref="F19"/>
    <hyperlink r:id="rId11" ref="F20"/>
    <hyperlink r:id="rId12" ref="F21"/>
    <hyperlink r:id="rId13" ref="F22"/>
    <hyperlink r:id="rId14" ref="F23"/>
    <hyperlink r:id="rId15" ref="F24"/>
    <hyperlink r:id="rId16" ref="F26"/>
    <hyperlink r:id="rId17" ref="F27"/>
    <hyperlink r:id="rId18" ref="F30"/>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2.88"/>
    <col customWidth="1" min="3" max="3" width="13.63"/>
    <col customWidth="1" min="4" max="153" width="3.25"/>
    <col customWidth="1" min="154" max="154" width="3.5"/>
    <col customWidth="1" min="155" max="368" width="3.25"/>
  </cols>
  <sheetData>
    <row r="1" ht="38.25" customHeight="1">
      <c r="A1" s="477" t="s">
        <v>328</v>
      </c>
      <c r="B1" s="3"/>
      <c r="C1" s="6"/>
      <c r="D1" s="7" t="s">
        <v>378</v>
      </c>
      <c r="E1" s="8"/>
      <c r="F1" s="8"/>
      <c r="G1" s="8"/>
      <c r="H1" s="8"/>
      <c r="I1" s="8"/>
      <c r="J1" s="8"/>
      <c r="K1" s="8"/>
      <c r="L1" s="8"/>
      <c r="M1" s="8"/>
      <c r="N1" s="8"/>
      <c r="O1" s="8"/>
      <c r="P1" s="8"/>
      <c r="Q1" s="8"/>
      <c r="R1" s="8"/>
      <c r="S1" s="8"/>
      <c r="T1" s="8"/>
      <c r="U1" s="8"/>
      <c r="V1" s="8"/>
      <c r="W1" s="8"/>
      <c r="X1" s="8"/>
      <c r="Y1" s="8"/>
      <c r="Z1" s="8"/>
      <c r="AA1" s="8"/>
      <c r="AB1" s="8"/>
      <c r="AC1" s="8"/>
      <c r="AD1" s="8"/>
      <c r="AE1" s="8"/>
      <c r="AF1" s="8"/>
      <c r="AG1" s="5"/>
      <c r="AH1" s="9" t="s">
        <v>379</v>
      </c>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5"/>
      <c r="BM1" s="9" t="s">
        <v>380</v>
      </c>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5"/>
      <c r="CR1" s="9" t="s">
        <v>381</v>
      </c>
      <c r="CS1" s="8"/>
      <c r="CT1" s="8"/>
      <c r="CU1" s="8"/>
      <c r="CV1" s="8"/>
      <c r="CW1" s="8"/>
      <c r="CX1" s="8"/>
      <c r="CY1" s="8"/>
      <c r="CZ1" s="8"/>
      <c r="DA1" s="8"/>
      <c r="DB1" s="8"/>
      <c r="DC1" s="8"/>
      <c r="DD1" s="8"/>
      <c r="DE1" s="8"/>
      <c r="DF1" s="8"/>
      <c r="DG1" s="8"/>
      <c r="DH1" s="8"/>
      <c r="DI1" s="8"/>
      <c r="DJ1" s="8"/>
      <c r="DK1" s="8"/>
      <c r="DL1" s="8"/>
      <c r="DM1" s="8"/>
      <c r="DN1" s="8"/>
      <c r="DO1" s="8"/>
      <c r="DP1" s="8"/>
      <c r="DQ1" s="8"/>
      <c r="DR1" s="8"/>
      <c r="DS1" s="5"/>
      <c r="DT1" s="9" t="s">
        <v>382</v>
      </c>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5"/>
      <c r="EY1" s="7" t="s">
        <v>383</v>
      </c>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5"/>
      <c r="GC1" s="9" t="s">
        <v>384</v>
      </c>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5"/>
      <c r="HH1" s="9" t="s">
        <v>385</v>
      </c>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5"/>
      <c r="IL1" s="9" t="s">
        <v>386</v>
      </c>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5"/>
      <c r="JQ1" s="9" t="s">
        <v>387</v>
      </c>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5"/>
      <c r="KV1" s="9" t="s">
        <v>388</v>
      </c>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5"/>
      <c r="LZ1" s="9" t="s">
        <v>389</v>
      </c>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5"/>
    </row>
    <row r="2">
      <c r="A2" s="478"/>
      <c r="B2" s="12"/>
      <c r="C2" s="479"/>
      <c r="D2" s="15">
        <v>1.0</v>
      </c>
      <c r="E2" s="16">
        <v>2.0</v>
      </c>
      <c r="F2" s="15">
        <v>3.0</v>
      </c>
      <c r="G2" s="16">
        <v>4.0</v>
      </c>
      <c r="H2" s="15">
        <v>5.0</v>
      </c>
      <c r="I2" s="16">
        <v>6.0</v>
      </c>
      <c r="J2" s="15">
        <v>7.0</v>
      </c>
      <c r="K2" s="16">
        <v>8.0</v>
      </c>
      <c r="L2" s="17">
        <v>9.0</v>
      </c>
      <c r="M2" s="16">
        <v>10.0</v>
      </c>
      <c r="N2" s="15">
        <v>11.0</v>
      </c>
      <c r="O2" s="16">
        <v>12.0</v>
      </c>
      <c r="P2" s="15">
        <v>13.0</v>
      </c>
      <c r="Q2" s="18">
        <v>14.0</v>
      </c>
      <c r="R2" s="17">
        <v>15.0</v>
      </c>
      <c r="S2" s="16">
        <v>16.0</v>
      </c>
      <c r="T2" s="15">
        <v>17.0</v>
      </c>
      <c r="U2" s="16">
        <v>18.0</v>
      </c>
      <c r="V2" s="15">
        <v>19.0</v>
      </c>
      <c r="W2" s="16">
        <v>20.0</v>
      </c>
      <c r="X2" s="19">
        <v>21.0</v>
      </c>
      <c r="Y2" s="20">
        <v>22.0</v>
      </c>
      <c r="Z2" s="17">
        <v>23.0</v>
      </c>
      <c r="AA2" s="16">
        <v>24.0</v>
      </c>
      <c r="AB2" s="15">
        <v>25.0</v>
      </c>
      <c r="AC2" s="16">
        <v>26.0</v>
      </c>
      <c r="AD2" s="15">
        <v>27.0</v>
      </c>
      <c r="AE2" s="16">
        <v>28.0</v>
      </c>
      <c r="AF2" s="16">
        <v>29.0</v>
      </c>
      <c r="AG2" s="15">
        <v>30.0</v>
      </c>
      <c r="AH2" s="21">
        <v>1.0</v>
      </c>
      <c r="AI2" s="18">
        <v>2.0</v>
      </c>
      <c r="AJ2" s="15">
        <v>3.0</v>
      </c>
      <c r="AK2" s="20">
        <v>4.0</v>
      </c>
      <c r="AL2" s="15">
        <v>5.0</v>
      </c>
      <c r="AM2" s="18">
        <v>6.0</v>
      </c>
      <c r="AN2" s="17">
        <v>7.0</v>
      </c>
      <c r="AO2" s="16">
        <v>8.0</v>
      </c>
      <c r="AP2" s="15">
        <v>9.0</v>
      </c>
      <c r="AQ2" s="16">
        <v>10.0</v>
      </c>
      <c r="AR2" s="17">
        <v>11.0</v>
      </c>
      <c r="AS2" s="16">
        <v>12.0</v>
      </c>
      <c r="AT2" s="15">
        <v>13.0</v>
      </c>
      <c r="AU2" s="16">
        <v>14.0</v>
      </c>
      <c r="AV2" s="15">
        <v>15.0</v>
      </c>
      <c r="AW2" s="16">
        <v>16.0</v>
      </c>
      <c r="AX2" s="15">
        <v>17.0</v>
      </c>
      <c r="AY2" s="16">
        <v>18.0</v>
      </c>
      <c r="AZ2" s="17">
        <v>19.0</v>
      </c>
      <c r="BA2" s="16">
        <v>20.0</v>
      </c>
      <c r="BB2" s="15">
        <v>21.0</v>
      </c>
      <c r="BC2" s="18">
        <v>22.0</v>
      </c>
      <c r="BD2" s="17">
        <v>23.0</v>
      </c>
      <c r="BE2" s="16">
        <v>24.0</v>
      </c>
      <c r="BF2" s="15">
        <v>25.0</v>
      </c>
      <c r="BG2" s="16">
        <v>26.0</v>
      </c>
      <c r="BH2" s="15">
        <v>27.0</v>
      </c>
      <c r="BI2" s="16">
        <v>28.0</v>
      </c>
      <c r="BJ2" s="18">
        <v>29.0</v>
      </c>
      <c r="BK2" s="15">
        <v>30.0</v>
      </c>
      <c r="BL2" s="15">
        <v>31.0</v>
      </c>
      <c r="BM2" s="21">
        <v>1.0</v>
      </c>
      <c r="BN2" s="16">
        <v>2.0</v>
      </c>
      <c r="BO2" s="15">
        <v>3.0</v>
      </c>
      <c r="BP2" s="16">
        <v>4.0</v>
      </c>
      <c r="BQ2" s="15">
        <v>5.0</v>
      </c>
      <c r="BR2" s="16">
        <v>6.0</v>
      </c>
      <c r="BS2" s="15">
        <v>7.0</v>
      </c>
      <c r="BT2" s="16">
        <v>8.0</v>
      </c>
      <c r="BU2" s="15">
        <v>9.0</v>
      </c>
      <c r="BV2" s="16">
        <v>10.0</v>
      </c>
      <c r="BW2" s="15">
        <v>11.0</v>
      </c>
      <c r="BX2" s="16">
        <v>12.0</v>
      </c>
      <c r="BY2" s="15">
        <v>13.0</v>
      </c>
      <c r="BZ2" s="16">
        <v>14.0</v>
      </c>
      <c r="CA2" s="15">
        <v>15.0</v>
      </c>
      <c r="CB2" s="16">
        <v>16.0</v>
      </c>
      <c r="CC2" s="15">
        <v>17.0</v>
      </c>
      <c r="CD2" s="16">
        <v>18.0</v>
      </c>
      <c r="CE2" s="15">
        <v>19.0</v>
      </c>
      <c r="CF2" s="18">
        <v>20.0</v>
      </c>
      <c r="CG2" s="17">
        <v>21.0</v>
      </c>
      <c r="CH2" s="16">
        <v>22.0</v>
      </c>
      <c r="CI2" s="15">
        <v>23.0</v>
      </c>
      <c r="CJ2" s="16">
        <v>24.0</v>
      </c>
      <c r="CK2" s="15">
        <v>25.0</v>
      </c>
      <c r="CL2" s="16">
        <v>26.0</v>
      </c>
      <c r="CM2" s="15">
        <v>27.0</v>
      </c>
      <c r="CN2" s="16">
        <v>28.0</v>
      </c>
      <c r="CO2" s="16">
        <v>29.0</v>
      </c>
      <c r="CP2" s="15">
        <v>30.0</v>
      </c>
      <c r="CQ2" s="15">
        <v>31.0</v>
      </c>
      <c r="CR2" s="21">
        <v>1.0</v>
      </c>
      <c r="CS2" s="16">
        <v>2.0</v>
      </c>
      <c r="CT2" s="15">
        <v>3.0</v>
      </c>
      <c r="CU2" s="16">
        <v>4.0</v>
      </c>
      <c r="CV2" s="15">
        <v>5.0</v>
      </c>
      <c r="CW2" s="16">
        <v>6.0</v>
      </c>
      <c r="CX2" s="15">
        <v>7.0</v>
      </c>
      <c r="CY2" s="16">
        <v>8.0</v>
      </c>
      <c r="CZ2" s="15">
        <v>9.0</v>
      </c>
      <c r="DA2" s="16">
        <v>10.0</v>
      </c>
      <c r="DB2" s="15">
        <v>11.0</v>
      </c>
      <c r="DC2" s="16">
        <v>12.0</v>
      </c>
      <c r="DD2" s="15">
        <v>13.0</v>
      </c>
      <c r="DE2" s="16">
        <v>14.0</v>
      </c>
      <c r="DF2" s="15">
        <v>15.0</v>
      </c>
      <c r="DG2" s="16">
        <v>16.0</v>
      </c>
      <c r="DH2" s="15">
        <v>17.0</v>
      </c>
      <c r="DI2" s="18">
        <v>18.0</v>
      </c>
      <c r="DJ2" s="15">
        <v>19.0</v>
      </c>
      <c r="DK2" s="16">
        <v>20.0</v>
      </c>
      <c r="DL2" s="15">
        <v>21.0</v>
      </c>
      <c r="DM2" s="18">
        <v>22.0</v>
      </c>
      <c r="DN2" s="15">
        <v>23.0</v>
      </c>
      <c r="DO2" s="16">
        <v>24.0</v>
      </c>
      <c r="DP2" s="15">
        <v>25.0</v>
      </c>
      <c r="DQ2" s="16">
        <v>26.0</v>
      </c>
      <c r="DR2" s="15">
        <v>27.0</v>
      </c>
      <c r="DS2" s="16">
        <v>28.0</v>
      </c>
      <c r="DT2" s="21">
        <v>1.0</v>
      </c>
      <c r="DU2" s="16">
        <v>2.0</v>
      </c>
      <c r="DV2" s="15">
        <v>3.0</v>
      </c>
      <c r="DW2" s="16">
        <v>4.0</v>
      </c>
      <c r="DX2" s="15">
        <v>5.0</v>
      </c>
      <c r="DY2" s="16">
        <v>6.0</v>
      </c>
      <c r="DZ2" s="15">
        <v>7.0</v>
      </c>
      <c r="EA2" s="16">
        <v>8.0</v>
      </c>
      <c r="EB2" s="15">
        <v>9.0</v>
      </c>
      <c r="EC2" s="16">
        <v>10.0</v>
      </c>
      <c r="ED2" s="15">
        <v>11.0</v>
      </c>
      <c r="EE2" s="16">
        <v>12.0</v>
      </c>
      <c r="EF2" s="15">
        <v>13.0</v>
      </c>
      <c r="EG2" s="16">
        <v>14.0</v>
      </c>
      <c r="EH2" s="15">
        <v>15.0</v>
      </c>
      <c r="EI2" s="16">
        <v>16.0</v>
      </c>
      <c r="EJ2" s="15">
        <v>17.0</v>
      </c>
      <c r="EK2" s="18">
        <v>18.0</v>
      </c>
      <c r="EL2" s="15">
        <v>19.0</v>
      </c>
      <c r="EM2" s="16">
        <v>20.0</v>
      </c>
      <c r="EN2" s="15">
        <v>21.0</v>
      </c>
      <c r="EO2" s="16">
        <v>22.0</v>
      </c>
      <c r="EP2" s="17">
        <v>23.0</v>
      </c>
      <c r="EQ2" s="18">
        <v>24.0</v>
      </c>
      <c r="ER2" s="15">
        <v>25.0</v>
      </c>
      <c r="ES2" s="18">
        <v>26.0</v>
      </c>
      <c r="ET2" s="17">
        <v>27.0</v>
      </c>
      <c r="EU2" s="17">
        <v>28.0</v>
      </c>
      <c r="EV2" s="17">
        <v>29.0</v>
      </c>
      <c r="EW2" s="18">
        <v>30.0</v>
      </c>
      <c r="EX2" s="16">
        <v>31.0</v>
      </c>
      <c r="EY2" s="21">
        <v>1.0</v>
      </c>
      <c r="EZ2" s="16">
        <v>2.0</v>
      </c>
      <c r="FA2" s="15">
        <v>3.0</v>
      </c>
      <c r="FB2" s="16">
        <v>4.0</v>
      </c>
      <c r="FC2" s="15">
        <v>5.0</v>
      </c>
      <c r="FD2" s="16">
        <v>6.0</v>
      </c>
      <c r="FE2" s="18">
        <v>7.0</v>
      </c>
      <c r="FF2" s="18">
        <v>8.0</v>
      </c>
      <c r="FG2" s="15">
        <v>9.0</v>
      </c>
      <c r="FH2" s="16">
        <v>10.0</v>
      </c>
      <c r="FI2" s="17">
        <v>11.0</v>
      </c>
      <c r="FJ2" s="16">
        <v>12.0</v>
      </c>
      <c r="FK2" s="17">
        <v>13.0</v>
      </c>
      <c r="FL2" s="18">
        <v>14.0</v>
      </c>
      <c r="FM2" s="15">
        <v>15.0</v>
      </c>
      <c r="FN2" s="16">
        <v>16.0</v>
      </c>
      <c r="FO2" s="15">
        <v>17.0</v>
      </c>
      <c r="FP2" s="18">
        <v>18.0</v>
      </c>
      <c r="FQ2" s="15">
        <v>19.0</v>
      </c>
      <c r="FR2" s="16">
        <v>20.0</v>
      </c>
      <c r="FS2" s="15">
        <v>21.0</v>
      </c>
      <c r="FT2" s="16">
        <v>22.0</v>
      </c>
      <c r="FU2" s="15">
        <v>23.0</v>
      </c>
      <c r="FV2" s="16">
        <v>24.0</v>
      </c>
      <c r="FW2" s="15">
        <v>25.0</v>
      </c>
      <c r="FX2" s="16">
        <v>26.0</v>
      </c>
      <c r="FY2" s="15">
        <v>27.0</v>
      </c>
      <c r="FZ2" s="16">
        <v>28.0</v>
      </c>
      <c r="GA2" s="16">
        <v>29.0</v>
      </c>
      <c r="GB2" s="55">
        <v>30.0</v>
      </c>
      <c r="GC2" s="480">
        <v>1.0</v>
      </c>
      <c r="GD2" s="481">
        <v>2.0</v>
      </c>
      <c r="GE2" s="480">
        <v>3.0</v>
      </c>
      <c r="GF2" s="481">
        <v>4.0</v>
      </c>
      <c r="GG2" s="480">
        <v>5.0</v>
      </c>
      <c r="GH2" s="481">
        <v>6.0</v>
      </c>
      <c r="GI2" s="480">
        <v>7.0</v>
      </c>
      <c r="GJ2" s="481">
        <v>8.0</v>
      </c>
      <c r="GK2" s="480">
        <v>9.0</v>
      </c>
      <c r="GL2" s="481">
        <v>10.0</v>
      </c>
      <c r="GM2" s="480">
        <v>11.0</v>
      </c>
      <c r="GN2" s="481">
        <v>12.0</v>
      </c>
      <c r="GO2" s="480">
        <v>13.0</v>
      </c>
      <c r="GP2" s="481">
        <v>14.0</v>
      </c>
      <c r="GQ2" s="480">
        <v>15.0</v>
      </c>
      <c r="GR2" s="481">
        <v>16.0</v>
      </c>
      <c r="GS2" s="480">
        <v>17.0</v>
      </c>
      <c r="GT2" s="481">
        <v>18.0</v>
      </c>
      <c r="GU2" s="480">
        <v>19.0</v>
      </c>
      <c r="GV2" s="481">
        <v>20.0</v>
      </c>
      <c r="GW2" s="480">
        <v>21.0</v>
      </c>
      <c r="GX2" s="481">
        <v>22.0</v>
      </c>
      <c r="GY2" s="480">
        <v>23.0</v>
      </c>
      <c r="GZ2" s="481">
        <v>24.0</v>
      </c>
      <c r="HA2" s="480">
        <v>25.0</v>
      </c>
      <c r="HB2" s="481">
        <v>26.0</v>
      </c>
      <c r="HC2" s="480">
        <v>27.0</v>
      </c>
      <c r="HD2" s="481">
        <v>28.0</v>
      </c>
      <c r="HE2" s="482">
        <v>29.0</v>
      </c>
      <c r="HF2" s="481">
        <v>30.0</v>
      </c>
      <c r="HG2" s="480">
        <v>31.0</v>
      </c>
      <c r="HH2" s="21">
        <v>1.0</v>
      </c>
      <c r="HI2" s="15">
        <v>2.0</v>
      </c>
      <c r="HJ2" s="15">
        <v>3.0</v>
      </c>
      <c r="HK2" s="16">
        <v>4.0</v>
      </c>
      <c r="HL2" s="15">
        <v>5.0</v>
      </c>
      <c r="HM2" s="16">
        <v>6.0</v>
      </c>
      <c r="HN2" s="15">
        <v>7.0</v>
      </c>
      <c r="HO2" s="16">
        <v>8.0</v>
      </c>
      <c r="HP2" s="15">
        <v>9.0</v>
      </c>
      <c r="HQ2" s="16">
        <v>10.0</v>
      </c>
      <c r="HR2" s="15">
        <v>11.0</v>
      </c>
      <c r="HS2" s="16">
        <v>12.0</v>
      </c>
      <c r="HT2" s="15">
        <v>13.0</v>
      </c>
      <c r="HU2" s="16">
        <v>14.0</v>
      </c>
      <c r="HV2" s="15">
        <v>15.0</v>
      </c>
      <c r="HW2" s="16">
        <v>16.0</v>
      </c>
      <c r="HX2" s="15">
        <v>17.0</v>
      </c>
      <c r="HY2" s="16">
        <v>18.0</v>
      </c>
      <c r="HZ2" s="15">
        <v>19.0</v>
      </c>
      <c r="IA2" s="16">
        <v>20.0</v>
      </c>
      <c r="IB2" s="15">
        <v>21.0</v>
      </c>
      <c r="IC2" s="16">
        <v>22.0</v>
      </c>
      <c r="ID2" s="15">
        <v>23.0</v>
      </c>
      <c r="IE2" s="16">
        <v>24.0</v>
      </c>
      <c r="IF2" s="15">
        <v>25.0</v>
      </c>
      <c r="IG2" s="16">
        <v>26.0</v>
      </c>
      <c r="IH2" s="15">
        <v>27.0</v>
      </c>
      <c r="II2" s="16">
        <v>28.0</v>
      </c>
      <c r="IJ2" s="483">
        <v>29.0</v>
      </c>
      <c r="IK2" s="55">
        <v>30.0</v>
      </c>
      <c r="IL2" s="21">
        <v>1.0</v>
      </c>
      <c r="IM2" s="15">
        <v>2.0</v>
      </c>
      <c r="IN2" s="15">
        <v>3.0</v>
      </c>
      <c r="IO2" s="16">
        <v>4.0</v>
      </c>
      <c r="IP2" s="15">
        <v>5.0</v>
      </c>
      <c r="IQ2" s="16">
        <v>6.0</v>
      </c>
      <c r="IR2" s="15">
        <v>7.0</v>
      </c>
      <c r="IS2" s="16">
        <v>8.0</v>
      </c>
      <c r="IT2" s="15">
        <v>9.0</v>
      </c>
      <c r="IU2" s="16">
        <v>10.0</v>
      </c>
      <c r="IV2" s="15">
        <v>11.0</v>
      </c>
      <c r="IW2" s="16">
        <v>12.0</v>
      </c>
      <c r="IX2" s="15">
        <v>13.0</v>
      </c>
      <c r="IY2" s="16">
        <v>14.0</v>
      </c>
      <c r="IZ2" s="15">
        <v>15.0</v>
      </c>
      <c r="JA2" s="16">
        <v>16.0</v>
      </c>
      <c r="JB2" s="15">
        <v>17.0</v>
      </c>
      <c r="JC2" s="16">
        <v>18.0</v>
      </c>
      <c r="JD2" s="15">
        <v>19.0</v>
      </c>
      <c r="JE2" s="16">
        <v>20.0</v>
      </c>
      <c r="JF2" s="15">
        <v>21.0</v>
      </c>
      <c r="JG2" s="16">
        <v>22.0</v>
      </c>
      <c r="JH2" s="15">
        <v>23.0</v>
      </c>
      <c r="JI2" s="16">
        <v>24.0</v>
      </c>
      <c r="JJ2" s="15">
        <v>25.0</v>
      </c>
      <c r="JK2" s="16">
        <v>26.0</v>
      </c>
      <c r="JL2" s="15">
        <v>27.0</v>
      </c>
      <c r="JM2" s="16">
        <v>28.0</v>
      </c>
      <c r="JN2" s="16">
        <v>29.0</v>
      </c>
      <c r="JO2" s="16">
        <v>30.0</v>
      </c>
      <c r="JP2" s="21">
        <v>31.0</v>
      </c>
      <c r="JQ2" s="15">
        <v>1.0</v>
      </c>
      <c r="JR2" s="15">
        <v>2.0</v>
      </c>
      <c r="JS2" s="15">
        <v>3.0</v>
      </c>
      <c r="JT2" s="16">
        <v>4.0</v>
      </c>
      <c r="JU2" s="15">
        <v>5.0</v>
      </c>
      <c r="JV2" s="16">
        <v>6.0</v>
      </c>
      <c r="JW2" s="15">
        <v>7.0</v>
      </c>
      <c r="JX2" s="16">
        <v>8.0</v>
      </c>
      <c r="JY2" s="15">
        <v>9.0</v>
      </c>
      <c r="JZ2" s="16">
        <v>10.0</v>
      </c>
      <c r="KA2" s="15">
        <v>11.0</v>
      </c>
      <c r="KB2" s="16">
        <v>12.0</v>
      </c>
      <c r="KC2" s="15">
        <v>13.0</v>
      </c>
      <c r="KD2" s="16">
        <v>14.0</v>
      </c>
      <c r="KE2" s="15">
        <v>15.0</v>
      </c>
      <c r="KF2" s="16">
        <v>16.0</v>
      </c>
      <c r="KG2" s="15">
        <v>17.0</v>
      </c>
      <c r="KH2" s="16">
        <v>18.0</v>
      </c>
      <c r="KI2" s="15">
        <v>19.0</v>
      </c>
      <c r="KJ2" s="16">
        <v>20.0</v>
      </c>
      <c r="KK2" s="15">
        <v>21.0</v>
      </c>
      <c r="KL2" s="16">
        <v>22.0</v>
      </c>
      <c r="KM2" s="15">
        <v>23.0</v>
      </c>
      <c r="KN2" s="16">
        <v>24.0</v>
      </c>
      <c r="KO2" s="15">
        <v>25.0</v>
      </c>
      <c r="KP2" s="16">
        <v>26.0</v>
      </c>
      <c r="KQ2" s="15">
        <v>27.0</v>
      </c>
      <c r="KR2" s="16">
        <v>28.0</v>
      </c>
      <c r="KS2" s="16">
        <v>29.0</v>
      </c>
      <c r="KT2" s="16">
        <v>30.0</v>
      </c>
      <c r="KU2" s="16">
        <v>31.0</v>
      </c>
      <c r="KV2" s="21">
        <v>1.0</v>
      </c>
      <c r="KW2" s="15">
        <v>2.0</v>
      </c>
      <c r="KX2" s="15">
        <v>3.0</v>
      </c>
      <c r="KY2" s="16">
        <v>4.0</v>
      </c>
      <c r="KZ2" s="15">
        <v>5.0</v>
      </c>
      <c r="LA2" s="16">
        <v>6.0</v>
      </c>
      <c r="LB2" s="15">
        <v>7.0</v>
      </c>
      <c r="LC2" s="16">
        <v>8.0</v>
      </c>
      <c r="LD2" s="15">
        <v>9.0</v>
      </c>
      <c r="LE2" s="16">
        <v>10.0</v>
      </c>
      <c r="LF2" s="15">
        <v>11.0</v>
      </c>
      <c r="LG2" s="16">
        <v>12.0</v>
      </c>
      <c r="LH2" s="15">
        <v>13.0</v>
      </c>
      <c r="LI2" s="16">
        <v>14.0</v>
      </c>
      <c r="LJ2" s="15">
        <v>15.0</v>
      </c>
      <c r="LK2" s="16">
        <v>16.0</v>
      </c>
      <c r="LL2" s="15">
        <v>17.0</v>
      </c>
      <c r="LM2" s="16">
        <v>18.0</v>
      </c>
      <c r="LN2" s="15">
        <v>19.0</v>
      </c>
      <c r="LO2" s="16">
        <v>20.0</v>
      </c>
      <c r="LP2" s="15">
        <v>21.0</v>
      </c>
      <c r="LQ2" s="16">
        <v>22.0</v>
      </c>
      <c r="LR2" s="15">
        <v>23.0</v>
      </c>
      <c r="LS2" s="16">
        <v>24.0</v>
      </c>
      <c r="LT2" s="15">
        <v>25.0</v>
      </c>
      <c r="LU2" s="16">
        <v>26.0</v>
      </c>
      <c r="LV2" s="15">
        <v>27.0</v>
      </c>
      <c r="LW2" s="16">
        <v>28.0</v>
      </c>
      <c r="LX2" s="16">
        <v>29.0</v>
      </c>
      <c r="LY2" s="16">
        <v>30.0</v>
      </c>
      <c r="LZ2" s="21">
        <v>1.0</v>
      </c>
      <c r="MA2" s="15">
        <v>2.0</v>
      </c>
      <c r="MB2" s="15">
        <v>3.0</v>
      </c>
      <c r="MC2" s="16">
        <v>4.0</v>
      </c>
      <c r="MD2" s="15">
        <v>5.0</v>
      </c>
      <c r="ME2" s="16">
        <v>6.0</v>
      </c>
      <c r="MF2" s="15">
        <v>7.0</v>
      </c>
      <c r="MG2" s="16">
        <v>8.0</v>
      </c>
      <c r="MH2" s="15">
        <v>9.0</v>
      </c>
      <c r="MI2" s="16">
        <v>10.0</v>
      </c>
      <c r="MJ2" s="15">
        <v>11.0</v>
      </c>
      <c r="MK2" s="16">
        <v>12.0</v>
      </c>
      <c r="ML2" s="15">
        <v>13.0</v>
      </c>
      <c r="MM2" s="16">
        <v>14.0</v>
      </c>
      <c r="MN2" s="15">
        <v>15.0</v>
      </c>
      <c r="MO2" s="16">
        <v>16.0</v>
      </c>
      <c r="MP2" s="15">
        <v>17.0</v>
      </c>
      <c r="MQ2" s="16">
        <v>18.0</v>
      </c>
      <c r="MR2" s="15">
        <v>19.0</v>
      </c>
      <c r="MS2" s="16">
        <v>20.0</v>
      </c>
      <c r="MT2" s="15">
        <v>21.0</v>
      </c>
      <c r="MU2" s="16">
        <v>22.0</v>
      </c>
      <c r="MV2" s="15">
        <v>23.0</v>
      </c>
      <c r="MW2" s="16">
        <v>24.0</v>
      </c>
      <c r="MX2" s="15">
        <v>25.0</v>
      </c>
      <c r="MY2" s="16">
        <v>26.0</v>
      </c>
      <c r="MZ2" s="15">
        <v>27.0</v>
      </c>
      <c r="NA2" s="16">
        <v>28.0</v>
      </c>
      <c r="NB2" s="16">
        <v>29.0</v>
      </c>
      <c r="NC2" s="16">
        <v>30.0</v>
      </c>
      <c r="ND2" s="16">
        <v>31.0</v>
      </c>
    </row>
    <row r="3">
      <c r="A3" s="484"/>
      <c r="B3" s="485"/>
      <c r="C3" s="486"/>
      <c r="D3" s="480" t="s">
        <v>17</v>
      </c>
      <c r="E3" s="481" t="s">
        <v>18</v>
      </c>
      <c r="F3" s="480" t="s">
        <v>19</v>
      </c>
      <c r="G3" s="480" t="s">
        <v>20</v>
      </c>
      <c r="H3" s="481" t="s">
        <v>21</v>
      </c>
      <c r="I3" s="480" t="s">
        <v>15</v>
      </c>
      <c r="J3" s="46" t="s">
        <v>16</v>
      </c>
      <c r="K3" s="480" t="s">
        <v>17</v>
      </c>
      <c r="L3" s="481" t="s">
        <v>18</v>
      </c>
      <c r="M3" s="480" t="s">
        <v>19</v>
      </c>
      <c r="N3" s="480" t="s">
        <v>20</v>
      </c>
      <c r="O3" s="46" t="s">
        <v>21</v>
      </c>
      <c r="P3" s="487" t="s">
        <v>15</v>
      </c>
      <c r="Q3" s="481" t="s">
        <v>16</v>
      </c>
      <c r="R3" s="480" t="s">
        <v>17</v>
      </c>
      <c r="S3" s="481" t="s">
        <v>18</v>
      </c>
      <c r="T3" s="480" t="s">
        <v>19</v>
      </c>
      <c r="U3" s="480" t="s">
        <v>20</v>
      </c>
      <c r="V3" s="488" t="s">
        <v>21</v>
      </c>
      <c r="W3" s="489" t="s">
        <v>15</v>
      </c>
      <c r="X3" s="46" t="s">
        <v>16</v>
      </c>
      <c r="Y3" s="480" t="s">
        <v>17</v>
      </c>
      <c r="Z3" s="481" t="s">
        <v>18</v>
      </c>
      <c r="AA3" s="480" t="s">
        <v>19</v>
      </c>
      <c r="AB3" s="480" t="s">
        <v>20</v>
      </c>
      <c r="AC3" s="480" t="s">
        <v>21</v>
      </c>
      <c r="AD3" s="480" t="s">
        <v>15</v>
      </c>
      <c r="AE3" s="481" t="s">
        <v>16</v>
      </c>
      <c r="AF3" s="480" t="s">
        <v>17</v>
      </c>
      <c r="AG3" s="46" t="s">
        <v>18</v>
      </c>
      <c r="AH3" s="480" t="s">
        <v>19</v>
      </c>
      <c r="AI3" s="489" t="s">
        <v>20</v>
      </c>
      <c r="AJ3" s="481" t="s">
        <v>21</v>
      </c>
      <c r="AK3" s="487" t="s">
        <v>15</v>
      </c>
      <c r="AL3" s="46" t="s">
        <v>16</v>
      </c>
      <c r="AM3" s="480" t="s">
        <v>17</v>
      </c>
      <c r="AN3" s="481" t="s">
        <v>18</v>
      </c>
      <c r="AO3" s="480" t="s">
        <v>19</v>
      </c>
      <c r="AP3" s="487" t="s">
        <v>20</v>
      </c>
      <c r="AQ3" s="480" t="s">
        <v>21</v>
      </c>
      <c r="AR3" s="480" t="s">
        <v>15</v>
      </c>
      <c r="AS3" s="481" t="s">
        <v>16</v>
      </c>
      <c r="AT3" s="480" t="s">
        <v>17</v>
      </c>
      <c r="AU3" s="481" t="s">
        <v>18</v>
      </c>
      <c r="AV3" s="480" t="s">
        <v>19</v>
      </c>
      <c r="AW3" s="480" t="s">
        <v>20</v>
      </c>
      <c r="AX3" s="46" t="s">
        <v>21</v>
      </c>
      <c r="AY3" s="480" t="s">
        <v>15</v>
      </c>
      <c r="AZ3" s="481" t="s">
        <v>16</v>
      </c>
      <c r="BA3" s="487" t="s">
        <v>17</v>
      </c>
      <c r="BB3" s="46" t="s">
        <v>18</v>
      </c>
      <c r="BC3" s="480" t="s">
        <v>19</v>
      </c>
      <c r="BD3" s="480" t="s">
        <v>20</v>
      </c>
      <c r="BE3" s="481" t="s">
        <v>21</v>
      </c>
      <c r="BF3" s="480" t="s">
        <v>15</v>
      </c>
      <c r="BG3" s="481" t="s">
        <v>16</v>
      </c>
      <c r="BH3" s="487" t="s">
        <v>17</v>
      </c>
      <c r="BI3" s="481" t="s">
        <v>18</v>
      </c>
      <c r="BJ3" s="480" t="s">
        <v>19</v>
      </c>
      <c r="BK3" s="480" t="s">
        <v>20</v>
      </c>
      <c r="BL3" s="481" t="s">
        <v>21</v>
      </c>
      <c r="BM3" s="480" t="s">
        <v>15</v>
      </c>
      <c r="BN3" s="481" t="s">
        <v>16</v>
      </c>
      <c r="BO3" s="480" t="s">
        <v>17</v>
      </c>
      <c r="BP3" s="481" t="s">
        <v>18</v>
      </c>
      <c r="BQ3" s="480" t="s">
        <v>19</v>
      </c>
      <c r="BR3" s="480" t="s">
        <v>20</v>
      </c>
      <c r="BS3" s="480" t="s">
        <v>21</v>
      </c>
      <c r="BT3" s="480" t="s">
        <v>15</v>
      </c>
      <c r="BU3" s="481" t="s">
        <v>16</v>
      </c>
      <c r="BV3" s="480" t="s">
        <v>17</v>
      </c>
      <c r="BW3" s="481" t="s">
        <v>18</v>
      </c>
      <c r="BX3" s="490" t="s">
        <v>19</v>
      </c>
      <c r="BY3" s="480" t="s">
        <v>20</v>
      </c>
      <c r="BZ3" s="481" t="s">
        <v>21</v>
      </c>
      <c r="CA3" s="480" t="s">
        <v>15</v>
      </c>
      <c r="CB3" s="481" t="s">
        <v>16</v>
      </c>
      <c r="CC3" s="480" t="s">
        <v>17</v>
      </c>
      <c r="CD3" s="46" t="s">
        <v>18</v>
      </c>
      <c r="CE3" s="487" t="s">
        <v>19</v>
      </c>
      <c r="CF3" s="480" t="s">
        <v>20</v>
      </c>
      <c r="CG3" s="480" t="s">
        <v>21</v>
      </c>
      <c r="CH3" s="480" t="s">
        <v>15</v>
      </c>
      <c r="CI3" s="481" t="s">
        <v>16</v>
      </c>
      <c r="CJ3" s="480" t="s">
        <v>17</v>
      </c>
      <c r="CK3" s="481" t="s">
        <v>18</v>
      </c>
      <c r="CL3" s="480" t="s">
        <v>19</v>
      </c>
      <c r="CM3" s="480" t="s">
        <v>20</v>
      </c>
      <c r="CN3" s="481" t="s">
        <v>21</v>
      </c>
      <c r="CO3" s="480" t="s">
        <v>15</v>
      </c>
      <c r="CP3" s="481" t="s">
        <v>16</v>
      </c>
      <c r="CQ3" s="480" t="s">
        <v>17</v>
      </c>
      <c r="CR3" s="481" t="s">
        <v>18</v>
      </c>
      <c r="CS3" s="480" t="s">
        <v>19</v>
      </c>
      <c r="CT3" s="480" t="s">
        <v>20</v>
      </c>
      <c r="CU3" s="480" t="s">
        <v>21</v>
      </c>
      <c r="CV3" s="480" t="s">
        <v>15</v>
      </c>
      <c r="CW3" s="481" t="s">
        <v>16</v>
      </c>
      <c r="CX3" s="480" t="s">
        <v>17</v>
      </c>
      <c r="CY3" s="481" t="s">
        <v>18</v>
      </c>
      <c r="CZ3" s="480" t="s">
        <v>19</v>
      </c>
      <c r="DA3" s="480" t="s">
        <v>20</v>
      </c>
      <c r="DB3" s="481" t="s">
        <v>21</v>
      </c>
      <c r="DC3" s="480" t="s">
        <v>15</v>
      </c>
      <c r="DD3" s="481" t="s">
        <v>16</v>
      </c>
      <c r="DE3" s="480" t="s">
        <v>17</v>
      </c>
      <c r="DF3" s="481" t="s">
        <v>18</v>
      </c>
      <c r="DG3" s="487" t="s">
        <v>19</v>
      </c>
      <c r="DH3" s="480" t="s">
        <v>20</v>
      </c>
      <c r="DI3" s="480" t="s">
        <v>21</v>
      </c>
      <c r="DJ3" s="480" t="s">
        <v>15</v>
      </c>
      <c r="DK3" s="46" t="s">
        <v>16</v>
      </c>
      <c r="DL3" s="480" t="s">
        <v>17</v>
      </c>
      <c r="DM3" s="481" t="s">
        <v>18</v>
      </c>
      <c r="DN3" s="480" t="s">
        <v>19</v>
      </c>
      <c r="DO3" s="480" t="s">
        <v>20</v>
      </c>
      <c r="DP3" s="481" t="s">
        <v>21</v>
      </c>
      <c r="DQ3" s="480" t="s">
        <v>15</v>
      </c>
      <c r="DR3" s="480" t="s">
        <v>16</v>
      </c>
      <c r="DS3" s="480" t="s">
        <v>17</v>
      </c>
      <c r="DT3" s="481" t="s">
        <v>18</v>
      </c>
      <c r="DU3" s="480" t="s">
        <v>19</v>
      </c>
      <c r="DV3" s="480" t="s">
        <v>20</v>
      </c>
      <c r="DW3" s="480" t="s">
        <v>21</v>
      </c>
      <c r="DX3" s="480" t="s">
        <v>15</v>
      </c>
      <c r="DY3" s="481" t="s">
        <v>16</v>
      </c>
      <c r="DZ3" s="480" t="s">
        <v>17</v>
      </c>
      <c r="EA3" s="481" t="s">
        <v>18</v>
      </c>
      <c r="EB3" s="480" t="s">
        <v>19</v>
      </c>
      <c r="EC3" s="480" t="s">
        <v>20</v>
      </c>
      <c r="ED3" s="481" t="s">
        <v>21</v>
      </c>
      <c r="EE3" s="480" t="s">
        <v>15</v>
      </c>
      <c r="EF3" s="481" t="s">
        <v>16</v>
      </c>
      <c r="EG3" s="480" t="s">
        <v>17</v>
      </c>
      <c r="EH3" s="481" t="s">
        <v>18</v>
      </c>
      <c r="EI3" s="480" t="s">
        <v>19</v>
      </c>
      <c r="EJ3" s="487" t="s">
        <v>20</v>
      </c>
      <c r="EK3" s="480" t="s">
        <v>21</v>
      </c>
      <c r="EL3" s="480" t="s">
        <v>15</v>
      </c>
      <c r="EM3" s="481" t="s">
        <v>16</v>
      </c>
      <c r="EN3" s="480" t="s">
        <v>17</v>
      </c>
      <c r="EO3" s="46" t="s">
        <v>18</v>
      </c>
      <c r="EP3" s="487" t="s">
        <v>19</v>
      </c>
      <c r="EQ3" s="480" t="s">
        <v>20</v>
      </c>
      <c r="ER3" s="46" t="s">
        <v>21</v>
      </c>
      <c r="ES3" s="487" t="s">
        <v>15</v>
      </c>
      <c r="ET3" s="487" t="s">
        <v>16</v>
      </c>
      <c r="EU3" s="487" t="s">
        <v>17</v>
      </c>
      <c r="EV3" s="46" t="s">
        <v>18</v>
      </c>
      <c r="EW3" s="480" t="s">
        <v>19</v>
      </c>
      <c r="EX3" s="480" t="s">
        <v>20</v>
      </c>
      <c r="EY3" s="480" t="s">
        <v>21</v>
      </c>
      <c r="EZ3" s="480" t="s">
        <v>15</v>
      </c>
      <c r="FA3" s="481" t="s">
        <v>16</v>
      </c>
      <c r="FB3" s="480" t="s">
        <v>17</v>
      </c>
      <c r="FC3" s="481" t="s">
        <v>18</v>
      </c>
      <c r="FD3" s="46" t="s">
        <v>19</v>
      </c>
      <c r="FE3" s="487" t="s">
        <v>20</v>
      </c>
      <c r="FF3" s="481" t="s">
        <v>21</v>
      </c>
      <c r="FG3" s="480" t="s">
        <v>15</v>
      </c>
      <c r="FH3" s="46" t="s">
        <v>16</v>
      </c>
      <c r="FI3" s="480" t="s">
        <v>17</v>
      </c>
      <c r="FJ3" s="481" t="s">
        <v>18</v>
      </c>
      <c r="FK3" s="487" t="s">
        <v>19</v>
      </c>
      <c r="FL3" s="487" t="s">
        <v>20</v>
      </c>
      <c r="FM3" s="480" t="s">
        <v>21</v>
      </c>
      <c r="FN3" s="480" t="s">
        <v>15</v>
      </c>
      <c r="FO3" s="46" t="s">
        <v>16</v>
      </c>
      <c r="FP3" s="480" t="s">
        <v>17</v>
      </c>
      <c r="FQ3" s="481" t="s">
        <v>18</v>
      </c>
      <c r="FR3" s="480" t="s">
        <v>19</v>
      </c>
      <c r="FS3" s="480" t="s">
        <v>20</v>
      </c>
      <c r="FT3" s="481" t="s">
        <v>21</v>
      </c>
      <c r="FU3" s="480" t="s">
        <v>15</v>
      </c>
      <c r="FV3" s="480" t="s">
        <v>16</v>
      </c>
      <c r="FW3" s="480" t="s">
        <v>17</v>
      </c>
      <c r="FX3" s="481" t="s">
        <v>18</v>
      </c>
      <c r="FY3" s="480" t="s">
        <v>19</v>
      </c>
      <c r="FZ3" s="480" t="s">
        <v>20</v>
      </c>
      <c r="GA3" s="481" t="s">
        <v>21</v>
      </c>
      <c r="GB3" s="480" t="s">
        <v>15</v>
      </c>
      <c r="GC3" s="481" t="s">
        <v>16</v>
      </c>
      <c r="GD3" s="480" t="s">
        <v>17</v>
      </c>
      <c r="GE3" s="481" t="s">
        <v>18</v>
      </c>
      <c r="GF3" s="480" t="s">
        <v>19</v>
      </c>
      <c r="GG3" s="480" t="s">
        <v>20</v>
      </c>
      <c r="GH3" s="481" t="s">
        <v>21</v>
      </c>
      <c r="GI3" s="480" t="s">
        <v>15</v>
      </c>
      <c r="GJ3" s="481" t="s">
        <v>16</v>
      </c>
      <c r="GK3" s="480" t="s">
        <v>17</v>
      </c>
      <c r="GL3" s="481" t="s">
        <v>18</v>
      </c>
      <c r="GM3" s="480" t="s">
        <v>19</v>
      </c>
      <c r="GN3" s="480" t="s">
        <v>20</v>
      </c>
      <c r="GO3" s="480" t="s">
        <v>21</v>
      </c>
      <c r="GP3" s="480" t="s">
        <v>15</v>
      </c>
      <c r="GQ3" s="481" t="s">
        <v>16</v>
      </c>
      <c r="GR3" s="480" t="s">
        <v>17</v>
      </c>
      <c r="GS3" s="481" t="s">
        <v>18</v>
      </c>
      <c r="GT3" s="480" t="s">
        <v>19</v>
      </c>
      <c r="GU3" s="480" t="s">
        <v>20</v>
      </c>
      <c r="GV3" s="481" t="s">
        <v>21</v>
      </c>
      <c r="GW3" s="480" t="s">
        <v>15</v>
      </c>
      <c r="GX3" s="480" t="s">
        <v>16</v>
      </c>
      <c r="GY3" s="480" t="s">
        <v>17</v>
      </c>
      <c r="GZ3" s="481" t="s">
        <v>18</v>
      </c>
      <c r="HA3" s="480" t="s">
        <v>19</v>
      </c>
      <c r="HB3" s="480" t="s">
        <v>20</v>
      </c>
      <c r="HC3" s="481" t="s">
        <v>21</v>
      </c>
      <c r="HD3" s="480" t="s">
        <v>15</v>
      </c>
      <c r="HE3" s="46" t="s">
        <v>16</v>
      </c>
      <c r="HF3" s="480" t="s">
        <v>17</v>
      </c>
      <c r="HG3" s="481" t="s">
        <v>18</v>
      </c>
      <c r="HH3" s="480" t="s">
        <v>19</v>
      </c>
      <c r="HI3" s="480" t="s">
        <v>20</v>
      </c>
      <c r="HJ3" s="481" t="s">
        <v>21</v>
      </c>
      <c r="HK3" s="480" t="s">
        <v>15</v>
      </c>
      <c r="HL3" s="480" t="s">
        <v>16</v>
      </c>
      <c r="HM3" s="480" t="s">
        <v>17</v>
      </c>
      <c r="HN3" s="481" t="s">
        <v>18</v>
      </c>
      <c r="HO3" s="480" t="s">
        <v>19</v>
      </c>
      <c r="HP3" s="480" t="s">
        <v>20</v>
      </c>
      <c r="HQ3" s="481" t="s">
        <v>21</v>
      </c>
      <c r="HR3" s="480" t="s">
        <v>15</v>
      </c>
      <c r="HS3" s="481" t="s">
        <v>16</v>
      </c>
      <c r="HT3" s="480" t="s">
        <v>17</v>
      </c>
      <c r="HU3" s="481" t="s">
        <v>18</v>
      </c>
      <c r="HV3" s="480" t="s">
        <v>19</v>
      </c>
      <c r="HW3" s="480" t="s">
        <v>20</v>
      </c>
      <c r="HX3" s="481" t="s">
        <v>21</v>
      </c>
      <c r="HY3" s="480" t="s">
        <v>15</v>
      </c>
      <c r="HZ3" s="481" t="s">
        <v>16</v>
      </c>
      <c r="IA3" s="480" t="s">
        <v>17</v>
      </c>
      <c r="IB3" s="481" t="s">
        <v>18</v>
      </c>
      <c r="IC3" s="480" t="s">
        <v>19</v>
      </c>
      <c r="ID3" s="480" t="s">
        <v>20</v>
      </c>
      <c r="IE3" s="480" t="s">
        <v>21</v>
      </c>
      <c r="IF3" s="480" t="s">
        <v>15</v>
      </c>
      <c r="IG3" s="481" t="s">
        <v>16</v>
      </c>
      <c r="IH3" s="480" t="s">
        <v>17</v>
      </c>
      <c r="II3" s="481" t="s">
        <v>18</v>
      </c>
      <c r="IJ3" s="480" t="s">
        <v>19</v>
      </c>
      <c r="IK3" s="480" t="s">
        <v>20</v>
      </c>
      <c r="IL3" s="480" t="s">
        <v>21</v>
      </c>
      <c r="IM3" s="480" t="s">
        <v>15</v>
      </c>
      <c r="IN3" s="46" t="s">
        <v>16</v>
      </c>
      <c r="IO3" s="480" t="s">
        <v>17</v>
      </c>
      <c r="IP3" s="481" t="s">
        <v>18</v>
      </c>
      <c r="IQ3" s="480" t="s">
        <v>19</v>
      </c>
      <c r="IR3" s="480" t="s">
        <v>20</v>
      </c>
      <c r="IS3" s="481" t="s">
        <v>21</v>
      </c>
      <c r="IT3" s="480" t="s">
        <v>15</v>
      </c>
      <c r="IU3" s="480" t="s">
        <v>16</v>
      </c>
      <c r="IV3" s="480" t="s">
        <v>17</v>
      </c>
      <c r="IW3" s="481" t="s">
        <v>18</v>
      </c>
      <c r="IX3" s="480" t="s">
        <v>19</v>
      </c>
      <c r="IY3" s="480" t="s">
        <v>20</v>
      </c>
      <c r="IZ3" s="481" t="s">
        <v>21</v>
      </c>
      <c r="JA3" s="480" t="s">
        <v>15</v>
      </c>
      <c r="JB3" s="481" t="s">
        <v>16</v>
      </c>
      <c r="JC3" s="480" t="s">
        <v>17</v>
      </c>
      <c r="JD3" s="481" t="s">
        <v>18</v>
      </c>
      <c r="JE3" s="480" t="s">
        <v>19</v>
      </c>
      <c r="JF3" s="480" t="s">
        <v>20</v>
      </c>
      <c r="JG3" s="481" t="s">
        <v>21</v>
      </c>
      <c r="JH3" s="480" t="s">
        <v>15</v>
      </c>
      <c r="JI3" s="481" t="s">
        <v>16</v>
      </c>
      <c r="JJ3" s="480" t="s">
        <v>17</v>
      </c>
      <c r="JK3" s="481" t="s">
        <v>18</v>
      </c>
      <c r="JL3" s="480" t="s">
        <v>19</v>
      </c>
      <c r="JM3" s="480" t="s">
        <v>20</v>
      </c>
      <c r="JN3" s="480" t="s">
        <v>21</v>
      </c>
      <c r="JO3" s="480" t="s">
        <v>15</v>
      </c>
      <c r="JP3" s="481" t="s">
        <v>16</v>
      </c>
      <c r="JQ3" s="480" t="s">
        <v>17</v>
      </c>
      <c r="JR3" s="481" t="s">
        <v>18</v>
      </c>
      <c r="JS3" s="480" t="s">
        <v>19</v>
      </c>
      <c r="JT3" s="480" t="s">
        <v>20</v>
      </c>
      <c r="JU3" s="481" t="s">
        <v>21</v>
      </c>
      <c r="JV3" s="480" t="s">
        <v>15</v>
      </c>
      <c r="JW3" s="480" t="s">
        <v>16</v>
      </c>
      <c r="JX3" s="480" t="s">
        <v>17</v>
      </c>
      <c r="JY3" s="481" t="s">
        <v>18</v>
      </c>
      <c r="JZ3" s="480" t="s">
        <v>19</v>
      </c>
      <c r="KA3" s="480" t="s">
        <v>20</v>
      </c>
      <c r="KB3" s="481" t="s">
        <v>21</v>
      </c>
      <c r="KC3" s="480" t="s">
        <v>15</v>
      </c>
      <c r="KD3" s="46" t="s">
        <v>16</v>
      </c>
      <c r="KE3" s="480" t="s">
        <v>17</v>
      </c>
      <c r="KF3" s="481" t="s">
        <v>18</v>
      </c>
      <c r="KG3" s="480" t="s">
        <v>19</v>
      </c>
      <c r="KH3" s="480" t="s">
        <v>20</v>
      </c>
      <c r="KI3" s="481" t="s">
        <v>21</v>
      </c>
      <c r="KJ3" s="480" t="s">
        <v>15</v>
      </c>
      <c r="KK3" s="480" t="s">
        <v>16</v>
      </c>
      <c r="KL3" s="480" t="s">
        <v>17</v>
      </c>
      <c r="KM3" s="481" t="s">
        <v>18</v>
      </c>
      <c r="KN3" s="480" t="s">
        <v>19</v>
      </c>
      <c r="KO3" s="480" t="s">
        <v>20</v>
      </c>
      <c r="KP3" s="481" t="s">
        <v>21</v>
      </c>
      <c r="KQ3" s="480" t="s">
        <v>15</v>
      </c>
      <c r="KR3" s="481" t="s">
        <v>16</v>
      </c>
      <c r="KS3" s="480" t="s">
        <v>17</v>
      </c>
      <c r="KT3" s="481" t="s">
        <v>18</v>
      </c>
      <c r="KU3" s="480" t="s">
        <v>19</v>
      </c>
      <c r="KV3" s="480" t="s">
        <v>20</v>
      </c>
      <c r="KW3" s="481" t="s">
        <v>21</v>
      </c>
      <c r="KX3" s="480" t="s">
        <v>15</v>
      </c>
      <c r="KY3" s="481" t="s">
        <v>16</v>
      </c>
      <c r="KZ3" s="480" t="s">
        <v>17</v>
      </c>
      <c r="LA3" s="481" t="s">
        <v>18</v>
      </c>
      <c r="LB3" s="480" t="s">
        <v>19</v>
      </c>
      <c r="LC3" s="480" t="s">
        <v>20</v>
      </c>
      <c r="LD3" s="480" t="s">
        <v>21</v>
      </c>
      <c r="LE3" s="480" t="s">
        <v>15</v>
      </c>
      <c r="LF3" s="481" t="s">
        <v>16</v>
      </c>
      <c r="LG3" s="480" t="s">
        <v>17</v>
      </c>
      <c r="LH3" s="481" t="s">
        <v>18</v>
      </c>
      <c r="LI3" s="480" t="s">
        <v>19</v>
      </c>
      <c r="LJ3" s="480" t="s">
        <v>20</v>
      </c>
      <c r="LK3" s="480" t="s">
        <v>21</v>
      </c>
      <c r="LL3" s="480" t="s">
        <v>15</v>
      </c>
      <c r="LM3" s="46" t="s">
        <v>16</v>
      </c>
      <c r="LN3" s="480" t="s">
        <v>17</v>
      </c>
      <c r="LO3" s="481" t="s">
        <v>18</v>
      </c>
      <c r="LP3" s="480" t="s">
        <v>19</v>
      </c>
      <c r="LQ3" s="480" t="s">
        <v>20</v>
      </c>
      <c r="LR3" s="481" t="s">
        <v>21</v>
      </c>
      <c r="LS3" s="480" t="s">
        <v>15</v>
      </c>
      <c r="LT3" s="480" t="s">
        <v>16</v>
      </c>
      <c r="LU3" s="480" t="s">
        <v>17</v>
      </c>
      <c r="LV3" s="481" t="s">
        <v>18</v>
      </c>
      <c r="LW3" s="480" t="s">
        <v>19</v>
      </c>
      <c r="LX3" s="480" t="s">
        <v>20</v>
      </c>
      <c r="LY3" s="481" t="s">
        <v>21</v>
      </c>
      <c r="LZ3" s="480" t="s">
        <v>15</v>
      </c>
      <c r="MA3" s="481" t="s">
        <v>16</v>
      </c>
      <c r="MB3" s="480" t="s">
        <v>17</v>
      </c>
      <c r="MC3" s="481" t="s">
        <v>18</v>
      </c>
      <c r="MD3" s="480" t="s">
        <v>19</v>
      </c>
      <c r="ME3" s="480" t="s">
        <v>20</v>
      </c>
      <c r="MF3" s="481" t="s">
        <v>21</v>
      </c>
      <c r="MG3" s="480" t="s">
        <v>15</v>
      </c>
      <c r="MH3" s="481" t="s">
        <v>16</v>
      </c>
      <c r="MI3" s="480" t="s">
        <v>17</v>
      </c>
      <c r="MJ3" s="481" t="s">
        <v>18</v>
      </c>
      <c r="MK3" s="480" t="s">
        <v>19</v>
      </c>
      <c r="ML3" s="480" t="s">
        <v>20</v>
      </c>
      <c r="MM3" s="480" t="s">
        <v>21</v>
      </c>
      <c r="MN3" s="480" t="s">
        <v>15</v>
      </c>
      <c r="MO3" s="481" t="s">
        <v>16</v>
      </c>
      <c r="MP3" s="480" t="s">
        <v>17</v>
      </c>
      <c r="MQ3" s="481" t="s">
        <v>18</v>
      </c>
      <c r="MR3" s="480" t="s">
        <v>19</v>
      </c>
      <c r="MS3" s="480" t="s">
        <v>20</v>
      </c>
      <c r="MT3" s="481" t="s">
        <v>21</v>
      </c>
      <c r="MU3" s="480" t="s">
        <v>15</v>
      </c>
      <c r="MV3" s="480" t="s">
        <v>16</v>
      </c>
      <c r="MW3" s="480" t="s">
        <v>17</v>
      </c>
      <c r="MX3" s="481" t="s">
        <v>18</v>
      </c>
      <c r="MY3" s="480" t="s">
        <v>19</v>
      </c>
      <c r="MZ3" s="480" t="s">
        <v>20</v>
      </c>
      <c r="NA3" s="481" t="s">
        <v>21</v>
      </c>
      <c r="NB3" s="480" t="s">
        <v>15</v>
      </c>
      <c r="NC3" s="46" t="s">
        <v>16</v>
      </c>
      <c r="ND3" s="480" t="s">
        <v>17</v>
      </c>
    </row>
    <row r="4" ht="36.0" customHeight="1">
      <c r="A4" s="129" t="s">
        <v>72</v>
      </c>
      <c r="B4" s="130">
        <v>1.0</v>
      </c>
      <c r="C4" s="131" t="s">
        <v>73</v>
      </c>
      <c r="D4" s="491"/>
      <c r="E4" s="491"/>
      <c r="F4" s="491"/>
      <c r="G4" s="491"/>
      <c r="H4" s="491"/>
      <c r="I4" s="491"/>
      <c r="J4" s="491"/>
      <c r="K4" s="491"/>
      <c r="L4" s="491"/>
      <c r="M4" s="491"/>
      <c r="N4" s="491"/>
      <c r="O4" s="491"/>
      <c r="P4" s="491"/>
      <c r="Q4" s="491"/>
      <c r="R4" s="491"/>
      <c r="S4" s="491"/>
      <c r="T4" s="491"/>
      <c r="U4" s="491"/>
      <c r="V4" s="491"/>
      <c r="W4" s="491"/>
      <c r="X4" s="491"/>
      <c r="Y4" s="491"/>
      <c r="Z4" s="491"/>
      <c r="AA4" s="491"/>
      <c r="AB4" s="491"/>
      <c r="AC4" s="491"/>
      <c r="AD4" s="491"/>
      <c r="AE4" s="491"/>
      <c r="AF4" s="491"/>
      <c r="AG4" s="491"/>
      <c r="AH4" s="491"/>
      <c r="AI4" s="491"/>
      <c r="AJ4" s="491"/>
      <c r="AK4" s="491"/>
      <c r="AL4" s="491"/>
      <c r="AM4" s="491"/>
      <c r="AN4" s="491"/>
      <c r="AO4" s="491"/>
      <c r="AP4" s="491"/>
      <c r="AQ4" s="491"/>
      <c r="AR4" s="491"/>
      <c r="AS4" s="491"/>
      <c r="AT4" s="491"/>
      <c r="AU4" s="491"/>
      <c r="AV4" s="492" t="s">
        <v>390</v>
      </c>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493"/>
      <c r="CS4" s="493"/>
      <c r="CT4" s="493"/>
      <c r="CU4" s="493"/>
      <c r="CV4" s="493"/>
      <c r="CW4" s="493"/>
      <c r="CX4" s="493"/>
      <c r="CY4" s="493"/>
      <c r="CZ4" s="493"/>
      <c r="DA4" s="493"/>
      <c r="DB4" s="493"/>
      <c r="DC4" s="493"/>
      <c r="DD4" s="493"/>
      <c r="DE4" s="493"/>
      <c r="DF4" s="493"/>
      <c r="DG4" s="493"/>
      <c r="DH4" s="493"/>
      <c r="DI4" s="493"/>
      <c r="DJ4" s="493"/>
      <c r="DK4" s="493"/>
      <c r="DL4" s="493"/>
      <c r="DM4" s="493"/>
      <c r="DN4" s="493"/>
      <c r="DO4" s="493"/>
      <c r="DP4" s="493"/>
      <c r="DQ4" s="493"/>
      <c r="DR4" s="493"/>
      <c r="DS4" s="493"/>
      <c r="DT4" s="494"/>
      <c r="DU4" s="494"/>
      <c r="DV4" s="494"/>
      <c r="DW4" s="494"/>
      <c r="DX4" s="494"/>
      <c r="DY4" s="494"/>
      <c r="DZ4" s="494"/>
      <c r="EA4" s="494"/>
      <c r="EB4" s="494"/>
      <c r="EC4" s="494"/>
      <c r="ED4" s="494"/>
      <c r="EE4" s="494"/>
      <c r="EF4" s="494"/>
      <c r="EG4" s="494"/>
      <c r="EH4" s="494"/>
      <c r="EI4" s="494"/>
      <c r="EJ4" s="494"/>
      <c r="EK4" s="494"/>
      <c r="EL4" s="494"/>
      <c r="EM4" s="494"/>
      <c r="EN4" s="494"/>
      <c r="EO4" s="494"/>
      <c r="EP4" s="494"/>
      <c r="EQ4" s="494"/>
      <c r="ER4" s="494"/>
      <c r="ES4" s="494"/>
      <c r="ET4" s="494"/>
      <c r="EU4" s="494"/>
      <c r="EV4" s="494"/>
      <c r="EW4" s="494"/>
      <c r="EX4" s="494"/>
      <c r="EY4" s="494"/>
      <c r="EZ4" s="494"/>
      <c r="FA4" s="494"/>
      <c r="FB4" s="494"/>
      <c r="FC4" s="494"/>
      <c r="FD4" s="494"/>
      <c r="FE4" s="494"/>
      <c r="FF4" s="494"/>
      <c r="FG4" s="494"/>
      <c r="FH4" s="494"/>
      <c r="FI4" s="494"/>
      <c r="FJ4" s="491"/>
      <c r="FK4" s="491"/>
      <c r="FL4" s="491"/>
      <c r="FM4" s="491"/>
      <c r="FN4" s="491"/>
      <c r="FO4" s="491"/>
      <c r="FP4" s="491"/>
      <c r="FQ4" s="491"/>
      <c r="FR4" s="491"/>
      <c r="FS4" s="491"/>
      <c r="FT4" s="491"/>
      <c r="FU4" s="491"/>
      <c r="FV4" s="491"/>
      <c r="FW4" s="491"/>
      <c r="FX4" s="491"/>
      <c r="FY4" s="491"/>
      <c r="FZ4" s="491"/>
      <c r="GA4" s="491"/>
      <c r="GB4" s="491"/>
      <c r="GC4" s="491"/>
      <c r="GD4" s="491"/>
      <c r="GE4" s="491"/>
      <c r="GF4" s="491"/>
      <c r="GG4" s="491"/>
      <c r="GH4" s="491"/>
      <c r="GI4" s="491"/>
      <c r="GJ4" s="491"/>
      <c r="GK4" s="491"/>
      <c r="GL4" s="491"/>
      <c r="GM4" s="491"/>
      <c r="GN4" s="491"/>
      <c r="GO4" s="491"/>
      <c r="GP4" s="491"/>
      <c r="GQ4" s="491"/>
      <c r="GR4" s="491"/>
      <c r="GS4" s="491"/>
      <c r="GT4" s="491"/>
      <c r="GU4" s="491"/>
      <c r="GV4" s="491"/>
      <c r="GW4" s="491"/>
      <c r="GX4" s="491"/>
      <c r="GY4" s="491"/>
      <c r="GZ4" s="491"/>
      <c r="HA4" s="491"/>
      <c r="HB4" s="491"/>
      <c r="HC4" s="491"/>
      <c r="HD4" s="491"/>
      <c r="HE4" s="491"/>
      <c r="HF4" s="491"/>
      <c r="HG4" s="491"/>
      <c r="HH4" s="491"/>
      <c r="HI4" s="491"/>
      <c r="HJ4" s="491"/>
      <c r="HK4" s="491"/>
      <c r="HL4" s="491"/>
      <c r="HM4" s="491"/>
      <c r="HN4" s="491"/>
      <c r="HO4" s="491"/>
      <c r="HP4" s="491"/>
      <c r="HQ4" s="491"/>
      <c r="HR4" s="491"/>
      <c r="HS4" s="491"/>
      <c r="HT4" s="491"/>
      <c r="HU4" s="491"/>
      <c r="HV4" s="491"/>
      <c r="HW4" s="491"/>
      <c r="HX4" s="491"/>
      <c r="HY4" s="491"/>
      <c r="HZ4" s="491"/>
      <c r="IA4" s="491"/>
      <c r="IB4" s="491"/>
      <c r="IC4" s="491"/>
      <c r="ID4" s="491"/>
      <c r="IE4" s="491"/>
      <c r="IF4" s="491"/>
      <c r="IG4" s="491"/>
      <c r="IH4" s="491"/>
      <c r="II4" s="491"/>
      <c r="IJ4" s="491"/>
      <c r="IK4" s="491"/>
      <c r="IL4" s="491"/>
      <c r="IM4" s="491"/>
      <c r="IN4" s="491"/>
      <c r="IO4" s="491"/>
      <c r="IP4" s="491"/>
      <c r="IQ4" s="491"/>
      <c r="IR4" s="491"/>
      <c r="IS4" s="491"/>
      <c r="IT4" s="491"/>
      <c r="IU4" s="491"/>
      <c r="IV4" s="283"/>
      <c r="IW4" s="283"/>
      <c r="IX4" s="283"/>
      <c r="IY4" s="283"/>
      <c r="IZ4" s="283"/>
      <c r="JA4" s="283"/>
      <c r="JB4" s="283"/>
      <c r="JC4" s="283"/>
      <c r="JD4" s="283"/>
      <c r="JE4" s="283"/>
      <c r="JF4" s="283"/>
      <c r="JG4" s="283"/>
      <c r="JH4" s="283"/>
      <c r="JI4" s="283"/>
      <c r="JJ4" s="283"/>
      <c r="JK4" s="283"/>
      <c r="JL4" s="283"/>
      <c r="JM4" s="283"/>
      <c r="JN4" s="283"/>
      <c r="JO4" s="283"/>
      <c r="JP4" s="491"/>
      <c r="JQ4" s="491"/>
      <c r="JR4" s="491"/>
      <c r="JS4" s="491"/>
      <c r="JT4" s="491"/>
      <c r="JU4" s="491"/>
      <c r="JV4" s="491"/>
      <c r="JW4" s="491"/>
      <c r="JX4" s="491"/>
      <c r="JY4" s="491"/>
      <c r="JZ4" s="491"/>
      <c r="KA4" s="283"/>
      <c r="KB4" s="283"/>
      <c r="KC4" s="283"/>
      <c r="KD4" s="283"/>
      <c r="KE4" s="283"/>
      <c r="KF4" s="283"/>
      <c r="KG4" s="283"/>
      <c r="KH4" s="283"/>
      <c r="KI4" s="283"/>
      <c r="KJ4" s="283"/>
      <c r="KK4" s="283"/>
      <c r="KL4" s="283"/>
      <c r="KM4" s="283"/>
      <c r="KN4" s="283"/>
      <c r="KO4" s="283"/>
      <c r="KP4" s="283"/>
      <c r="KQ4" s="283"/>
      <c r="KR4" s="283"/>
      <c r="KS4" s="283"/>
      <c r="KT4" s="283"/>
      <c r="KU4" s="283"/>
      <c r="KV4" s="491"/>
      <c r="KW4" s="491"/>
      <c r="KX4" s="491"/>
      <c r="KY4" s="491"/>
      <c r="KZ4" s="491"/>
      <c r="LA4" s="491"/>
      <c r="LB4" s="491"/>
      <c r="LC4" s="491"/>
      <c r="LD4" s="491"/>
      <c r="LE4" s="491"/>
      <c r="LF4" s="283"/>
      <c r="LG4" s="283"/>
      <c r="LH4" s="283"/>
      <c r="LI4" s="283"/>
      <c r="LJ4" s="283"/>
      <c r="LK4" s="283"/>
      <c r="LL4" s="283"/>
      <c r="LM4" s="283"/>
      <c r="LN4" s="283"/>
      <c r="LO4" s="283"/>
      <c r="LP4" s="283"/>
      <c r="LQ4" s="283"/>
      <c r="LR4" s="283"/>
      <c r="LS4" s="283"/>
      <c r="LT4" s="283"/>
      <c r="LU4" s="283"/>
      <c r="LV4" s="283"/>
      <c r="LW4" s="283"/>
      <c r="LX4" s="283"/>
      <c r="LY4" s="283"/>
      <c r="LZ4" s="491"/>
      <c r="MA4" s="491"/>
      <c r="MB4" s="491"/>
      <c r="MC4" s="491"/>
      <c r="MD4" s="491"/>
      <c r="ME4" s="491"/>
      <c r="MF4" s="491"/>
      <c r="MG4" s="491"/>
      <c r="MH4" s="491"/>
      <c r="MI4" s="491"/>
      <c r="MJ4" s="283"/>
      <c r="MK4" s="283"/>
      <c r="ML4" s="283"/>
      <c r="MM4" s="283"/>
      <c r="MN4" s="283"/>
      <c r="MO4" s="283"/>
      <c r="MP4" s="283"/>
      <c r="MQ4" s="283"/>
      <c r="MR4" s="283"/>
      <c r="MS4" s="283"/>
      <c r="MT4" s="283"/>
      <c r="MU4" s="283"/>
      <c r="MV4" s="283"/>
      <c r="MW4" s="283"/>
      <c r="MX4" s="283"/>
      <c r="MY4" s="283"/>
      <c r="MZ4" s="283"/>
      <c r="NA4" s="283"/>
      <c r="NB4" s="283"/>
      <c r="NC4" s="283"/>
      <c r="ND4" s="283"/>
    </row>
    <row r="5" ht="36.0" customHeight="1">
      <c r="A5" s="152"/>
      <c r="B5" s="130">
        <v>2.0</v>
      </c>
      <c r="C5" s="131" t="s">
        <v>89</v>
      </c>
      <c r="D5" s="495" t="s">
        <v>391</v>
      </c>
      <c r="L5" s="496"/>
      <c r="M5" s="496"/>
      <c r="N5" s="496"/>
      <c r="O5" s="496"/>
      <c r="P5" s="496"/>
      <c r="Q5" s="496"/>
      <c r="R5" s="497" t="s">
        <v>392</v>
      </c>
      <c r="BA5" s="498" t="s">
        <v>393</v>
      </c>
      <c r="BB5" s="8"/>
      <c r="BC5" s="8"/>
      <c r="BD5" s="8"/>
      <c r="BE5" s="8"/>
      <c r="BF5" s="8"/>
      <c r="BG5" s="8"/>
      <c r="BH5" s="8"/>
      <c r="BI5" s="5"/>
      <c r="BJ5" s="497" t="s">
        <v>207</v>
      </c>
      <c r="CR5" s="499"/>
      <c r="CS5" s="499"/>
      <c r="CT5" s="499"/>
      <c r="CU5" s="499"/>
      <c r="CV5" s="499"/>
      <c r="CW5" s="499"/>
      <c r="CX5" s="499"/>
      <c r="CY5" s="499"/>
      <c r="CZ5" s="499"/>
      <c r="DA5" s="499"/>
      <c r="DB5" s="499"/>
      <c r="DC5" s="499"/>
      <c r="DD5" s="499"/>
      <c r="DE5" s="499"/>
      <c r="DF5" s="499"/>
      <c r="DG5" s="495" t="s">
        <v>394</v>
      </c>
      <c r="DU5" s="500" t="s">
        <v>395</v>
      </c>
      <c r="DV5" s="8"/>
      <c r="DW5" s="8"/>
      <c r="DX5" s="8"/>
      <c r="DY5" s="8"/>
      <c r="DZ5" s="8"/>
      <c r="EA5" s="8"/>
      <c r="EB5" s="8"/>
      <c r="EC5" s="5"/>
      <c r="ED5" s="499"/>
      <c r="EE5" s="499"/>
      <c r="EF5" s="499"/>
      <c r="EG5" s="499"/>
      <c r="EH5" s="499"/>
      <c r="EI5" s="499"/>
      <c r="EJ5" s="499"/>
      <c r="EK5" s="499"/>
      <c r="EL5" s="499"/>
      <c r="EM5" s="499"/>
      <c r="EN5" s="499"/>
      <c r="EO5" s="499"/>
      <c r="EP5" s="499"/>
      <c r="EQ5" s="499"/>
      <c r="ER5" s="499"/>
      <c r="ES5" s="499"/>
      <c r="ET5" s="499"/>
      <c r="EU5" s="499"/>
      <c r="EV5" s="499"/>
      <c r="EW5" s="499"/>
      <c r="EX5" s="499"/>
      <c r="EY5" s="499"/>
      <c r="EZ5" s="499"/>
      <c r="FA5" s="499"/>
      <c r="FB5" s="499"/>
      <c r="FC5" s="499"/>
      <c r="FD5" s="499"/>
      <c r="FE5" s="499"/>
      <c r="FF5" s="499"/>
      <c r="FG5" s="499"/>
      <c r="FH5" s="499"/>
      <c r="FI5" s="499"/>
      <c r="FJ5" s="496"/>
      <c r="FK5" s="496"/>
      <c r="FL5" s="496"/>
      <c r="FM5" s="496"/>
      <c r="FN5" s="496"/>
      <c r="FO5" s="496"/>
      <c r="FP5" s="496"/>
      <c r="FQ5" s="496"/>
      <c r="FR5" s="496"/>
      <c r="FS5" s="496"/>
      <c r="FT5" s="496"/>
      <c r="FU5" s="496"/>
      <c r="FV5" s="496"/>
      <c r="FW5" s="496"/>
      <c r="FX5" s="496"/>
      <c r="FY5" s="496"/>
      <c r="FZ5" s="496"/>
      <c r="GA5" s="496"/>
      <c r="GB5" s="496"/>
      <c r="GC5" s="496"/>
      <c r="GD5" s="496"/>
      <c r="GE5" s="496"/>
      <c r="GF5" s="496"/>
      <c r="GG5" s="496"/>
      <c r="GH5" s="496"/>
      <c r="GI5" s="496"/>
      <c r="GJ5" s="496"/>
      <c r="GK5" s="496"/>
      <c r="GL5" s="496"/>
      <c r="GM5" s="496"/>
      <c r="GN5" s="496"/>
      <c r="GO5" s="496"/>
      <c r="GP5" s="496"/>
      <c r="GQ5" s="496"/>
      <c r="GR5" s="496"/>
      <c r="GS5" s="496"/>
      <c r="GT5" s="496"/>
      <c r="GU5" s="496"/>
      <c r="GV5" s="496"/>
      <c r="GW5" s="496"/>
      <c r="GX5" s="496"/>
      <c r="GY5" s="496"/>
      <c r="GZ5" s="496"/>
      <c r="HA5" s="496"/>
      <c r="HB5" s="496"/>
      <c r="HC5" s="496"/>
      <c r="HD5" s="496"/>
      <c r="HE5" s="496"/>
      <c r="HF5" s="496"/>
      <c r="HG5" s="496"/>
      <c r="HH5" s="496"/>
      <c r="HI5" s="496"/>
      <c r="HJ5" s="496"/>
      <c r="HK5" s="496"/>
      <c r="HL5" s="496"/>
      <c r="HM5" s="496"/>
      <c r="HN5" s="496"/>
      <c r="HO5" s="496"/>
      <c r="HP5" s="496"/>
      <c r="HQ5" s="496"/>
      <c r="HR5" s="496"/>
      <c r="HS5" s="496"/>
      <c r="HT5" s="496"/>
      <c r="HU5" s="496"/>
      <c r="HV5" s="496"/>
      <c r="HW5" s="496"/>
      <c r="HX5" s="496"/>
      <c r="HY5" s="496"/>
      <c r="HZ5" s="496"/>
      <c r="IA5" s="496"/>
      <c r="IB5" s="496"/>
      <c r="IC5" s="496"/>
      <c r="ID5" s="496"/>
      <c r="IE5" s="496"/>
      <c r="IF5" s="496"/>
      <c r="IG5" s="496"/>
      <c r="IH5" s="496"/>
      <c r="II5" s="496"/>
      <c r="IJ5" s="496"/>
      <c r="IK5" s="496"/>
      <c r="IL5" s="496"/>
      <c r="IM5" s="496"/>
      <c r="IN5" s="496"/>
      <c r="IO5" s="496"/>
      <c r="IP5" s="496"/>
      <c r="IQ5" s="496"/>
      <c r="IR5" s="496"/>
      <c r="IS5" s="496"/>
      <c r="IT5" s="496"/>
      <c r="IU5" s="496"/>
      <c r="IV5" s="345"/>
      <c r="IW5" s="345"/>
      <c r="IX5" s="345"/>
      <c r="IY5" s="345"/>
      <c r="IZ5" s="345"/>
      <c r="JA5" s="345"/>
      <c r="JB5" s="345"/>
      <c r="JC5" s="345"/>
      <c r="JD5" s="345"/>
      <c r="JE5" s="345"/>
      <c r="JF5" s="345"/>
      <c r="JG5" s="345"/>
      <c r="JH5" s="345"/>
      <c r="JI5" s="345"/>
      <c r="JJ5" s="345"/>
      <c r="JK5" s="345"/>
      <c r="JL5" s="345"/>
      <c r="JM5" s="345"/>
      <c r="JN5" s="345"/>
      <c r="JO5" s="345"/>
      <c r="JP5" s="496"/>
      <c r="JQ5" s="496"/>
      <c r="JR5" s="496"/>
      <c r="JS5" s="496"/>
      <c r="JT5" s="496"/>
      <c r="JU5" s="496"/>
      <c r="JV5" s="496"/>
      <c r="JW5" s="496"/>
      <c r="JX5" s="496"/>
      <c r="JY5" s="496"/>
      <c r="JZ5" s="496"/>
      <c r="KA5" s="345"/>
      <c r="KB5" s="345"/>
      <c r="KC5" s="345"/>
      <c r="KD5" s="345"/>
      <c r="KE5" s="345"/>
      <c r="KF5" s="345"/>
      <c r="KG5" s="345"/>
      <c r="KH5" s="345"/>
      <c r="KI5" s="345"/>
      <c r="KJ5" s="345"/>
      <c r="KK5" s="345"/>
      <c r="KL5" s="345"/>
      <c r="KM5" s="345"/>
      <c r="KN5" s="345"/>
      <c r="KO5" s="345"/>
      <c r="KP5" s="345"/>
      <c r="KQ5" s="345"/>
      <c r="KR5" s="345"/>
      <c r="KS5" s="345"/>
      <c r="KT5" s="345"/>
      <c r="KU5" s="345"/>
      <c r="KV5" s="496"/>
      <c r="KW5" s="496"/>
      <c r="KX5" s="496"/>
      <c r="KY5" s="496"/>
      <c r="KZ5" s="496"/>
      <c r="LA5" s="496"/>
      <c r="LB5" s="496"/>
      <c r="LC5" s="496"/>
      <c r="LD5" s="496"/>
      <c r="LE5" s="496"/>
      <c r="LF5" s="345"/>
      <c r="LG5" s="345"/>
      <c r="LH5" s="345"/>
      <c r="LI5" s="345"/>
      <c r="LJ5" s="345"/>
      <c r="LK5" s="345"/>
      <c r="LL5" s="345"/>
      <c r="LM5" s="345"/>
      <c r="LN5" s="345"/>
      <c r="LO5" s="345"/>
      <c r="LP5" s="345"/>
      <c r="LQ5" s="345"/>
      <c r="LR5" s="345"/>
      <c r="LS5" s="345"/>
      <c r="LT5" s="345"/>
      <c r="LU5" s="345"/>
      <c r="LV5" s="345"/>
      <c r="LW5" s="345"/>
      <c r="LX5" s="345"/>
      <c r="LY5" s="345"/>
      <c r="LZ5" s="496"/>
      <c r="MA5" s="496"/>
      <c r="MB5" s="496"/>
      <c r="MC5" s="496"/>
      <c r="MD5" s="496"/>
      <c r="ME5" s="496"/>
      <c r="MF5" s="496"/>
      <c r="MG5" s="496"/>
      <c r="MH5" s="496"/>
      <c r="MI5" s="496"/>
      <c r="MJ5" s="345"/>
      <c r="MK5" s="345"/>
      <c r="ML5" s="345"/>
      <c r="MM5" s="345"/>
      <c r="MN5" s="345"/>
      <c r="MO5" s="345"/>
      <c r="MP5" s="345"/>
      <c r="MQ5" s="345"/>
      <c r="MR5" s="345"/>
      <c r="MS5" s="345"/>
      <c r="MT5" s="345"/>
      <c r="MU5" s="345"/>
      <c r="MV5" s="345"/>
      <c r="MW5" s="345"/>
      <c r="MX5" s="345"/>
      <c r="MY5" s="345"/>
      <c r="MZ5" s="345"/>
      <c r="NA5" s="345"/>
      <c r="NB5" s="345"/>
      <c r="NC5" s="345"/>
      <c r="ND5" s="345"/>
    </row>
    <row r="6" ht="36.75" customHeight="1">
      <c r="A6" s="191"/>
      <c r="B6" s="130">
        <v>3.0</v>
      </c>
      <c r="C6" s="131" t="s">
        <v>113</v>
      </c>
      <c r="D6" s="212" t="s">
        <v>131</v>
      </c>
      <c r="E6" s="8"/>
      <c r="F6" s="8"/>
      <c r="G6" s="8"/>
      <c r="H6" s="8"/>
      <c r="I6" s="8"/>
      <c r="J6" s="8"/>
      <c r="K6" s="8"/>
      <c r="L6" s="8"/>
      <c r="M6" s="201"/>
      <c r="N6" s="201"/>
      <c r="O6" s="201"/>
      <c r="P6" s="201"/>
      <c r="Q6" s="201"/>
      <c r="R6" s="201"/>
      <c r="S6" s="201"/>
      <c r="T6" s="201"/>
      <c r="U6" s="201"/>
      <c r="V6" s="201"/>
      <c r="W6" s="201"/>
      <c r="X6" s="201"/>
      <c r="Y6" s="201"/>
      <c r="Z6" s="201"/>
      <c r="AA6" s="201"/>
      <c r="AB6" s="201"/>
      <c r="AC6" s="210" t="s">
        <v>396</v>
      </c>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5"/>
      <c r="BL6" s="407"/>
      <c r="BM6" s="407"/>
      <c r="BN6" s="407"/>
      <c r="BO6" s="407"/>
      <c r="BP6" s="407"/>
      <c r="BQ6" s="407"/>
      <c r="BR6" s="407"/>
      <c r="BS6" s="407"/>
      <c r="BT6" s="407"/>
      <c r="BU6" s="407"/>
      <c r="BV6" s="407"/>
      <c r="BW6" s="407"/>
      <c r="BX6" s="407"/>
      <c r="BY6" s="407"/>
      <c r="BZ6" s="407"/>
      <c r="CA6" s="407"/>
      <c r="CB6" s="202" t="s">
        <v>397</v>
      </c>
      <c r="CC6" s="8"/>
      <c r="CD6" s="8"/>
      <c r="CE6" s="8"/>
      <c r="CF6" s="8"/>
      <c r="CG6" s="8"/>
      <c r="CH6" s="8"/>
      <c r="CI6" s="8"/>
      <c r="CJ6" s="8"/>
      <c r="CK6" s="8"/>
      <c r="CL6" s="8"/>
      <c r="CM6" s="8"/>
      <c r="CN6" s="8"/>
      <c r="CO6" s="8"/>
      <c r="CP6" s="8"/>
      <c r="CQ6" s="8"/>
      <c r="CR6" s="407"/>
      <c r="CS6" s="407"/>
      <c r="CT6" s="407"/>
      <c r="CU6" s="407"/>
      <c r="CV6" s="407"/>
      <c r="CW6" s="407"/>
      <c r="CX6" s="407"/>
      <c r="CY6" s="407"/>
      <c r="CZ6" s="407"/>
      <c r="DA6" s="407"/>
      <c r="DB6" s="407"/>
      <c r="DC6" s="407"/>
      <c r="DD6" s="407"/>
      <c r="DE6" s="407"/>
      <c r="DF6" s="407"/>
      <c r="DG6" s="407"/>
      <c r="DH6" s="407"/>
      <c r="DI6" s="407"/>
      <c r="DJ6" s="407"/>
      <c r="DK6" s="407"/>
      <c r="DL6" s="407"/>
      <c r="DM6" s="407"/>
      <c r="DN6" s="407"/>
      <c r="DO6" s="407"/>
      <c r="DP6" s="407"/>
      <c r="DQ6" s="407"/>
      <c r="DR6" s="407"/>
      <c r="DS6" s="407"/>
      <c r="DT6" s="407"/>
      <c r="DU6" s="407"/>
      <c r="DV6" s="407"/>
      <c r="DW6" s="407"/>
      <c r="DX6" s="407"/>
      <c r="DY6" s="407"/>
      <c r="DZ6" s="407"/>
      <c r="EA6" s="407"/>
      <c r="EB6" s="407"/>
      <c r="EC6" s="407"/>
      <c r="ED6" s="407"/>
      <c r="EE6" s="407"/>
      <c r="EF6" s="407"/>
      <c r="EG6" s="407"/>
      <c r="EH6" s="407"/>
      <c r="EI6" s="407"/>
      <c r="EJ6" s="407"/>
      <c r="EK6" s="407"/>
      <c r="EL6" s="407"/>
      <c r="EM6" s="407"/>
      <c r="EN6" s="407"/>
      <c r="EO6" s="407"/>
      <c r="EP6" s="407"/>
      <c r="EQ6" s="407"/>
      <c r="ER6" s="407"/>
      <c r="ES6" s="407"/>
      <c r="ET6" s="407"/>
      <c r="EU6" s="407"/>
      <c r="EV6" s="407"/>
      <c r="EW6" s="407"/>
      <c r="EX6" s="407"/>
      <c r="EY6" s="407"/>
      <c r="EZ6" s="407"/>
      <c r="FA6" s="407"/>
      <c r="FB6" s="407"/>
      <c r="FC6" s="407"/>
      <c r="FD6" s="407"/>
      <c r="FE6" s="407"/>
      <c r="FF6" s="407"/>
      <c r="FG6" s="407"/>
      <c r="FH6" s="407"/>
      <c r="FI6" s="407"/>
      <c r="FJ6" s="201"/>
      <c r="FK6" s="201"/>
      <c r="FL6" s="201"/>
      <c r="FM6" s="201"/>
      <c r="FN6" s="201"/>
      <c r="FO6" s="201"/>
      <c r="FP6" s="201"/>
      <c r="FQ6" s="201"/>
      <c r="FR6" s="201"/>
      <c r="FS6" s="201"/>
      <c r="FT6" s="201"/>
      <c r="FU6" s="201"/>
      <c r="FV6" s="201"/>
      <c r="FW6" s="201"/>
      <c r="FX6" s="201"/>
      <c r="FY6" s="201"/>
      <c r="FZ6" s="201"/>
      <c r="GA6" s="201"/>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201"/>
      <c r="HG6" s="201"/>
      <c r="HH6" s="201"/>
      <c r="HI6" s="201"/>
      <c r="HJ6" s="201"/>
      <c r="HK6" s="201"/>
      <c r="HL6" s="201"/>
      <c r="HM6" s="201"/>
      <c r="HN6" s="201"/>
      <c r="HO6" s="201"/>
      <c r="HP6" s="201"/>
      <c r="HQ6" s="201"/>
      <c r="HR6" s="201"/>
      <c r="HS6" s="201"/>
      <c r="HT6" s="201"/>
      <c r="HU6" s="201"/>
      <c r="HV6" s="201"/>
      <c r="HW6" s="201"/>
      <c r="HX6" s="201"/>
      <c r="HY6" s="201"/>
      <c r="HZ6" s="201"/>
      <c r="IA6" s="201"/>
      <c r="IB6" s="201"/>
      <c r="IC6" s="201"/>
      <c r="ID6" s="201"/>
      <c r="IE6" s="201"/>
      <c r="IF6" s="201"/>
      <c r="IG6" s="201"/>
      <c r="IH6" s="201"/>
      <c r="II6" s="201"/>
      <c r="IJ6" s="201"/>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1"/>
      <c r="JO6" s="201"/>
      <c r="JP6" s="201"/>
      <c r="JQ6" s="201"/>
      <c r="JR6" s="201"/>
      <c r="JS6" s="201"/>
      <c r="JT6" s="201"/>
      <c r="JU6" s="201"/>
      <c r="JV6" s="201"/>
      <c r="JW6" s="201"/>
      <c r="JX6" s="201"/>
      <c r="JY6" s="201"/>
      <c r="JZ6" s="201"/>
      <c r="KA6" s="201"/>
      <c r="KB6" s="201"/>
      <c r="KC6" s="201"/>
      <c r="KD6" s="201"/>
      <c r="KE6" s="201"/>
      <c r="KF6" s="201"/>
      <c r="KG6" s="201"/>
      <c r="KH6" s="201"/>
      <c r="KI6" s="201"/>
      <c r="KJ6" s="201"/>
      <c r="KK6" s="201"/>
      <c r="KL6" s="201"/>
      <c r="KM6" s="201"/>
      <c r="KN6" s="201"/>
      <c r="KO6" s="201"/>
      <c r="KP6" s="201"/>
      <c r="KQ6" s="201"/>
      <c r="KR6" s="201"/>
      <c r="KS6" s="201"/>
      <c r="KT6" s="201"/>
      <c r="KU6" s="201"/>
      <c r="KV6" s="201"/>
      <c r="KW6" s="201"/>
      <c r="KX6" s="201"/>
      <c r="KY6" s="201"/>
      <c r="KZ6" s="201"/>
      <c r="LA6" s="201"/>
      <c r="LB6" s="201"/>
      <c r="LC6" s="201"/>
      <c r="LD6" s="201"/>
      <c r="LE6" s="201"/>
      <c r="LF6" s="201"/>
      <c r="LG6" s="201"/>
      <c r="LH6" s="201"/>
      <c r="LI6" s="201"/>
      <c r="LJ6" s="201"/>
      <c r="LK6" s="201"/>
      <c r="LL6" s="201"/>
      <c r="LM6" s="201"/>
      <c r="LN6" s="201"/>
      <c r="LO6" s="201"/>
      <c r="LP6" s="201"/>
      <c r="LQ6" s="201"/>
      <c r="LR6" s="201"/>
      <c r="LS6" s="201"/>
      <c r="LT6" s="201"/>
      <c r="LU6" s="201"/>
      <c r="LV6" s="201"/>
      <c r="LW6" s="201"/>
      <c r="LX6" s="201"/>
      <c r="LY6" s="201"/>
      <c r="LZ6" s="201"/>
      <c r="MA6" s="201"/>
      <c r="MB6" s="201"/>
      <c r="MC6" s="201"/>
      <c r="MD6" s="201"/>
      <c r="ME6" s="201"/>
      <c r="MF6" s="201"/>
      <c r="MG6" s="201"/>
      <c r="MH6" s="201"/>
      <c r="MI6" s="201"/>
      <c r="MJ6" s="201"/>
      <c r="MK6" s="201"/>
      <c r="ML6" s="201"/>
      <c r="MM6" s="201"/>
      <c r="MN6" s="201"/>
      <c r="MO6" s="201"/>
      <c r="MP6" s="201"/>
      <c r="MQ6" s="201"/>
      <c r="MR6" s="201"/>
      <c r="MS6" s="201"/>
      <c r="MT6" s="201"/>
      <c r="MU6" s="201"/>
      <c r="MV6" s="201"/>
      <c r="MW6" s="201"/>
      <c r="MX6" s="201"/>
      <c r="MY6" s="201"/>
      <c r="MZ6" s="201"/>
      <c r="NA6" s="201"/>
      <c r="NB6" s="201"/>
      <c r="NC6" s="201"/>
      <c r="ND6" s="201"/>
    </row>
    <row r="7" ht="43.5" customHeight="1">
      <c r="A7" s="213" t="s">
        <v>132</v>
      </c>
      <c r="B7" s="214">
        <v>4.0</v>
      </c>
      <c r="C7" s="215" t="s">
        <v>133</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H7" s="501"/>
      <c r="AI7" s="501"/>
      <c r="AJ7" s="151" t="s">
        <v>398</v>
      </c>
      <c r="AK7" s="8"/>
      <c r="AL7" s="8"/>
      <c r="AM7" s="8"/>
      <c r="AN7" s="8"/>
      <c r="AO7" s="8"/>
      <c r="AP7" s="8"/>
      <c r="AQ7" s="8"/>
      <c r="AR7" s="8"/>
      <c r="AS7" s="8"/>
      <c r="AT7" s="8"/>
      <c r="AU7" s="8"/>
      <c r="AV7" s="8"/>
      <c r="AW7" s="8"/>
      <c r="AX7" s="8"/>
      <c r="AY7" s="8"/>
      <c r="AZ7" s="8"/>
      <c r="BA7" s="8"/>
      <c r="BB7" s="8"/>
      <c r="BC7" s="8"/>
      <c r="BD7" s="5"/>
      <c r="BE7" s="501"/>
      <c r="BF7" s="144" t="s">
        <v>399</v>
      </c>
      <c r="BZ7" s="502"/>
      <c r="CA7" s="502"/>
      <c r="CB7" s="502"/>
      <c r="CC7" s="502"/>
      <c r="CD7" s="502"/>
      <c r="CE7" s="502"/>
      <c r="CF7" s="502"/>
      <c r="CG7" s="502"/>
      <c r="CH7" s="502"/>
      <c r="CI7" s="502"/>
      <c r="CJ7" s="502"/>
      <c r="CK7" s="502"/>
      <c r="CL7" s="502"/>
      <c r="CM7" s="502"/>
      <c r="CN7" s="502"/>
      <c r="CO7" s="502"/>
      <c r="CP7" s="502"/>
      <c r="CQ7" s="502"/>
      <c r="CR7" s="502"/>
      <c r="CS7" s="502"/>
      <c r="CT7" s="502"/>
      <c r="CU7" s="502"/>
      <c r="CV7" s="502"/>
      <c r="CW7" s="502"/>
      <c r="CX7" s="502"/>
      <c r="CY7" s="502"/>
      <c r="CZ7" s="502"/>
      <c r="DA7" s="502"/>
      <c r="DB7" s="502"/>
      <c r="DC7" s="502"/>
      <c r="DD7" s="502"/>
      <c r="DE7" s="502"/>
      <c r="DF7" s="502"/>
      <c r="DG7" s="502"/>
      <c r="DH7" s="502"/>
      <c r="DI7" s="502"/>
      <c r="DJ7" s="502"/>
      <c r="DK7" s="502"/>
      <c r="DL7" s="502"/>
      <c r="DM7" s="502"/>
      <c r="DN7" s="502"/>
      <c r="DO7" s="502"/>
      <c r="DP7" s="502"/>
      <c r="DQ7" s="502"/>
      <c r="DR7" s="502"/>
      <c r="DS7" s="502"/>
      <c r="DT7" s="503" t="s">
        <v>400</v>
      </c>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502"/>
      <c r="EY7" s="502"/>
      <c r="EZ7" s="502"/>
      <c r="FA7" s="502"/>
      <c r="FB7" s="502"/>
      <c r="FC7" s="502"/>
      <c r="FD7" s="502"/>
      <c r="FE7" s="502"/>
      <c r="FF7" s="502"/>
      <c r="FG7" s="502"/>
      <c r="FH7" s="502"/>
      <c r="FI7" s="502"/>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c r="MG7" s="146"/>
      <c r="MH7" s="146"/>
      <c r="MI7" s="146"/>
      <c r="MJ7" s="146"/>
      <c r="MK7" s="146"/>
      <c r="ML7" s="146"/>
      <c r="MM7" s="146"/>
      <c r="MN7" s="146"/>
      <c r="MO7" s="146"/>
      <c r="MP7" s="146"/>
      <c r="MQ7" s="146"/>
      <c r="MR7" s="146"/>
      <c r="MS7" s="146"/>
      <c r="MT7" s="146"/>
      <c r="MU7" s="146"/>
      <c r="MV7" s="146"/>
      <c r="MW7" s="146"/>
      <c r="MX7" s="146"/>
      <c r="MY7" s="146"/>
      <c r="MZ7" s="146"/>
      <c r="NA7" s="146"/>
      <c r="NB7" s="146"/>
      <c r="NC7" s="146"/>
      <c r="ND7" s="146"/>
    </row>
    <row r="8" ht="36.0" customHeight="1">
      <c r="A8" s="152"/>
      <c r="B8" s="214">
        <v>5.0</v>
      </c>
      <c r="C8" s="215" t="s">
        <v>145</v>
      </c>
      <c r="D8" s="202" t="s">
        <v>401</v>
      </c>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407"/>
      <c r="CE8" s="504" t="s">
        <v>328</v>
      </c>
      <c r="CF8" s="407"/>
      <c r="CG8" s="407"/>
      <c r="CH8" s="407"/>
      <c r="CI8" s="407"/>
      <c r="CJ8" s="407"/>
      <c r="CK8" s="407"/>
      <c r="CL8" s="407"/>
      <c r="CM8" s="407"/>
      <c r="CN8" s="407"/>
      <c r="CO8" s="407"/>
      <c r="CP8" s="407"/>
      <c r="CQ8" s="407"/>
      <c r="CR8" s="407"/>
      <c r="CS8" s="407"/>
      <c r="CT8" s="407"/>
      <c r="CU8" s="407"/>
      <c r="CV8" s="407"/>
      <c r="CW8" s="407"/>
      <c r="CX8" s="407"/>
      <c r="CY8" s="407"/>
      <c r="CZ8" s="407"/>
      <c r="DA8" s="407"/>
      <c r="DB8" s="407"/>
      <c r="DC8" s="407"/>
      <c r="DD8" s="407"/>
      <c r="DE8" s="407"/>
      <c r="DF8" s="407"/>
      <c r="DG8" s="407"/>
      <c r="DH8" s="407"/>
      <c r="DI8" s="407"/>
      <c r="DJ8" s="407"/>
      <c r="DK8" s="407"/>
      <c r="DL8" s="407"/>
      <c r="DM8" s="407"/>
      <c r="DN8" s="407"/>
      <c r="DO8" s="407"/>
      <c r="DP8" s="407"/>
      <c r="DQ8" s="407"/>
      <c r="DR8" s="407"/>
      <c r="DS8" s="407"/>
      <c r="DT8" s="407"/>
      <c r="DU8" s="407"/>
      <c r="DV8" s="505" t="s">
        <v>402</v>
      </c>
      <c r="DW8" s="8"/>
      <c r="DX8" s="8"/>
      <c r="DY8" s="8"/>
      <c r="DZ8" s="8"/>
      <c r="EA8" s="8"/>
      <c r="EB8" s="8"/>
      <c r="EC8" s="8"/>
      <c r="ED8" s="8"/>
      <c r="EE8" s="8"/>
      <c r="EF8" s="8"/>
      <c r="EG8" s="8"/>
      <c r="EH8" s="8"/>
      <c r="EI8" s="8"/>
      <c r="EJ8" s="8"/>
      <c r="EK8" s="8"/>
      <c r="EL8" s="8"/>
      <c r="EM8" s="407"/>
      <c r="EN8" s="407"/>
      <c r="EO8" s="407"/>
      <c r="EP8" s="407"/>
      <c r="EQ8" s="407"/>
      <c r="ER8" s="407"/>
      <c r="ES8" s="407"/>
      <c r="ET8" s="407"/>
      <c r="EU8" s="407"/>
      <c r="EV8" s="407"/>
      <c r="EW8" s="407"/>
      <c r="EX8" s="407"/>
      <c r="EY8" s="407"/>
      <c r="EZ8" s="407"/>
      <c r="FA8" s="407"/>
      <c r="FB8" s="407"/>
      <c r="FC8" s="407"/>
      <c r="FD8" s="407"/>
      <c r="FE8" s="407"/>
      <c r="FF8" s="407"/>
      <c r="FG8" s="407"/>
      <c r="FH8" s="407"/>
      <c r="FI8" s="407"/>
      <c r="FJ8" s="201"/>
      <c r="FK8" s="201"/>
      <c r="FL8" s="201"/>
      <c r="FM8" s="201"/>
      <c r="FN8" s="201"/>
      <c r="FO8" s="201"/>
      <c r="FP8" s="201"/>
      <c r="FQ8" s="201"/>
      <c r="FR8" s="201"/>
      <c r="FS8" s="201"/>
      <c r="FT8" s="201"/>
      <c r="FU8" s="201"/>
      <c r="FV8" s="201"/>
      <c r="FW8" s="201"/>
      <c r="FX8" s="201"/>
      <c r="FY8" s="201"/>
      <c r="FZ8" s="201"/>
      <c r="GA8" s="201"/>
      <c r="GB8" s="201"/>
      <c r="GC8" s="201"/>
      <c r="GD8" s="201"/>
      <c r="GE8" s="201"/>
      <c r="GF8" s="201"/>
      <c r="GG8" s="201"/>
      <c r="GH8" s="201"/>
      <c r="GI8" s="201"/>
      <c r="GJ8" s="201"/>
      <c r="GK8" s="201"/>
      <c r="GL8" s="201"/>
      <c r="GM8" s="201"/>
      <c r="GN8" s="201"/>
      <c r="GO8" s="201"/>
      <c r="GP8" s="201"/>
      <c r="GQ8" s="201"/>
      <c r="GR8" s="201"/>
      <c r="GS8" s="201"/>
      <c r="GT8" s="201"/>
      <c r="GU8" s="201"/>
      <c r="GV8" s="201"/>
      <c r="GW8" s="201"/>
      <c r="GX8" s="201"/>
      <c r="GY8" s="201"/>
      <c r="GZ8" s="201"/>
      <c r="HA8" s="201"/>
      <c r="HB8" s="201"/>
      <c r="HC8" s="201"/>
      <c r="HD8" s="201"/>
      <c r="HE8" s="201"/>
      <c r="HF8" s="201"/>
      <c r="HG8" s="201"/>
      <c r="HH8" s="201"/>
      <c r="HI8" s="201"/>
      <c r="HJ8" s="201"/>
      <c r="HK8" s="201"/>
      <c r="HL8" s="201"/>
      <c r="HM8" s="201"/>
      <c r="HN8" s="201"/>
      <c r="HO8" s="201"/>
      <c r="HP8" s="201"/>
      <c r="HQ8" s="201"/>
      <c r="HR8" s="201"/>
      <c r="HS8" s="201"/>
      <c r="HT8" s="201"/>
      <c r="HU8" s="201"/>
      <c r="HV8" s="201"/>
      <c r="HW8" s="201"/>
      <c r="HX8" s="201"/>
      <c r="HY8" s="201"/>
      <c r="HZ8" s="201"/>
      <c r="IA8" s="201"/>
      <c r="IB8" s="201"/>
      <c r="IC8" s="201"/>
      <c r="ID8" s="201"/>
      <c r="IE8" s="201"/>
      <c r="IF8" s="201"/>
      <c r="IG8" s="201"/>
      <c r="IH8" s="201"/>
      <c r="II8" s="201"/>
      <c r="IJ8" s="201"/>
      <c r="IK8" s="201"/>
      <c r="IL8" s="201"/>
      <c r="IM8" s="201"/>
      <c r="IN8" s="201"/>
      <c r="IO8" s="201"/>
      <c r="IP8" s="201"/>
      <c r="IQ8" s="201"/>
      <c r="IR8" s="201"/>
      <c r="IS8" s="201"/>
      <c r="IT8" s="201"/>
      <c r="IU8" s="201"/>
      <c r="IV8" s="201"/>
      <c r="IW8" s="201"/>
      <c r="IX8" s="201"/>
      <c r="IY8" s="201"/>
      <c r="IZ8" s="201"/>
      <c r="JA8" s="201"/>
      <c r="JB8" s="201"/>
      <c r="JC8" s="201"/>
      <c r="JD8" s="201"/>
      <c r="JE8" s="201"/>
      <c r="JF8" s="201"/>
      <c r="JG8" s="201"/>
      <c r="JH8" s="201"/>
      <c r="JI8" s="201"/>
      <c r="JJ8" s="201"/>
      <c r="JK8" s="201"/>
      <c r="JL8" s="201"/>
      <c r="JM8" s="201"/>
      <c r="JN8" s="201"/>
      <c r="JO8" s="201"/>
      <c r="JP8" s="201"/>
      <c r="JQ8" s="201"/>
      <c r="JR8" s="201"/>
      <c r="JS8" s="201"/>
      <c r="JT8" s="201"/>
      <c r="JU8" s="201"/>
      <c r="JV8" s="201"/>
      <c r="JW8" s="201"/>
      <c r="JX8" s="201"/>
      <c r="JY8" s="201"/>
      <c r="JZ8" s="201"/>
      <c r="KA8" s="201"/>
      <c r="KB8" s="201"/>
      <c r="KC8" s="201"/>
      <c r="KD8" s="201"/>
      <c r="KE8" s="201"/>
      <c r="KF8" s="201"/>
      <c r="KG8" s="201"/>
      <c r="KH8" s="201"/>
      <c r="KI8" s="201"/>
      <c r="KJ8" s="201"/>
      <c r="KK8" s="201"/>
      <c r="KL8" s="201"/>
      <c r="KM8" s="201"/>
      <c r="KN8" s="201"/>
      <c r="KO8" s="201"/>
      <c r="KP8" s="201"/>
      <c r="KQ8" s="201"/>
      <c r="KR8" s="201"/>
      <c r="KS8" s="201"/>
      <c r="KT8" s="201"/>
      <c r="KU8" s="201"/>
      <c r="KV8" s="201"/>
      <c r="KW8" s="201"/>
      <c r="KX8" s="201"/>
      <c r="KY8" s="201"/>
      <c r="KZ8" s="201"/>
      <c r="LA8" s="201"/>
      <c r="LB8" s="201"/>
      <c r="LC8" s="201"/>
      <c r="LD8" s="201"/>
      <c r="LE8" s="201"/>
      <c r="LF8" s="201"/>
      <c r="LG8" s="201"/>
      <c r="LH8" s="201"/>
      <c r="LI8" s="201"/>
      <c r="LJ8" s="201"/>
      <c r="LK8" s="201"/>
      <c r="LL8" s="201"/>
      <c r="LM8" s="201"/>
      <c r="LN8" s="201"/>
      <c r="LO8" s="201"/>
      <c r="LP8" s="201"/>
      <c r="LQ8" s="201"/>
      <c r="LR8" s="201"/>
      <c r="LS8" s="201"/>
      <c r="LT8" s="201"/>
      <c r="LU8" s="201"/>
      <c r="LV8" s="201"/>
      <c r="LW8" s="201"/>
      <c r="LX8" s="201"/>
      <c r="LY8" s="201"/>
      <c r="LZ8" s="201"/>
      <c r="MA8" s="201"/>
      <c r="MB8" s="201"/>
      <c r="MC8" s="201"/>
      <c r="MD8" s="201"/>
      <c r="ME8" s="201"/>
      <c r="MF8" s="201"/>
      <c r="MG8" s="201"/>
      <c r="MH8" s="201"/>
      <c r="MI8" s="201"/>
      <c r="MJ8" s="201"/>
      <c r="MK8" s="201"/>
      <c r="ML8" s="201"/>
      <c r="MM8" s="201"/>
      <c r="MN8" s="201"/>
      <c r="MO8" s="201"/>
      <c r="MP8" s="201"/>
      <c r="MQ8" s="201"/>
      <c r="MR8" s="201"/>
      <c r="MS8" s="201"/>
      <c r="MT8" s="201"/>
      <c r="MU8" s="201"/>
      <c r="MV8" s="201"/>
      <c r="MW8" s="201"/>
      <c r="MX8" s="201"/>
      <c r="MY8" s="201"/>
      <c r="MZ8" s="201"/>
      <c r="NA8" s="201"/>
      <c r="NB8" s="201"/>
      <c r="NC8" s="201"/>
      <c r="ND8" s="201"/>
    </row>
    <row r="9" ht="60.0" customHeight="1">
      <c r="A9" s="152"/>
      <c r="B9" s="214">
        <v>6.0</v>
      </c>
      <c r="C9" s="215" t="s">
        <v>157</v>
      </c>
      <c r="D9" s="359"/>
      <c r="E9" s="284" t="s">
        <v>403</v>
      </c>
      <c r="F9" s="8"/>
      <c r="G9" s="8"/>
      <c r="H9" s="8"/>
      <c r="I9" s="8"/>
      <c r="J9" s="8"/>
      <c r="K9" s="8"/>
      <c r="L9" s="8"/>
      <c r="M9" s="8"/>
      <c r="N9" s="8"/>
      <c r="O9" s="359"/>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506"/>
      <c r="AZ9" s="506"/>
      <c r="BA9" s="284" t="s">
        <v>404</v>
      </c>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506"/>
      <c r="CH9" s="506"/>
      <c r="CI9" s="506"/>
      <c r="CJ9" s="506"/>
      <c r="CK9" s="506"/>
      <c r="CL9" s="506"/>
      <c r="CM9" s="506"/>
      <c r="CN9" s="506"/>
      <c r="CO9" s="506"/>
      <c r="CP9" s="506"/>
      <c r="CQ9" s="506"/>
      <c r="CR9" s="506"/>
      <c r="CS9" s="506"/>
      <c r="CT9" s="506"/>
      <c r="CU9" s="506"/>
      <c r="CV9" s="506"/>
      <c r="CW9" s="506"/>
      <c r="CX9" s="506"/>
      <c r="CY9" s="506"/>
      <c r="CZ9" s="506"/>
      <c r="DA9" s="506"/>
      <c r="DB9" s="506"/>
      <c r="DC9" s="506"/>
      <c r="DD9" s="506"/>
      <c r="DE9" s="506"/>
      <c r="DF9" s="506"/>
      <c r="DG9" s="506"/>
      <c r="DH9" s="506"/>
      <c r="DI9" s="506"/>
      <c r="DJ9" s="506"/>
      <c r="DK9" s="506"/>
      <c r="DL9" s="506"/>
      <c r="DM9" s="506"/>
      <c r="DN9" s="506"/>
      <c r="DO9" s="506"/>
      <c r="DP9" s="506"/>
      <c r="DQ9" s="506"/>
      <c r="DR9" s="506"/>
      <c r="DS9" s="506"/>
      <c r="DT9" s="506"/>
      <c r="DU9" s="506"/>
      <c r="DV9" s="506"/>
      <c r="DW9" s="506"/>
      <c r="DX9" s="506"/>
      <c r="DY9" s="506"/>
      <c r="DZ9" s="506"/>
      <c r="EA9" s="506"/>
      <c r="EB9" s="506"/>
      <c r="EC9" s="506"/>
      <c r="ED9" s="506"/>
      <c r="EE9" s="506"/>
      <c r="EF9" s="284" t="s">
        <v>405</v>
      </c>
      <c r="EG9" s="8"/>
      <c r="EH9" s="8"/>
      <c r="EI9" s="8"/>
      <c r="EJ9" s="8"/>
      <c r="EK9" s="8"/>
      <c r="EL9" s="8"/>
      <c r="EM9" s="8"/>
      <c r="EN9" s="8"/>
      <c r="EO9" s="8"/>
      <c r="EP9" s="8"/>
      <c r="EQ9" s="8"/>
      <c r="ER9" s="8"/>
      <c r="ES9" s="8"/>
      <c r="ET9" s="8"/>
      <c r="EU9" s="8"/>
      <c r="EV9" s="8"/>
      <c r="EW9" s="8"/>
      <c r="EX9" s="8"/>
      <c r="EY9" s="8"/>
      <c r="EZ9" s="8"/>
      <c r="FA9" s="8"/>
      <c r="FB9" s="8"/>
      <c r="FC9" s="506"/>
      <c r="FD9" s="506"/>
      <c r="FE9" s="506"/>
      <c r="FF9" s="506"/>
      <c r="FG9" s="506"/>
      <c r="FH9" s="506"/>
      <c r="FI9" s="506"/>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c r="IP9" s="359"/>
      <c r="IQ9" s="359"/>
      <c r="IR9" s="359"/>
      <c r="IS9" s="359"/>
      <c r="IT9" s="359"/>
      <c r="IU9" s="359"/>
      <c r="IV9" s="359"/>
      <c r="IW9" s="359"/>
      <c r="IX9" s="359"/>
      <c r="IY9" s="359"/>
      <c r="IZ9" s="359"/>
      <c r="JA9" s="359"/>
      <c r="JB9" s="359"/>
      <c r="JC9" s="359"/>
      <c r="JD9" s="359"/>
      <c r="JE9" s="359"/>
      <c r="JF9" s="359"/>
      <c r="JG9" s="359"/>
      <c r="JH9" s="359"/>
      <c r="JI9" s="359"/>
      <c r="JJ9" s="359"/>
      <c r="JK9" s="359"/>
      <c r="JL9" s="359"/>
      <c r="JM9" s="359"/>
      <c r="JN9" s="359"/>
      <c r="JO9" s="359"/>
      <c r="JP9" s="359"/>
      <c r="JQ9" s="359"/>
      <c r="JR9" s="359"/>
      <c r="JS9" s="359"/>
      <c r="JT9" s="359"/>
      <c r="JU9" s="359"/>
      <c r="JV9" s="359"/>
      <c r="JW9" s="359"/>
      <c r="JX9" s="359"/>
      <c r="JY9" s="359"/>
      <c r="JZ9" s="359"/>
      <c r="KA9" s="359"/>
      <c r="KB9" s="359"/>
      <c r="KC9" s="359"/>
      <c r="KD9" s="359"/>
      <c r="KE9" s="359"/>
      <c r="KF9" s="359"/>
      <c r="KG9" s="359"/>
      <c r="KH9" s="359"/>
      <c r="KI9" s="359"/>
      <c r="KJ9" s="359"/>
      <c r="KK9" s="359"/>
      <c r="KL9" s="359"/>
      <c r="KM9" s="359"/>
      <c r="KN9" s="359"/>
      <c r="KO9" s="359"/>
      <c r="KP9" s="359"/>
      <c r="KQ9" s="359"/>
      <c r="KR9" s="359"/>
      <c r="KS9" s="359"/>
      <c r="KT9" s="359"/>
      <c r="KU9" s="359"/>
      <c r="KV9" s="359"/>
      <c r="KW9" s="359"/>
      <c r="KX9" s="359"/>
      <c r="KY9" s="359"/>
      <c r="KZ9" s="359"/>
      <c r="LA9" s="359"/>
      <c r="LB9" s="359"/>
      <c r="LC9" s="359"/>
      <c r="LD9" s="359"/>
      <c r="LE9" s="359"/>
      <c r="LF9" s="359"/>
      <c r="LG9" s="359"/>
      <c r="LH9" s="359"/>
      <c r="LI9" s="359"/>
      <c r="LJ9" s="359"/>
      <c r="LK9" s="359"/>
      <c r="LL9" s="359"/>
      <c r="LM9" s="359"/>
      <c r="LN9" s="359"/>
      <c r="LO9" s="359"/>
      <c r="LP9" s="359"/>
      <c r="LQ9" s="359"/>
      <c r="LR9" s="359"/>
      <c r="LS9" s="359"/>
      <c r="LT9" s="359"/>
      <c r="LU9" s="359"/>
      <c r="LV9" s="359"/>
      <c r="LW9" s="359"/>
      <c r="LX9" s="359"/>
      <c r="LY9" s="359"/>
      <c r="LZ9" s="359"/>
      <c r="MA9" s="359"/>
      <c r="MB9" s="359"/>
      <c r="MC9" s="359"/>
      <c r="MD9" s="359"/>
      <c r="ME9" s="359"/>
      <c r="MF9" s="359"/>
      <c r="MG9" s="359"/>
      <c r="MH9" s="359"/>
      <c r="MI9" s="359"/>
      <c r="MJ9" s="359"/>
      <c r="MK9" s="359"/>
      <c r="ML9" s="359"/>
      <c r="MM9" s="359"/>
      <c r="MN9" s="359"/>
      <c r="MO9" s="359"/>
      <c r="MP9" s="359"/>
      <c r="MQ9" s="359"/>
      <c r="MR9" s="359"/>
      <c r="MS9" s="359"/>
      <c r="MT9" s="359"/>
      <c r="MU9" s="359"/>
      <c r="MV9" s="359"/>
      <c r="MW9" s="359"/>
      <c r="MX9" s="359"/>
      <c r="MY9" s="359"/>
      <c r="MZ9" s="359"/>
      <c r="NA9" s="359"/>
      <c r="NB9" s="359"/>
      <c r="NC9" s="359"/>
      <c r="ND9" s="359"/>
    </row>
    <row r="10" ht="39.0" customHeight="1">
      <c r="A10" s="191"/>
      <c r="B10" s="214">
        <v>7.0</v>
      </c>
      <c r="C10" s="215" t="s">
        <v>180</v>
      </c>
      <c r="D10" s="507"/>
      <c r="E10" s="500" t="s">
        <v>406</v>
      </c>
      <c r="F10" s="8"/>
      <c r="G10" s="8"/>
      <c r="H10" s="8"/>
      <c r="I10" s="8"/>
      <c r="J10" s="8"/>
      <c r="K10" s="8"/>
      <c r="L10" s="8"/>
      <c r="M10" s="8"/>
      <c r="N10" s="8"/>
      <c r="O10" s="8"/>
      <c r="P10" s="8"/>
      <c r="Q10" s="8"/>
      <c r="R10" s="8"/>
      <c r="S10" s="8"/>
      <c r="T10" s="8"/>
      <c r="U10" s="8"/>
      <c r="V10" s="8"/>
      <c r="W10" s="8"/>
      <c r="X10" s="8"/>
      <c r="Y10" s="8"/>
      <c r="Z10" s="8"/>
      <c r="AA10" s="8"/>
      <c r="AB10" s="8"/>
      <c r="AC10" s="8"/>
      <c r="AD10" s="8"/>
      <c r="AE10" s="5"/>
      <c r="AF10" s="507"/>
      <c r="AG10" s="507"/>
      <c r="AH10" s="508" t="s">
        <v>407</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509"/>
      <c r="DU10" s="509"/>
      <c r="DV10" s="509"/>
      <c r="DW10" s="509"/>
      <c r="DX10" s="509"/>
      <c r="DY10" s="509"/>
      <c r="DZ10" s="509"/>
      <c r="EA10" s="509"/>
      <c r="EB10" s="509"/>
      <c r="EC10" s="509"/>
      <c r="ED10" s="509"/>
      <c r="EE10" s="509"/>
      <c r="EF10" s="509"/>
      <c r="EG10" s="509"/>
      <c r="EH10" s="509"/>
      <c r="EI10" s="509"/>
      <c r="EJ10" s="509"/>
      <c r="EK10" s="509"/>
      <c r="EL10" s="509"/>
      <c r="EM10" s="509"/>
      <c r="EN10" s="509"/>
      <c r="EO10" s="509"/>
      <c r="EP10" s="509"/>
      <c r="EQ10" s="509"/>
      <c r="ER10" s="509"/>
      <c r="ES10" s="509"/>
      <c r="ET10" s="509"/>
      <c r="EU10" s="509"/>
      <c r="EV10" s="509"/>
      <c r="EW10" s="509"/>
      <c r="EX10" s="509"/>
      <c r="EY10" s="509"/>
      <c r="EZ10" s="509"/>
      <c r="FA10" s="509"/>
      <c r="FB10" s="509"/>
      <c r="FC10" s="509"/>
      <c r="FD10" s="509"/>
      <c r="FE10" s="509"/>
      <c r="FF10" s="509"/>
      <c r="FG10" s="509"/>
      <c r="FH10" s="509"/>
      <c r="FI10" s="509"/>
      <c r="FJ10" s="507"/>
      <c r="FK10" s="507"/>
      <c r="FL10" s="507"/>
      <c r="FM10" s="507"/>
      <c r="FN10" s="507"/>
      <c r="FO10" s="507"/>
      <c r="FP10" s="507"/>
      <c r="FQ10" s="507"/>
      <c r="FR10" s="507"/>
      <c r="FS10" s="507"/>
      <c r="FT10" s="507"/>
      <c r="FU10" s="507"/>
      <c r="FV10" s="507"/>
      <c r="FW10" s="507"/>
      <c r="FX10" s="507"/>
      <c r="FY10" s="507"/>
      <c r="FZ10" s="507"/>
      <c r="GA10" s="507"/>
      <c r="GB10" s="507"/>
      <c r="GC10" s="507"/>
      <c r="GD10" s="507"/>
      <c r="GE10" s="507"/>
      <c r="GF10" s="507"/>
      <c r="GG10" s="507"/>
      <c r="GH10" s="507"/>
      <c r="GI10" s="507"/>
      <c r="GJ10" s="507"/>
      <c r="GK10" s="507"/>
      <c r="GL10" s="507"/>
      <c r="GM10" s="507"/>
      <c r="GN10" s="507"/>
      <c r="GO10" s="507"/>
      <c r="GP10" s="507"/>
      <c r="GQ10" s="507"/>
      <c r="GR10" s="507"/>
      <c r="GS10" s="507"/>
      <c r="GT10" s="507"/>
      <c r="GU10" s="507"/>
      <c r="GV10" s="507"/>
      <c r="GW10" s="507"/>
      <c r="GX10" s="507"/>
      <c r="GY10" s="507"/>
      <c r="GZ10" s="507"/>
      <c r="HA10" s="507"/>
      <c r="HB10" s="507"/>
      <c r="HC10" s="507"/>
      <c r="HD10" s="507"/>
      <c r="HE10" s="507"/>
      <c r="HF10" s="507"/>
      <c r="HG10" s="507"/>
      <c r="HH10" s="507"/>
      <c r="HI10" s="507"/>
      <c r="HJ10" s="507"/>
      <c r="HK10" s="507"/>
      <c r="HL10" s="507"/>
      <c r="HM10" s="507"/>
      <c r="HN10" s="507"/>
      <c r="HO10" s="507"/>
      <c r="HP10" s="507"/>
      <c r="HQ10" s="507"/>
      <c r="HR10" s="507"/>
      <c r="HS10" s="507"/>
      <c r="HT10" s="507"/>
      <c r="HU10" s="507"/>
      <c r="HV10" s="507"/>
      <c r="HW10" s="507"/>
      <c r="HX10" s="507"/>
      <c r="HY10" s="507"/>
      <c r="HZ10" s="507"/>
      <c r="IA10" s="507"/>
      <c r="IB10" s="507"/>
      <c r="IC10" s="507"/>
      <c r="ID10" s="507"/>
      <c r="IE10" s="507"/>
      <c r="IF10" s="507"/>
      <c r="IG10" s="507"/>
      <c r="IH10" s="507"/>
      <c r="II10" s="507"/>
      <c r="IJ10" s="507"/>
      <c r="IK10" s="507"/>
      <c r="IL10" s="507"/>
      <c r="IM10" s="507"/>
      <c r="IN10" s="507"/>
      <c r="IO10" s="507"/>
      <c r="IP10" s="507"/>
      <c r="IQ10" s="507"/>
      <c r="IR10" s="507"/>
      <c r="IS10" s="507"/>
      <c r="IT10" s="507"/>
      <c r="IU10" s="507"/>
      <c r="IV10" s="334"/>
      <c r="IW10" s="334"/>
      <c r="IX10" s="334"/>
      <c r="IY10" s="334"/>
      <c r="IZ10" s="334"/>
      <c r="JA10" s="334"/>
      <c r="JB10" s="334"/>
      <c r="JC10" s="345"/>
      <c r="JD10" s="345"/>
      <c r="JE10" s="345"/>
      <c r="JF10" s="345"/>
      <c r="JG10" s="345"/>
      <c r="JH10" s="345"/>
      <c r="JI10" s="345"/>
      <c r="JJ10" s="345"/>
      <c r="JK10" s="345"/>
      <c r="JL10" s="345"/>
      <c r="JM10" s="345"/>
      <c r="JN10" s="345"/>
      <c r="JO10" s="345"/>
      <c r="JP10" s="507"/>
      <c r="JQ10" s="507"/>
      <c r="JR10" s="507"/>
      <c r="JS10" s="507"/>
      <c r="JT10" s="507"/>
      <c r="JU10" s="507"/>
      <c r="JV10" s="507"/>
      <c r="JW10" s="507"/>
      <c r="JX10" s="507"/>
      <c r="JY10" s="507"/>
      <c r="JZ10" s="507"/>
      <c r="KA10" s="334"/>
      <c r="KB10" s="334"/>
      <c r="KC10" s="334"/>
      <c r="KD10" s="334"/>
      <c r="KE10" s="334"/>
      <c r="KF10" s="334"/>
      <c r="KG10" s="334"/>
      <c r="KH10" s="345"/>
      <c r="KI10" s="345"/>
      <c r="KJ10" s="345"/>
      <c r="KK10" s="345"/>
      <c r="KL10" s="345"/>
      <c r="KM10" s="345"/>
      <c r="KN10" s="345"/>
      <c r="KO10" s="345"/>
      <c r="KP10" s="345"/>
      <c r="KQ10" s="345"/>
      <c r="KR10" s="345"/>
      <c r="KS10" s="345"/>
      <c r="KT10" s="345"/>
      <c r="KU10" s="345"/>
      <c r="KV10" s="507"/>
      <c r="KW10" s="507"/>
      <c r="KX10" s="507"/>
      <c r="KY10" s="507"/>
      <c r="KZ10" s="507"/>
      <c r="LA10" s="507"/>
      <c r="LB10" s="507"/>
      <c r="LC10" s="507"/>
      <c r="LD10" s="507"/>
      <c r="LE10" s="507"/>
      <c r="LF10" s="334"/>
      <c r="LG10" s="334"/>
      <c r="LH10" s="334"/>
      <c r="LI10" s="334"/>
      <c r="LJ10" s="334"/>
      <c r="LK10" s="334"/>
      <c r="LL10" s="334"/>
      <c r="LM10" s="345"/>
      <c r="LN10" s="345"/>
      <c r="LO10" s="345"/>
      <c r="LP10" s="345"/>
      <c r="LQ10" s="345"/>
      <c r="LR10" s="345"/>
      <c r="LS10" s="345"/>
      <c r="LT10" s="345"/>
      <c r="LU10" s="345"/>
      <c r="LV10" s="345"/>
      <c r="LW10" s="345"/>
      <c r="LX10" s="345"/>
      <c r="LY10" s="345"/>
      <c r="LZ10" s="507"/>
      <c r="MA10" s="507"/>
      <c r="MB10" s="507"/>
      <c r="MC10" s="507"/>
      <c r="MD10" s="507"/>
      <c r="ME10" s="507"/>
      <c r="MF10" s="507"/>
      <c r="MG10" s="507"/>
      <c r="MH10" s="507"/>
      <c r="MI10" s="507"/>
      <c r="MJ10" s="334"/>
      <c r="MK10" s="334"/>
      <c r="ML10" s="334"/>
      <c r="MM10" s="334"/>
      <c r="MN10" s="334"/>
      <c r="MO10" s="334"/>
      <c r="MP10" s="334"/>
      <c r="MQ10" s="345"/>
      <c r="MR10" s="345"/>
      <c r="MS10" s="345"/>
      <c r="MT10" s="345"/>
      <c r="MU10" s="345"/>
      <c r="MV10" s="345"/>
      <c r="MW10" s="345"/>
      <c r="MX10" s="345"/>
      <c r="MY10" s="345"/>
      <c r="MZ10" s="345"/>
      <c r="NA10" s="345"/>
      <c r="NB10" s="345"/>
      <c r="NC10" s="345"/>
      <c r="ND10" s="345"/>
    </row>
    <row r="11" ht="36.0" customHeight="1">
      <c r="A11" s="129" t="s">
        <v>199</v>
      </c>
      <c r="B11" s="130">
        <v>8.0</v>
      </c>
      <c r="C11" s="510" t="s">
        <v>200</v>
      </c>
      <c r="D11" s="201"/>
      <c r="E11" s="201"/>
      <c r="F11" s="202" t="s">
        <v>408</v>
      </c>
      <c r="G11" s="8"/>
      <c r="H11" s="8"/>
      <c r="I11" s="8"/>
      <c r="J11" s="8"/>
      <c r="K11" s="8"/>
      <c r="L11" s="8"/>
      <c r="M11" s="8"/>
      <c r="N11" s="8"/>
      <c r="O11" s="8"/>
      <c r="P11" s="8"/>
      <c r="Q11" s="8"/>
      <c r="R11" s="8"/>
      <c r="S11" s="8"/>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c r="AR11" s="201"/>
      <c r="AS11" s="201"/>
      <c r="AT11" s="201"/>
      <c r="AU11" s="201"/>
      <c r="AV11" s="201"/>
      <c r="AW11" s="201"/>
      <c r="AX11" s="201"/>
      <c r="AY11" s="407"/>
      <c r="AZ11" s="407"/>
      <c r="BA11" s="202" t="s">
        <v>409</v>
      </c>
      <c r="BB11" s="8"/>
      <c r="BC11" s="8"/>
      <c r="BD11" s="8"/>
      <c r="BE11" s="8"/>
      <c r="BF11" s="8"/>
      <c r="BG11" s="8"/>
      <c r="BH11" s="8"/>
      <c r="BI11" s="8"/>
      <c r="BJ11" s="8"/>
      <c r="BK11" s="407"/>
      <c r="BL11" s="407"/>
      <c r="BM11" s="202" t="s">
        <v>410</v>
      </c>
      <c r="BN11" s="8"/>
      <c r="BO11" s="8"/>
      <c r="BP11" s="8"/>
      <c r="BQ11" s="8"/>
      <c r="BR11" s="8"/>
      <c r="BS11" s="8"/>
      <c r="BT11" s="8"/>
      <c r="BU11" s="8"/>
      <c r="BV11" s="8"/>
      <c r="BW11" s="8"/>
      <c r="BX11" s="8"/>
      <c r="BY11" s="8"/>
      <c r="BZ11" s="8"/>
      <c r="CA11" s="407"/>
      <c r="CB11" s="407"/>
      <c r="CC11" s="407"/>
      <c r="CD11" s="407"/>
      <c r="CE11" s="407"/>
      <c r="CF11" s="407"/>
      <c r="CG11" s="407"/>
      <c r="CH11" s="407"/>
      <c r="CI11" s="407"/>
      <c r="CJ11" s="407"/>
      <c r="CK11" s="407"/>
      <c r="CL11" s="407"/>
      <c r="CM11" s="407"/>
      <c r="CN11" s="407"/>
      <c r="CO11" s="407"/>
      <c r="CP11" s="407"/>
      <c r="CQ11" s="407"/>
      <c r="CR11" s="202" t="s">
        <v>411</v>
      </c>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407"/>
      <c r="DU11" s="407"/>
      <c r="DV11" s="407"/>
      <c r="DW11" s="407"/>
      <c r="DX11" s="407"/>
      <c r="DY11" s="407"/>
      <c r="DZ11" s="407"/>
      <c r="EA11" s="407"/>
      <c r="EB11" s="407"/>
      <c r="EC11" s="407"/>
      <c r="ED11" s="407"/>
      <c r="EE11" s="407"/>
      <c r="EF11" s="407"/>
      <c r="EG11" s="407"/>
      <c r="EH11" s="407"/>
      <c r="EI11" s="407"/>
      <c r="EJ11" s="407"/>
      <c r="EK11" s="407"/>
      <c r="EL11" s="407"/>
      <c r="EM11" s="407"/>
      <c r="EN11" s="407"/>
      <c r="EO11" s="407"/>
      <c r="EP11" s="407"/>
      <c r="EQ11" s="407"/>
      <c r="ER11" s="407"/>
      <c r="ES11" s="407"/>
      <c r="ET11" s="407"/>
      <c r="EU11" s="407"/>
      <c r="EV11" s="407"/>
      <c r="EW11" s="407"/>
      <c r="EX11" s="407"/>
      <c r="EY11" s="407"/>
      <c r="EZ11" s="407"/>
      <c r="FA11" s="407"/>
      <c r="FB11" s="407"/>
      <c r="FC11" s="407"/>
      <c r="FD11" s="407"/>
      <c r="FE11" s="407"/>
      <c r="FF11" s="407"/>
      <c r="FG11" s="407"/>
      <c r="FH11" s="407"/>
      <c r="FI11" s="407"/>
      <c r="FJ11" s="201"/>
      <c r="FK11" s="201"/>
      <c r="FL11" s="201"/>
      <c r="FM11" s="201"/>
      <c r="FN11" s="201"/>
      <c r="FO11" s="201"/>
      <c r="FP11" s="201"/>
      <c r="FQ11" s="201"/>
      <c r="FR11" s="201"/>
      <c r="FS11" s="201"/>
      <c r="FT11" s="201"/>
      <c r="FU11" s="201"/>
      <c r="FV11" s="201"/>
      <c r="FW11" s="201"/>
      <c r="FX11" s="201"/>
      <c r="FY11" s="201"/>
      <c r="FZ11" s="201"/>
      <c r="GA11" s="201"/>
      <c r="GB11" s="201"/>
      <c r="GC11" s="201"/>
      <c r="GD11" s="201"/>
      <c r="GE11" s="201"/>
      <c r="GF11" s="201"/>
      <c r="GG11" s="201"/>
      <c r="GH11" s="201"/>
      <c r="GI11" s="201"/>
      <c r="GJ11" s="201"/>
      <c r="GK11" s="201"/>
      <c r="GL11" s="201"/>
      <c r="GM11" s="201"/>
      <c r="GN11" s="201"/>
      <c r="GO11" s="201"/>
      <c r="GP11" s="201"/>
      <c r="GQ11" s="201"/>
      <c r="GR11" s="201"/>
      <c r="GS11" s="201"/>
      <c r="GT11" s="201"/>
      <c r="GU11" s="201"/>
      <c r="GV11" s="201"/>
      <c r="GW11" s="201"/>
      <c r="GX11" s="201"/>
      <c r="GY11" s="201"/>
      <c r="GZ11" s="201"/>
      <c r="HA11" s="201"/>
      <c r="HB11" s="201"/>
      <c r="HC11" s="201"/>
      <c r="HD11" s="201"/>
      <c r="HE11" s="201"/>
      <c r="HF11" s="201"/>
      <c r="HG11" s="201"/>
      <c r="HH11" s="201"/>
      <c r="HI11" s="201"/>
      <c r="HJ11" s="201"/>
      <c r="HK11" s="201"/>
      <c r="HL11" s="201"/>
      <c r="HM11" s="201"/>
      <c r="HN11" s="201"/>
      <c r="HO11" s="201"/>
      <c r="HP11" s="201"/>
      <c r="HQ11" s="201"/>
      <c r="HR11" s="201"/>
      <c r="HS11" s="201"/>
      <c r="HT11" s="201"/>
      <c r="HU11" s="201"/>
      <c r="HV11" s="201"/>
      <c r="HW11" s="201"/>
      <c r="HX11" s="201"/>
      <c r="HY11" s="201"/>
      <c r="HZ11" s="201"/>
      <c r="IA11" s="201"/>
      <c r="IB11" s="201"/>
      <c r="IC11" s="201"/>
      <c r="ID11" s="201"/>
      <c r="IE11" s="201"/>
      <c r="IF11" s="201"/>
      <c r="IG11" s="201"/>
      <c r="IH11" s="201"/>
      <c r="II11" s="201"/>
      <c r="IJ11" s="201"/>
      <c r="IK11" s="201"/>
      <c r="IL11" s="201"/>
      <c r="IM11" s="201"/>
      <c r="IN11" s="201"/>
      <c r="IO11" s="201"/>
      <c r="IP11" s="201"/>
      <c r="IQ11" s="201"/>
      <c r="IR11" s="201"/>
      <c r="IS11" s="201"/>
      <c r="IT11" s="201"/>
      <c r="IU11" s="201"/>
      <c r="IV11" s="201"/>
      <c r="IW11" s="201"/>
      <c r="IX11" s="201"/>
      <c r="IY11" s="201"/>
      <c r="IZ11" s="201"/>
      <c r="JA11" s="201"/>
      <c r="JB11" s="201"/>
      <c r="JC11" s="201"/>
      <c r="JD11" s="201"/>
      <c r="JE11" s="201"/>
      <c r="JF11" s="201"/>
      <c r="JG11" s="201"/>
      <c r="JH11" s="201"/>
      <c r="JI11" s="201"/>
      <c r="JJ11" s="201"/>
      <c r="JK11" s="201"/>
      <c r="JL11" s="201"/>
      <c r="JM11" s="201"/>
      <c r="JN11" s="201"/>
      <c r="JO11" s="201"/>
      <c r="JP11" s="201"/>
      <c r="JQ11" s="201"/>
      <c r="JR11" s="201"/>
      <c r="JS11" s="201"/>
      <c r="JT11" s="201"/>
      <c r="JU11" s="201"/>
      <c r="JV11" s="201"/>
      <c r="JW11" s="201"/>
      <c r="JX11" s="201"/>
      <c r="JY11" s="201"/>
      <c r="JZ11" s="201"/>
      <c r="KA11" s="201"/>
      <c r="KB11" s="201"/>
      <c r="KC11" s="201"/>
      <c r="KD11" s="201"/>
      <c r="KE11" s="201"/>
      <c r="KF11" s="201"/>
      <c r="KG11" s="201"/>
      <c r="KH11" s="201"/>
      <c r="KI11" s="201"/>
      <c r="KJ11" s="201"/>
      <c r="KK11" s="201"/>
      <c r="KL11" s="201"/>
      <c r="KM11" s="201"/>
      <c r="KN11" s="201"/>
      <c r="KO11" s="201"/>
      <c r="KP11" s="201"/>
      <c r="KQ11" s="201"/>
      <c r="KR11" s="201"/>
      <c r="KS11" s="201"/>
      <c r="KT11" s="201"/>
      <c r="KU11" s="201"/>
      <c r="KV11" s="201"/>
      <c r="KW11" s="201"/>
      <c r="KX11" s="201"/>
      <c r="KY11" s="201"/>
      <c r="KZ11" s="201"/>
      <c r="LA11" s="201"/>
      <c r="LB11" s="201"/>
      <c r="LC11" s="201"/>
      <c r="LD11" s="201"/>
      <c r="LE11" s="201"/>
      <c r="LF11" s="201"/>
      <c r="LG11" s="201"/>
      <c r="LH11" s="201"/>
      <c r="LI11" s="201"/>
      <c r="LJ11" s="201"/>
      <c r="LK11" s="201"/>
      <c r="LL11" s="201"/>
      <c r="LM11" s="201"/>
      <c r="LN11" s="201"/>
      <c r="LO11" s="201"/>
      <c r="LP11" s="201"/>
      <c r="LQ11" s="201"/>
      <c r="LR11" s="201"/>
      <c r="LS11" s="201"/>
      <c r="LT11" s="201"/>
      <c r="LU11" s="201"/>
      <c r="LV11" s="201"/>
      <c r="LW11" s="201"/>
      <c r="LX11" s="201"/>
      <c r="LY11" s="201"/>
      <c r="LZ11" s="201"/>
      <c r="MA11" s="201"/>
      <c r="MB11" s="201"/>
      <c r="MC11" s="201"/>
      <c r="MD11" s="201"/>
      <c r="ME11" s="201"/>
      <c r="MF11" s="201"/>
      <c r="MG11" s="201"/>
      <c r="MH11" s="201"/>
      <c r="MI11" s="201"/>
      <c r="MJ11" s="201"/>
      <c r="MK11" s="201"/>
      <c r="ML11" s="201"/>
      <c r="MM11" s="201"/>
      <c r="MN11" s="201"/>
      <c r="MO11" s="201"/>
      <c r="MP11" s="201"/>
      <c r="MQ11" s="201"/>
      <c r="MR11" s="201"/>
      <c r="MS11" s="201"/>
      <c r="MT11" s="201"/>
      <c r="MU11" s="201"/>
      <c r="MV11" s="201"/>
      <c r="MW11" s="201"/>
      <c r="MX11" s="201"/>
      <c r="MY11" s="201"/>
      <c r="MZ11" s="201"/>
      <c r="NA11" s="201"/>
      <c r="NB11" s="201"/>
      <c r="NC11" s="201"/>
      <c r="ND11" s="201"/>
    </row>
    <row r="12" ht="36.0" customHeight="1">
      <c r="A12" s="152"/>
      <c r="B12" s="130">
        <v>9.0</v>
      </c>
      <c r="C12" s="511" t="s">
        <v>215</v>
      </c>
      <c r="D12" s="512"/>
      <c r="E12" s="512"/>
      <c r="F12" s="512"/>
      <c r="G12" s="512"/>
      <c r="H12" s="512"/>
      <c r="I12" s="512"/>
      <c r="J12" s="512"/>
      <c r="K12" s="512"/>
      <c r="L12" s="512"/>
      <c r="M12" s="512"/>
      <c r="N12" s="512"/>
      <c r="O12" s="512"/>
      <c r="P12" s="512"/>
      <c r="Q12" s="202" t="s">
        <v>412</v>
      </c>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202" t="s">
        <v>413</v>
      </c>
      <c r="CN12" s="8"/>
      <c r="CO12" s="8"/>
      <c r="CP12" s="8"/>
      <c r="CQ12" s="8"/>
      <c r="CR12" s="8"/>
      <c r="CS12" s="8"/>
      <c r="CT12" s="8"/>
      <c r="CU12" s="8"/>
      <c r="CV12" s="8"/>
      <c r="CW12" s="8"/>
      <c r="CX12" s="8"/>
      <c r="CY12" s="8"/>
      <c r="CZ12" s="8"/>
      <c r="DA12" s="8"/>
      <c r="DB12" s="8"/>
      <c r="DC12" s="8"/>
      <c r="DD12" s="8"/>
      <c r="DE12" s="8"/>
      <c r="DF12" s="8"/>
      <c r="DG12" s="8"/>
      <c r="DH12" s="8"/>
      <c r="DI12" s="8"/>
      <c r="DJ12" s="8"/>
      <c r="DK12" s="512"/>
      <c r="DL12" s="512"/>
      <c r="DM12" s="512"/>
      <c r="DN12" s="512"/>
      <c r="DO12" s="512"/>
      <c r="DP12" s="512"/>
      <c r="DQ12" s="512"/>
      <c r="DR12" s="512"/>
      <c r="DS12" s="512"/>
      <c r="DT12" s="512"/>
      <c r="DU12" s="512"/>
      <c r="DV12" s="512"/>
      <c r="DW12" s="512"/>
      <c r="DX12" s="512"/>
      <c r="DY12" s="512"/>
      <c r="DZ12" s="512"/>
      <c r="EA12" s="512"/>
      <c r="EB12" s="512"/>
      <c r="EC12" s="512"/>
      <c r="ED12" s="512"/>
      <c r="EE12" s="512"/>
      <c r="EF12" s="512"/>
      <c r="EG12" s="512"/>
      <c r="EH12" s="512"/>
      <c r="EI12" s="512"/>
      <c r="EJ12" s="512"/>
      <c r="EK12" s="512"/>
      <c r="EL12" s="512"/>
      <c r="EM12" s="512"/>
      <c r="EN12" s="512"/>
      <c r="EO12" s="512"/>
      <c r="EP12" s="512"/>
      <c r="EQ12" s="512"/>
      <c r="ER12" s="512"/>
      <c r="ES12" s="512"/>
      <c r="ET12" s="512"/>
      <c r="EU12" s="512"/>
      <c r="EV12" s="512"/>
      <c r="EW12" s="512"/>
      <c r="EX12" s="512"/>
      <c r="EY12" s="512"/>
      <c r="EZ12" s="512"/>
      <c r="FA12" s="512"/>
      <c r="FB12" s="512"/>
      <c r="FC12" s="512"/>
      <c r="FD12" s="512"/>
      <c r="FE12" s="512"/>
      <c r="FF12" s="512"/>
      <c r="FG12" s="512"/>
      <c r="FH12" s="512"/>
      <c r="FI12" s="512"/>
      <c r="FJ12" s="512"/>
      <c r="FK12" s="512"/>
      <c r="FL12" s="512"/>
      <c r="FM12" s="512"/>
      <c r="FN12" s="512"/>
      <c r="FO12" s="512"/>
      <c r="FP12" s="512"/>
      <c r="FQ12" s="512"/>
      <c r="FR12" s="512"/>
      <c r="FS12" s="512"/>
      <c r="FT12" s="512"/>
      <c r="FU12" s="512"/>
      <c r="FV12" s="512"/>
      <c r="FW12" s="512"/>
      <c r="FX12" s="512"/>
      <c r="FY12" s="512"/>
      <c r="FZ12" s="512"/>
      <c r="GA12" s="512"/>
      <c r="GB12" s="512"/>
      <c r="GC12" s="512"/>
      <c r="GD12" s="512"/>
      <c r="GE12" s="512"/>
      <c r="GF12" s="512"/>
      <c r="GG12" s="512"/>
      <c r="GH12" s="512"/>
      <c r="GI12" s="512"/>
      <c r="GJ12" s="512"/>
      <c r="GK12" s="512"/>
      <c r="GL12" s="512"/>
      <c r="GM12" s="512"/>
      <c r="GN12" s="512"/>
      <c r="GO12" s="512"/>
      <c r="GP12" s="512"/>
      <c r="GQ12" s="512"/>
      <c r="GR12" s="512"/>
      <c r="GS12" s="512"/>
      <c r="GT12" s="512"/>
      <c r="GU12" s="512"/>
      <c r="GV12" s="512"/>
      <c r="GW12" s="512"/>
      <c r="GX12" s="512"/>
      <c r="GY12" s="512"/>
      <c r="GZ12" s="512"/>
      <c r="HA12" s="512"/>
      <c r="HB12" s="512"/>
      <c r="HC12" s="512"/>
      <c r="HD12" s="512"/>
      <c r="HE12" s="512"/>
      <c r="HF12" s="512"/>
      <c r="HG12" s="512"/>
      <c r="HH12" s="512"/>
      <c r="HI12" s="512"/>
      <c r="HJ12" s="512"/>
      <c r="HK12" s="512"/>
      <c r="HL12" s="512"/>
      <c r="HM12" s="512"/>
      <c r="HN12" s="512"/>
      <c r="HO12" s="512"/>
      <c r="HP12" s="512"/>
      <c r="HQ12" s="512"/>
      <c r="HR12" s="512"/>
      <c r="HS12" s="512"/>
      <c r="HT12" s="512"/>
      <c r="HU12" s="512"/>
      <c r="HV12" s="512"/>
      <c r="HW12" s="512"/>
      <c r="HX12" s="512"/>
      <c r="HY12" s="512"/>
      <c r="HZ12" s="512"/>
      <c r="IA12" s="512"/>
      <c r="IB12" s="512"/>
      <c r="IC12" s="512"/>
      <c r="ID12" s="512"/>
      <c r="IE12" s="512"/>
      <c r="IF12" s="512"/>
      <c r="IG12" s="512"/>
      <c r="IH12" s="512"/>
      <c r="II12" s="512"/>
      <c r="IJ12" s="512"/>
      <c r="IK12" s="512"/>
      <c r="IL12" s="512"/>
      <c r="IM12" s="512"/>
      <c r="IN12" s="512"/>
      <c r="IO12" s="512"/>
      <c r="IP12" s="512"/>
      <c r="IQ12" s="512"/>
      <c r="IR12" s="512"/>
      <c r="IS12" s="512"/>
      <c r="IT12" s="512"/>
      <c r="IU12" s="512"/>
      <c r="IV12" s="512"/>
      <c r="IW12" s="512"/>
      <c r="IX12" s="512"/>
      <c r="IY12" s="512"/>
      <c r="IZ12" s="512"/>
      <c r="JA12" s="512"/>
      <c r="JB12" s="512"/>
      <c r="JC12" s="512"/>
      <c r="JD12" s="512"/>
      <c r="JE12" s="512"/>
      <c r="JF12" s="512"/>
      <c r="JG12" s="512"/>
      <c r="JH12" s="512"/>
      <c r="JI12" s="512"/>
      <c r="JJ12" s="512"/>
      <c r="JK12" s="512"/>
      <c r="JL12" s="512"/>
      <c r="JM12" s="512"/>
      <c r="JN12" s="512"/>
      <c r="JO12" s="512"/>
      <c r="JP12" s="512"/>
      <c r="JQ12" s="512"/>
      <c r="JR12" s="512"/>
      <c r="JS12" s="512"/>
      <c r="JT12" s="512"/>
      <c r="JU12" s="512"/>
      <c r="JV12" s="512"/>
      <c r="JW12" s="512"/>
      <c r="JX12" s="512"/>
      <c r="JY12" s="512"/>
      <c r="JZ12" s="512"/>
      <c r="KA12" s="512"/>
      <c r="KB12" s="512"/>
      <c r="KC12" s="512"/>
      <c r="KD12" s="512"/>
      <c r="KE12" s="512"/>
      <c r="KF12" s="512"/>
      <c r="KG12" s="512"/>
      <c r="KH12" s="512"/>
      <c r="KI12" s="512"/>
      <c r="KJ12" s="512"/>
      <c r="KK12" s="512"/>
      <c r="KL12" s="512"/>
      <c r="KM12" s="512"/>
      <c r="KN12" s="512"/>
      <c r="KO12" s="512"/>
      <c r="KP12" s="512"/>
      <c r="KQ12" s="512"/>
      <c r="KR12" s="512"/>
      <c r="KS12" s="512"/>
      <c r="KT12" s="512"/>
      <c r="KU12" s="512"/>
      <c r="KV12" s="512"/>
      <c r="KW12" s="512"/>
      <c r="KX12" s="512"/>
      <c r="KY12" s="512"/>
      <c r="KZ12" s="512"/>
      <c r="LA12" s="512"/>
      <c r="LB12" s="512"/>
      <c r="LC12" s="512"/>
      <c r="LD12" s="512"/>
      <c r="LE12" s="512"/>
      <c r="LF12" s="512"/>
      <c r="LG12" s="512"/>
      <c r="LH12" s="512"/>
      <c r="LI12" s="512"/>
      <c r="LJ12" s="512"/>
      <c r="LK12" s="512"/>
      <c r="LL12" s="512"/>
      <c r="LM12" s="512"/>
      <c r="LN12" s="512"/>
      <c r="LO12" s="512"/>
      <c r="LP12" s="512"/>
      <c r="LQ12" s="512"/>
      <c r="LR12" s="512"/>
      <c r="LS12" s="512"/>
      <c r="LT12" s="512"/>
      <c r="LU12" s="512"/>
      <c r="LV12" s="512"/>
      <c r="LW12" s="512"/>
      <c r="LX12" s="512"/>
      <c r="LY12" s="512"/>
      <c r="LZ12" s="512"/>
      <c r="MA12" s="512"/>
      <c r="MB12" s="512"/>
      <c r="MC12" s="512"/>
      <c r="MD12" s="512"/>
      <c r="ME12" s="512"/>
      <c r="MF12" s="512"/>
      <c r="MG12" s="512"/>
      <c r="MH12" s="512"/>
      <c r="MI12" s="512"/>
      <c r="MJ12" s="512"/>
      <c r="MK12" s="512"/>
      <c r="ML12" s="512"/>
      <c r="MM12" s="512"/>
      <c r="MN12" s="512"/>
      <c r="MO12" s="512"/>
      <c r="MP12" s="512"/>
      <c r="MQ12" s="512"/>
      <c r="MR12" s="512"/>
      <c r="MS12" s="512"/>
      <c r="MT12" s="512"/>
      <c r="MU12" s="512"/>
      <c r="MV12" s="512"/>
      <c r="MW12" s="512"/>
      <c r="MX12" s="512"/>
      <c r="MY12" s="512"/>
      <c r="MZ12" s="512"/>
      <c r="NA12" s="512"/>
      <c r="NB12" s="512"/>
      <c r="NC12" s="512"/>
      <c r="ND12" s="512"/>
    </row>
    <row r="13" ht="39.0" customHeight="1">
      <c r="A13" s="191"/>
      <c r="B13" s="130">
        <v>10.0</v>
      </c>
      <c r="C13" s="511" t="s">
        <v>234</v>
      </c>
      <c r="D13" s="407"/>
      <c r="E13" s="407"/>
      <c r="F13" s="407"/>
      <c r="G13" s="407"/>
      <c r="H13" s="407"/>
      <c r="I13" s="407"/>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202" t="s">
        <v>414</v>
      </c>
      <c r="AW13" s="8"/>
      <c r="AX13" s="8"/>
      <c r="AY13" s="8"/>
      <c r="AZ13" s="8"/>
      <c r="BA13" s="8"/>
      <c r="BB13" s="8"/>
      <c r="BC13" s="8"/>
      <c r="BD13" s="8"/>
      <c r="BE13" s="8"/>
      <c r="BF13" s="8"/>
      <c r="BG13" s="8"/>
      <c r="BH13" s="8"/>
      <c r="BI13" s="8"/>
      <c r="BJ13" s="8"/>
      <c r="BK13" s="8"/>
      <c r="BL13" s="8"/>
      <c r="BM13" s="8"/>
      <c r="BN13" s="8"/>
      <c r="BO13" s="8"/>
      <c r="BP13" s="8"/>
      <c r="BQ13" s="8"/>
      <c r="BR13" s="8"/>
      <c r="BS13" s="8"/>
      <c r="BT13" s="407"/>
      <c r="BU13" s="407"/>
      <c r="BV13" s="407"/>
      <c r="BW13" s="407"/>
      <c r="BX13" s="407"/>
      <c r="BY13" s="407"/>
      <c r="BZ13" s="407"/>
      <c r="CA13" s="407"/>
      <c r="CB13" s="407"/>
      <c r="CC13" s="407"/>
      <c r="CD13" s="421" t="s">
        <v>415</v>
      </c>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407"/>
      <c r="DO13" s="407"/>
      <c r="DP13" s="407"/>
      <c r="DQ13" s="407"/>
      <c r="DR13" s="407"/>
      <c r="DS13" s="407"/>
      <c r="DT13" s="407"/>
      <c r="DU13" s="407"/>
      <c r="DV13" s="407"/>
      <c r="DW13" s="407"/>
      <c r="DX13" s="407"/>
      <c r="DY13" s="407"/>
      <c r="DZ13" s="407"/>
      <c r="EA13" s="407"/>
      <c r="EB13" s="407"/>
      <c r="EC13" s="407"/>
      <c r="ED13" s="407"/>
      <c r="EE13" s="407"/>
      <c r="EF13" s="407"/>
      <c r="EG13" s="407"/>
      <c r="EH13" s="407"/>
      <c r="EI13" s="407"/>
      <c r="EJ13" s="407"/>
      <c r="EK13" s="407"/>
      <c r="EL13" s="407"/>
      <c r="EM13" s="407"/>
      <c r="EN13" s="407"/>
      <c r="EO13" s="407"/>
      <c r="EP13" s="407"/>
      <c r="EQ13" s="407"/>
      <c r="ER13" s="407"/>
      <c r="ES13" s="407"/>
      <c r="ET13" s="407"/>
      <c r="EU13" s="407"/>
      <c r="EV13" s="407"/>
      <c r="EW13" s="407"/>
      <c r="EX13" s="407"/>
      <c r="EY13" s="407"/>
      <c r="EZ13" s="407"/>
      <c r="FA13" s="407"/>
      <c r="FB13" s="407"/>
      <c r="FC13" s="407"/>
      <c r="FD13" s="407"/>
      <c r="FE13" s="407"/>
      <c r="FF13" s="407"/>
      <c r="FG13" s="407"/>
      <c r="FH13" s="407"/>
      <c r="FI13" s="407"/>
      <c r="FJ13" s="407"/>
      <c r="FK13" s="407"/>
      <c r="FL13" s="407"/>
      <c r="FM13" s="407"/>
      <c r="FN13" s="407"/>
      <c r="FO13" s="407"/>
      <c r="FP13" s="407"/>
      <c r="FQ13" s="407"/>
      <c r="FR13" s="407"/>
      <c r="FS13" s="407"/>
      <c r="FT13" s="407"/>
      <c r="FU13" s="407"/>
      <c r="FV13" s="407"/>
      <c r="FW13" s="407"/>
      <c r="FX13" s="407"/>
      <c r="FY13" s="407"/>
      <c r="FZ13" s="407"/>
      <c r="GA13" s="407"/>
      <c r="GB13" s="407"/>
      <c r="GC13" s="407"/>
      <c r="GD13" s="407"/>
      <c r="GE13" s="407"/>
      <c r="GF13" s="407"/>
      <c r="GG13" s="407"/>
      <c r="GH13" s="407"/>
      <c r="GI13" s="407"/>
      <c r="GJ13" s="407"/>
      <c r="GK13" s="407"/>
      <c r="GL13" s="407"/>
      <c r="GM13" s="407"/>
      <c r="GN13" s="407"/>
      <c r="GO13" s="407"/>
      <c r="GP13" s="407"/>
      <c r="GQ13" s="407"/>
      <c r="GR13" s="407"/>
      <c r="GS13" s="407"/>
      <c r="GT13" s="407"/>
      <c r="GU13" s="407"/>
      <c r="GV13" s="407"/>
      <c r="GW13" s="407"/>
      <c r="GX13" s="407"/>
      <c r="GY13" s="407"/>
      <c r="GZ13" s="407"/>
      <c r="HA13" s="407"/>
      <c r="HB13" s="407"/>
      <c r="HC13" s="407"/>
      <c r="HD13" s="407"/>
      <c r="HE13" s="407"/>
      <c r="HF13" s="407"/>
      <c r="HG13" s="407"/>
      <c r="HH13" s="407"/>
      <c r="HI13" s="407"/>
      <c r="HJ13" s="407"/>
      <c r="HK13" s="407"/>
      <c r="HL13" s="407"/>
      <c r="HM13" s="407"/>
      <c r="HN13" s="407"/>
      <c r="HO13" s="407"/>
      <c r="HP13" s="407"/>
      <c r="HQ13" s="407"/>
      <c r="HR13" s="407"/>
      <c r="HS13" s="407"/>
      <c r="HT13" s="407"/>
      <c r="HU13" s="407"/>
      <c r="HV13" s="407"/>
      <c r="HW13" s="407"/>
      <c r="HX13" s="407"/>
      <c r="HY13" s="407"/>
      <c r="HZ13" s="407"/>
      <c r="IA13" s="407"/>
      <c r="IB13" s="407"/>
      <c r="IC13" s="407"/>
      <c r="ID13" s="407"/>
      <c r="IE13" s="407"/>
      <c r="IF13" s="407"/>
      <c r="IG13" s="407"/>
      <c r="IH13" s="407"/>
      <c r="II13" s="407"/>
      <c r="IJ13" s="407"/>
      <c r="IK13" s="407"/>
      <c r="IL13" s="407"/>
      <c r="IM13" s="513"/>
      <c r="IN13" s="513"/>
      <c r="IO13" s="513"/>
      <c r="IP13" s="513"/>
      <c r="IQ13" s="513"/>
      <c r="IR13" s="513"/>
      <c r="IS13" s="513"/>
      <c r="IT13" s="513"/>
      <c r="IU13" s="513"/>
      <c r="IV13" s="513"/>
      <c r="IW13" s="513"/>
      <c r="IX13" s="513"/>
      <c r="IY13" s="513"/>
      <c r="IZ13" s="513"/>
      <c r="JA13" s="513"/>
      <c r="JB13" s="513"/>
      <c r="JC13" s="513"/>
      <c r="JD13" s="513"/>
      <c r="JE13" s="513"/>
      <c r="JF13" s="513"/>
      <c r="JG13" s="513"/>
      <c r="JH13" s="513"/>
      <c r="JI13" s="513"/>
      <c r="JJ13" s="513"/>
      <c r="JK13" s="513"/>
      <c r="JL13" s="407"/>
      <c r="JM13" s="407"/>
      <c r="JN13" s="407"/>
      <c r="JO13" s="407"/>
      <c r="JP13" s="407"/>
      <c r="JQ13" s="407"/>
      <c r="JR13" s="407"/>
      <c r="JS13" s="407"/>
      <c r="JT13" s="407"/>
      <c r="JU13" s="407"/>
      <c r="JV13" s="407"/>
      <c r="JW13" s="407"/>
      <c r="JX13" s="407"/>
      <c r="JY13" s="407"/>
      <c r="JZ13" s="407"/>
      <c r="KA13" s="407"/>
      <c r="KB13" s="407"/>
      <c r="KC13" s="407"/>
      <c r="KD13" s="407"/>
      <c r="KE13" s="407"/>
      <c r="KF13" s="407"/>
      <c r="KG13" s="407"/>
      <c r="KH13" s="407"/>
      <c r="KI13" s="407"/>
      <c r="KJ13" s="407"/>
      <c r="KK13" s="407"/>
      <c r="KL13" s="407"/>
      <c r="KM13" s="407"/>
      <c r="KN13" s="407"/>
      <c r="KO13" s="407"/>
      <c r="KP13" s="407"/>
      <c r="KQ13" s="407"/>
      <c r="KR13" s="407"/>
      <c r="KS13" s="407"/>
      <c r="KT13" s="407"/>
      <c r="KU13" s="407"/>
      <c r="KV13" s="407"/>
      <c r="KW13" s="407"/>
      <c r="KX13" s="407"/>
      <c r="KY13" s="407"/>
      <c r="KZ13" s="407"/>
      <c r="LA13" s="407"/>
      <c r="LB13" s="407"/>
      <c r="LC13" s="407"/>
      <c r="LD13" s="407"/>
      <c r="LE13" s="407"/>
      <c r="LF13" s="407"/>
      <c r="LG13" s="407"/>
      <c r="LH13" s="407"/>
      <c r="LI13" s="407"/>
      <c r="LJ13" s="407"/>
      <c r="LK13" s="407"/>
      <c r="LL13" s="407"/>
      <c r="LM13" s="407"/>
      <c r="LN13" s="407"/>
      <c r="LO13" s="407"/>
      <c r="LP13" s="407"/>
      <c r="LQ13" s="407"/>
      <c r="LR13" s="407"/>
      <c r="LS13" s="407"/>
      <c r="LT13" s="407"/>
      <c r="LU13" s="407"/>
      <c r="LV13" s="407"/>
      <c r="LW13" s="407"/>
      <c r="LX13" s="407"/>
      <c r="LY13" s="407"/>
      <c r="LZ13" s="407"/>
      <c r="MA13" s="407"/>
      <c r="MB13" s="407"/>
      <c r="MC13" s="407"/>
      <c r="MD13" s="407"/>
      <c r="ME13" s="407"/>
      <c r="MF13" s="407"/>
      <c r="MG13" s="407"/>
      <c r="MH13" s="407"/>
      <c r="MI13" s="407"/>
      <c r="MJ13" s="407"/>
      <c r="MK13" s="407"/>
      <c r="ML13" s="407"/>
      <c r="MM13" s="407"/>
      <c r="MN13" s="407"/>
      <c r="MO13" s="407"/>
      <c r="MP13" s="407"/>
      <c r="MQ13" s="407"/>
      <c r="MR13" s="407"/>
      <c r="MS13" s="407"/>
      <c r="MT13" s="407"/>
      <c r="MU13" s="407"/>
      <c r="MV13" s="407"/>
      <c r="MW13" s="407"/>
      <c r="MX13" s="407"/>
      <c r="MY13" s="407"/>
      <c r="MZ13" s="407"/>
      <c r="NA13" s="407"/>
      <c r="NB13" s="407"/>
      <c r="NC13" s="407"/>
      <c r="ND13" s="407"/>
    </row>
    <row r="14" ht="44.25" customHeight="1">
      <c r="A14" s="213" t="s">
        <v>250</v>
      </c>
      <c r="B14" s="214">
        <v>11.0</v>
      </c>
      <c r="C14" s="131" t="s">
        <v>416</v>
      </c>
      <c r="D14" s="407"/>
      <c r="E14" s="407"/>
      <c r="F14" s="407"/>
      <c r="G14" s="407"/>
      <c r="H14" s="407"/>
      <c r="I14" s="407"/>
      <c r="J14" s="407"/>
      <c r="K14" s="407"/>
      <c r="L14" s="407"/>
      <c r="M14" s="407"/>
      <c r="N14" s="407"/>
      <c r="O14" s="407"/>
      <c r="P14" s="407"/>
      <c r="Q14" s="407"/>
      <c r="R14" s="407"/>
      <c r="S14" s="407"/>
      <c r="T14" s="407"/>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370" t="s">
        <v>417</v>
      </c>
      <c r="BA14" s="8"/>
      <c r="BB14" s="8"/>
      <c r="BC14" s="8"/>
      <c r="BD14" s="8"/>
      <c r="BE14" s="8"/>
      <c r="BF14" s="8"/>
      <c r="BG14" s="8"/>
      <c r="BH14" s="8"/>
      <c r="BI14" s="8"/>
      <c r="BJ14" s="8"/>
      <c r="BK14" s="8"/>
      <c r="BL14" s="8"/>
      <c r="BM14" s="8"/>
      <c r="BN14" s="8"/>
      <c r="BO14" s="8"/>
      <c r="BP14" s="8"/>
      <c r="BQ14" s="8"/>
      <c r="BR14" s="8"/>
      <c r="BS14" s="8"/>
      <c r="BT14" s="8"/>
      <c r="BU14" s="8"/>
      <c r="BV14" s="8"/>
      <c r="BW14" s="8"/>
      <c r="BX14" s="8"/>
      <c r="BY14" s="514" t="s">
        <v>418</v>
      </c>
      <c r="BZ14" s="8"/>
      <c r="CA14" s="8"/>
      <c r="CB14" s="8"/>
      <c r="CC14" s="5"/>
      <c r="CD14" s="515" t="s">
        <v>419</v>
      </c>
      <c r="CE14" s="8"/>
      <c r="CF14" s="8"/>
      <c r="CG14" s="407"/>
      <c r="CH14" s="407"/>
      <c r="CI14" s="407"/>
      <c r="CJ14" s="407"/>
      <c r="CK14" s="407"/>
      <c r="CL14" s="407"/>
      <c r="CM14" s="407"/>
      <c r="CN14" s="516" t="s">
        <v>420</v>
      </c>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5"/>
      <c r="EG14" s="504"/>
      <c r="EH14" s="407"/>
      <c r="EI14" s="407"/>
      <c r="EJ14" s="407"/>
      <c r="EK14" s="407"/>
      <c r="EL14" s="407"/>
      <c r="EM14" s="407"/>
      <c r="EN14" s="407"/>
      <c r="EO14" s="407"/>
      <c r="EP14" s="407"/>
      <c r="EQ14" s="407"/>
      <c r="ER14" s="407"/>
      <c r="ES14" s="407"/>
      <c r="ET14" s="407"/>
      <c r="EU14" s="407"/>
      <c r="EV14" s="407"/>
      <c r="EW14" s="407"/>
      <c r="EX14" s="407"/>
      <c r="EY14" s="407"/>
      <c r="EZ14" s="407"/>
      <c r="FA14" s="407"/>
      <c r="FB14" s="407"/>
      <c r="FC14" s="407"/>
      <c r="FD14" s="407"/>
      <c r="FE14" s="407"/>
      <c r="FF14" s="407"/>
      <c r="FG14" s="407"/>
      <c r="FH14" s="407"/>
      <c r="FI14" s="407"/>
      <c r="FJ14" s="407"/>
      <c r="FK14" s="407"/>
      <c r="FL14" s="407"/>
      <c r="FM14" s="407"/>
      <c r="FN14" s="407"/>
      <c r="FO14" s="407"/>
      <c r="FP14" s="407"/>
      <c r="FQ14" s="407"/>
      <c r="FR14" s="407"/>
      <c r="FS14" s="407"/>
      <c r="FT14" s="407"/>
      <c r="FU14" s="407"/>
      <c r="FV14" s="407"/>
      <c r="FW14" s="407"/>
      <c r="FX14" s="407"/>
      <c r="FY14" s="407"/>
      <c r="FZ14" s="407"/>
      <c r="GA14" s="407"/>
      <c r="GB14" s="407"/>
      <c r="GC14" s="407"/>
      <c r="GD14" s="407"/>
      <c r="GE14" s="407"/>
      <c r="GF14" s="407"/>
      <c r="GG14" s="407"/>
      <c r="GH14" s="407"/>
      <c r="GI14" s="407"/>
      <c r="GJ14" s="407"/>
      <c r="GK14" s="407"/>
      <c r="GL14" s="407"/>
      <c r="GM14" s="407"/>
      <c r="GN14" s="407"/>
      <c r="GO14" s="407"/>
      <c r="GP14" s="407"/>
      <c r="GQ14" s="407"/>
      <c r="GR14" s="407"/>
      <c r="GS14" s="407"/>
      <c r="GT14" s="407"/>
      <c r="GU14" s="407"/>
      <c r="GV14" s="407"/>
      <c r="GW14" s="407"/>
      <c r="GX14" s="407"/>
      <c r="GY14" s="407"/>
      <c r="GZ14" s="407"/>
      <c r="HA14" s="407"/>
      <c r="HB14" s="407"/>
      <c r="HC14" s="407"/>
      <c r="HD14" s="407"/>
      <c r="HE14" s="407"/>
      <c r="HF14" s="407"/>
      <c r="HG14" s="407"/>
      <c r="HH14" s="407"/>
      <c r="HI14" s="407"/>
      <c r="HJ14" s="407"/>
      <c r="HK14" s="407"/>
      <c r="HL14" s="407"/>
      <c r="HM14" s="407"/>
      <c r="HN14" s="407"/>
      <c r="HO14" s="407"/>
      <c r="HP14" s="407"/>
      <c r="HQ14" s="407"/>
      <c r="HR14" s="407"/>
      <c r="HS14" s="407"/>
      <c r="HT14" s="407"/>
      <c r="HU14" s="407"/>
      <c r="HV14" s="407"/>
      <c r="HW14" s="407"/>
      <c r="HX14" s="407"/>
      <c r="HY14" s="407"/>
      <c r="HZ14" s="407"/>
      <c r="IA14" s="407"/>
      <c r="IB14" s="407"/>
      <c r="IC14" s="407"/>
      <c r="ID14" s="407"/>
      <c r="IE14" s="407"/>
      <c r="IF14" s="407"/>
      <c r="IG14" s="407"/>
      <c r="IH14" s="407"/>
      <c r="II14" s="407"/>
      <c r="IJ14" s="407"/>
      <c r="IK14" s="407"/>
      <c r="IL14" s="407"/>
      <c r="IM14" s="407"/>
      <c r="IN14" s="407"/>
      <c r="IO14" s="407"/>
      <c r="IP14" s="407"/>
      <c r="IQ14" s="407"/>
      <c r="IR14" s="407"/>
      <c r="IS14" s="407"/>
      <c r="IT14" s="407"/>
      <c r="IU14" s="407"/>
      <c r="IV14" s="407"/>
      <c r="IW14" s="407"/>
      <c r="IX14" s="407"/>
      <c r="IY14" s="407"/>
      <c r="IZ14" s="407"/>
      <c r="JA14" s="407"/>
      <c r="JB14" s="407"/>
      <c r="JC14" s="407"/>
      <c r="JD14" s="407"/>
      <c r="JE14" s="407"/>
      <c r="JF14" s="407"/>
      <c r="JG14" s="407"/>
      <c r="JH14" s="407"/>
      <c r="JI14" s="407"/>
      <c r="JJ14" s="407"/>
      <c r="JK14" s="407"/>
      <c r="JL14" s="407"/>
      <c r="JM14" s="407"/>
      <c r="JN14" s="407"/>
      <c r="JO14" s="407"/>
      <c r="JP14" s="407"/>
      <c r="JQ14" s="407"/>
      <c r="JR14" s="407"/>
      <c r="JS14" s="407"/>
      <c r="JT14" s="407"/>
      <c r="JU14" s="407"/>
      <c r="JV14" s="407"/>
      <c r="JW14" s="407"/>
      <c r="JX14" s="407"/>
      <c r="JY14" s="407"/>
      <c r="JZ14" s="407"/>
      <c r="KA14" s="407"/>
      <c r="KB14" s="407"/>
      <c r="KC14" s="407"/>
      <c r="KD14" s="407"/>
      <c r="KE14" s="407"/>
      <c r="KF14" s="407"/>
      <c r="KG14" s="407"/>
      <c r="KH14" s="407"/>
      <c r="KI14" s="407"/>
      <c r="KJ14" s="407"/>
      <c r="KK14" s="407"/>
      <c r="KL14" s="407"/>
      <c r="KM14" s="407"/>
      <c r="KN14" s="407"/>
      <c r="KO14" s="407"/>
      <c r="KP14" s="407"/>
      <c r="KQ14" s="407"/>
      <c r="KR14" s="407"/>
      <c r="KS14" s="407"/>
      <c r="KT14" s="407"/>
      <c r="KU14" s="407"/>
      <c r="KV14" s="407"/>
      <c r="KW14" s="407"/>
      <c r="KX14" s="407"/>
      <c r="KY14" s="407"/>
      <c r="KZ14" s="407"/>
      <c r="LA14" s="407"/>
      <c r="LB14" s="407"/>
      <c r="LC14" s="407"/>
      <c r="LD14" s="407"/>
      <c r="LE14" s="407"/>
      <c r="LF14" s="407"/>
      <c r="LG14" s="407"/>
      <c r="LH14" s="407"/>
      <c r="LI14" s="407"/>
      <c r="LJ14" s="407"/>
      <c r="LK14" s="407"/>
      <c r="LL14" s="407"/>
      <c r="LM14" s="407"/>
      <c r="LN14" s="407"/>
      <c r="LO14" s="407"/>
      <c r="LP14" s="407"/>
      <c r="LQ14" s="407"/>
      <c r="LR14" s="407"/>
      <c r="LS14" s="407"/>
      <c r="LT14" s="407"/>
      <c r="LU14" s="407"/>
      <c r="LV14" s="407"/>
      <c r="LW14" s="407"/>
      <c r="LX14" s="407"/>
      <c r="LY14" s="407"/>
      <c r="LZ14" s="407"/>
      <c r="MA14" s="407"/>
      <c r="MB14" s="407"/>
      <c r="MC14" s="407"/>
      <c r="MD14" s="407"/>
      <c r="ME14" s="407"/>
      <c r="MF14" s="407"/>
      <c r="MG14" s="407"/>
      <c r="MH14" s="407"/>
      <c r="MI14" s="407"/>
      <c r="MJ14" s="407"/>
      <c r="MK14" s="407"/>
      <c r="ML14" s="407"/>
      <c r="MM14" s="407"/>
      <c r="MN14" s="407"/>
      <c r="MO14" s="407"/>
      <c r="MP14" s="407"/>
      <c r="MQ14" s="407"/>
      <c r="MR14" s="407"/>
      <c r="MS14" s="407"/>
      <c r="MT14" s="407"/>
      <c r="MU14" s="407"/>
      <c r="MV14" s="407"/>
      <c r="MW14" s="407"/>
      <c r="MX14" s="407"/>
      <c r="MY14" s="407"/>
      <c r="MZ14" s="407"/>
      <c r="NA14" s="407"/>
      <c r="NB14" s="407"/>
      <c r="NC14" s="407"/>
      <c r="ND14" s="407"/>
    </row>
    <row r="15" ht="42.0" customHeight="1">
      <c r="A15" s="152"/>
      <c r="B15" s="214">
        <v>12.0</v>
      </c>
      <c r="C15" s="131" t="s">
        <v>271</v>
      </c>
      <c r="D15" s="517"/>
      <c r="E15" s="517"/>
      <c r="F15" s="517"/>
      <c r="G15" s="517"/>
      <c r="H15" s="518" t="s">
        <v>421</v>
      </c>
      <c r="I15" s="158"/>
      <c r="J15" s="158"/>
      <c r="K15" s="158"/>
      <c r="L15" s="158"/>
      <c r="M15" s="158"/>
      <c r="N15" s="158"/>
      <c r="O15" s="158"/>
      <c r="P15" s="158"/>
      <c r="Q15" s="158"/>
      <c r="R15" s="158"/>
      <c r="S15" s="158"/>
      <c r="T15" s="517"/>
      <c r="U15" s="517"/>
      <c r="V15" s="517"/>
      <c r="W15" s="517"/>
      <c r="X15" s="517"/>
      <c r="Y15" s="517"/>
      <c r="Z15" s="517"/>
      <c r="AA15" s="517"/>
      <c r="AB15" s="517"/>
      <c r="AC15" s="517"/>
      <c r="AD15" s="517"/>
      <c r="AE15" s="517"/>
      <c r="AF15" s="517"/>
      <c r="AG15" s="517"/>
      <c r="AH15" s="517"/>
      <c r="AI15" s="517"/>
      <c r="AJ15" s="517"/>
      <c r="AK15" s="517"/>
      <c r="AL15" s="517"/>
      <c r="AM15" s="517"/>
      <c r="AN15" s="517"/>
      <c r="AO15" s="517"/>
      <c r="AP15" s="517"/>
      <c r="AQ15" s="517"/>
      <c r="AR15" s="517"/>
      <c r="AS15" s="517"/>
      <c r="AT15" s="517"/>
      <c r="AU15" s="517"/>
      <c r="AV15" s="517"/>
      <c r="AW15" s="517"/>
      <c r="AX15" s="517"/>
      <c r="AY15" s="517"/>
      <c r="AZ15" s="517"/>
      <c r="BA15" s="517"/>
      <c r="BB15" s="517"/>
      <c r="BC15" s="517"/>
      <c r="BD15" s="517"/>
      <c r="BE15" s="517"/>
      <c r="BF15" s="517"/>
      <c r="BG15" s="517"/>
      <c r="BH15" s="517"/>
      <c r="BI15" s="517"/>
      <c r="BJ15" s="519" t="s">
        <v>422</v>
      </c>
      <c r="BK15" s="158"/>
      <c r="BL15" s="158"/>
      <c r="BM15" s="158"/>
      <c r="BN15" s="158"/>
      <c r="BO15" s="158"/>
      <c r="BP15" s="158"/>
      <c r="BQ15" s="158"/>
      <c r="BR15" s="158"/>
      <c r="BS15" s="158"/>
      <c r="BT15" s="158"/>
      <c r="BU15" s="158"/>
      <c r="BV15" s="158"/>
      <c r="BW15" s="517"/>
      <c r="BX15" s="520"/>
      <c r="BY15" s="521" t="s">
        <v>423</v>
      </c>
      <c r="BZ15" s="8"/>
      <c r="CA15" s="8"/>
      <c r="CB15" s="8"/>
      <c r="CC15" s="8"/>
      <c r="CD15" s="8"/>
      <c r="CE15" s="8"/>
      <c r="CF15" s="8"/>
      <c r="CG15" s="8"/>
      <c r="CH15" s="8"/>
      <c r="CI15" s="8"/>
      <c r="CJ15" s="522"/>
      <c r="CK15" s="522"/>
      <c r="CL15" s="522"/>
      <c r="CM15" s="522"/>
      <c r="CN15" s="522"/>
      <c r="CO15" s="522"/>
      <c r="CP15" s="522"/>
      <c r="CQ15" s="522"/>
      <c r="CR15" s="522"/>
      <c r="CS15" s="522"/>
      <c r="CT15" s="522"/>
      <c r="CU15" s="522"/>
      <c r="CV15" s="522"/>
      <c r="CW15" s="522"/>
      <c r="CX15" s="522"/>
      <c r="CY15" s="522"/>
      <c r="CZ15" s="522"/>
      <c r="DA15" s="522"/>
      <c r="DB15" s="522"/>
      <c r="DC15" s="522"/>
      <c r="DD15" s="522"/>
      <c r="DE15" s="522"/>
      <c r="DF15" s="522"/>
      <c r="DG15" s="522"/>
      <c r="DH15" s="522"/>
      <c r="DI15" s="522"/>
      <c r="DJ15" s="522"/>
      <c r="DK15" s="522"/>
      <c r="DL15" s="522"/>
      <c r="DM15" s="522"/>
      <c r="DN15" s="522"/>
      <c r="DO15" s="522"/>
      <c r="DP15" s="522"/>
      <c r="DQ15" s="522"/>
      <c r="DR15" s="522"/>
      <c r="DS15" s="522"/>
      <c r="DT15" s="522"/>
      <c r="DU15" s="522"/>
      <c r="DV15" s="522"/>
      <c r="DW15" s="522"/>
      <c r="DX15" s="522"/>
      <c r="DY15" s="522"/>
      <c r="DZ15" s="523"/>
      <c r="EA15" s="517"/>
      <c r="EB15" s="517"/>
      <c r="EC15" s="524" t="s">
        <v>424</v>
      </c>
      <c r="ED15" s="8"/>
      <c r="EE15" s="8"/>
      <c r="EF15" s="8"/>
      <c r="EG15" s="8"/>
      <c r="EH15" s="8"/>
      <c r="EI15" s="8"/>
      <c r="EJ15" s="8"/>
      <c r="EK15" s="8"/>
      <c r="EL15" s="8"/>
      <c r="EM15" s="8"/>
      <c r="EN15" s="8"/>
      <c r="EO15" s="8"/>
      <c r="EP15" s="8"/>
      <c r="EQ15" s="8"/>
      <c r="ER15" s="8"/>
      <c r="ES15" s="8"/>
      <c r="ET15" s="8"/>
      <c r="EU15" s="8"/>
      <c r="EV15" s="8"/>
      <c r="EW15" s="8"/>
      <c r="EX15" s="5"/>
      <c r="EY15" s="517"/>
      <c r="EZ15" s="517"/>
      <c r="FA15" s="517"/>
      <c r="FB15" s="517"/>
      <c r="FC15" s="517"/>
      <c r="FD15" s="517"/>
      <c r="FE15" s="517"/>
      <c r="FF15" s="517"/>
      <c r="FG15" s="517"/>
      <c r="FH15" s="517"/>
      <c r="FI15" s="517"/>
      <c r="FJ15" s="517"/>
      <c r="FK15" s="517"/>
      <c r="FL15" s="517"/>
      <c r="FM15" s="517"/>
      <c r="FN15" s="517"/>
      <c r="FO15" s="517"/>
      <c r="FP15" s="517"/>
      <c r="FQ15" s="517"/>
      <c r="FR15" s="517"/>
      <c r="FS15" s="517"/>
      <c r="FT15" s="517"/>
      <c r="FU15" s="517"/>
      <c r="FV15" s="517"/>
      <c r="FW15" s="517"/>
      <c r="FX15" s="517"/>
      <c r="FY15" s="517"/>
      <c r="FZ15" s="517"/>
      <c r="GA15" s="517"/>
      <c r="GB15" s="517"/>
      <c r="GC15" s="517"/>
      <c r="GD15" s="517"/>
      <c r="GE15" s="517"/>
      <c r="GF15" s="517"/>
      <c r="GG15" s="517"/>
      <c r="GH15" s="517"/>
      <c r="GI15" s="517"/>
      <c r="GJ15" s="517"/>
      <c r="GK15" s="517"/>
      <c r="GL15" s="517"/>
      <c r="GM15" s="517"/>
      <c r="GN15" s="517"/>
      <c r="GO15" s="517"/>
      <c r="GP15" s="517"/>
      <c r="GQ15" s="517"/>
      <c r="GR15" s="517"/>
      <c r="GS15" s="517"/>
      <c r="GT15" s="517"/>
      <c r="GU15" s="517"/>
      <c r="GV15" s="517"/>
      <c r="GW15" s="517"/>
      <c r="GX15" s="517"/>
      <c r="GY15" s="517"/>
      <c r="GZ15" s="517"/>
      <c r="HA15" s="517"/>
      <c r="HB15" s="517"/>
      <c r="HC15" s="517"/>
      <c r="HD15" s="517"/>
      <c r="HE15" s="517"/>
      <c r="HF15" s="517"/>
      <c r="HG15" s="517"/>
      <c r="HH15" s="517"/>
      <c r="HI15" s="517"/>
      <c r="HJ15" s="517"/>
      <c r="HK15" s="517"/>
      <c r="HL15" s="517"/>
      <c r="HM15" s="517"/>
      <c r="HN15" s="517"/>
      <c r="HO15" s="517"/>
      <c r="HP15" s="517"/>
      <c r="HQ15" s="517"/>
      <c r="HR15" s="517"/>
      <c r="HS15" s="517"/>
      <c r="HT15" s="517"/>
      <c r="HU15" s="517"/>
      <c r="HV15" s="517"/>
      <c r="HW15" s="517"/>
      <c r="HX15" s="517"/>
      <c r="HY15" s="517"/>
      <c r="HZ15" s="517"/>
      <c r="IA15" s="517"/>
      <c r="IB15" s="517"/>
      <c r="IC15" s="517"/>
      <c r="ID15" s="517"/>
      <c r="IE15" s="517"/>
      <c r="IF15" s="517"/>
      <c r="IG15" s="517"/>
      <c r="IH15" s="517"/>
      <c r="II15" s="517"/>
      <c r="IJ15" s="517"/>
      <c r="IK15" s="517"/>
      <c r="IL15" s="517"/>
      <c r="IM15" s="525"/>
      <c r="IN15" s="525"/>
      <c r="IO15" s="525"/>
      <c r="IP15" s="525"/>
      <c r="IQ15" s="525"/>
      <c r="IR15" s="525"/>
      <c r="IS15" s="525"/>
      <c r="IT15" s="525"/>
      <c r="IU15" s="525"/>
      <c r="IV15" s="525"/>
      <c r="IW15" s="525"/>
      <c r="IX15" s="525"/>
      <c r="IY15" s="525"/>
      <c r="IZ15" s="525"/>
      <c r="JA15" s="525"/>
      <c r="JB15" s="525"/>
      <c r="JC15" s="525"/>
      <c r="JD15" s="525"/>
      <c r="JE15" s="525"/>
      <c r="JF15" s="525"/>
      <c r="JG15" s="525"/>
      <c r="JH15" s="525"/>
      <c r="JI15" s="525"/>
      <c r="JJ15" s="525"/>
      <c r="JK15" s="525"/>
      <c r="JL15" s="525"/>
      <c r="JM15" s="525"/>
      <c r="JN15" s="525"/>
      <c r="JO15" s="525"/>
      <c r="JP15" s="525"/>
      <c r="JQ15" s="525"/>
      <c r="JR15" s="525"/>
      <c r="JS15" s="525"/>
      <c r="JT15" s="525"/>
      <c r="JU15" s="525"/>
      <c r="JV15" s="525"/>
      <c r="JW15" s="525"/>
      <c r="JX15" s="525"/>
      <c r="JY15" s="525"/>
      <c r="JZ15" s="525"/>
      <c r="KA15" s="525"/>
      <c r="KB15" s="525"/>
      <c r="KC15" s="525"/>
      <c r="KD15" s="525"/>
      <c r="KE15" s="525"/>
      <c r="KF15" s="525"/>
      <c r="KG15" s="525"/>
      <c r="KH15" s="525"/>
      <c r="KI15" s="525"/>
      <c r="KJ15" s="525"/>
      <c r="KK15" s="525"/>
      <c r="KL15" s="525"/>
      <c r="KM15" s="525"/>
      <c r="KN15" s="525"/>
      <c r="KO15" s="525"/>
      <c r="KP15" s="525"/>
      <c r="KQ15" s="525"/>
      <c r="KR15" s="525"/>
      <c r="KS15" s="525"/>
      <c r="KT15" s="525"/>
      <c r="KU15" s="525"/>
      <c r="KV15" s="525"/>
      <c r="KW15" s="525"/>
      <c r="KX15" s="525"/>
      <c r="KY15" s="525"/>
      <c r="KZ15" s="525"/>
      <c r="LA15" s="525"/>
      <c r="LB15" s="525"/>
      <c r="LC15" s="525"/>
      <c r="LD15" s="525"/>
      <c r="LE15" s="525"/>
      <c r="LF15" s="525"/>
      <c r="LG15" s="525"/>
      <c r="LH15" s="525"/>
      <c r="LI15" s="525"/>
      <c r="LJ15" s="525"/>
      <c r="LK15" s="525"/>
      <c r="LL15" s="525"/>
      <c r="LM15" s="525"/>
      <c r="LN15" s="525"/>
      <c r="LO15" s="525"/>
      <c r="LP15" s="525"/>
      <c r="LQ15" s="525"/>
      <c r="LR15" s="525"/>
      <c r="LS15" s="525"/>
      <c r="LT15" s="525"/>
      <c r="LU15" s="525"/>
      <c r="LV15" s="525"/>
      <c r="LW15" s="525"/>
      <c r="LX15" s="525"/>
      <c r="LY15" s="525"/>
      <c r="LZ15" s="525"/>
      <c r="MA15" s="525"/>
      <c r="MB15" s="525"/>
      <c r="MC15" s="525"/>
      <c r="MD15" s="525"/>
      <c r="ME15" s="525"/>
      <c r="MF15" s="525"/>
      <c r="MG15" s="525"/>
      <c r="MH15" s="525"/>
      <c r="MI15" s="525"/>
      <c r="MJ15" s="525"/>
      <c r="MK15" s="525"/>
      <c r="ML15" s="525"/>
      <c r="MM15" s="525"/>
      <c r="MN15" s="525"/>
      <c r="MO15" s="525"/>
      <c r="MP15" s="525"/>
      <c r="MQ15" s="525"/>
      <c r="MR15" s="525"/>
      <c r="MS15" s="525"/>
      <c r="MT15" s="525"/>
      <c r="MU15" s="525"/>
      <c r="MV15" s="525"/>
      <c r="MW15" s="525"/>
      <c r="MX15" s="525"/>
      <c r="MY15" s="525"/>
      <c r="MZ15" s="525"/>
      <c r="NA15" s="525"/>
      <c r="NB15" s="525"/>
      <c r="NC15" s="525"/>
      <c r="ND15" s="525"/>
    </row>
    <row r="16" ht="36.0" customHeight="1">
      <c r="A16" s="191"/>
      <c r="B16" s="214">
        <v>13.0</v>
      </c>
      <c r="C16" s="511" t="s">
        <v>290</v>
      </c>
      <c r="D16" s="506"/>
      <c r="E16" s="506"/>
      <c r="F16" s="506"/>
      <c r="G16" s="506"/>
      <c r="H16" s="506"/>
      <c r="I16" s="506"/>
      <c r="J16" s="506"/>
      <c r="K16" s="506"/>
      <c r="L16" s="506"/>
      <c r="M16" s="506"/>
      <c r="N16" s="506"/>
      <c r="O16" s="506"/>
      <c r="P16" s="506"/>
      <c r="Q16" s="506"/>
      <c r="R16" s="506"/>
      <c r="S16" s="506"/>
      <c r="T16" s="506"/>
      <c r="U16" s="506"/>
      <c r="V16" s="506"/>
      <c r="W16" s="506"/>
      <c r="X16" s="506"/>
      <c r="Y16" s="506"/>
      <c r="Z16" s="506"/>
      <c r="AA16" s="506"/>
      <c r="AB16" s="506"/>
      <c r="AC16" s="284" t="s">
        <v>425</v>
      </c>
      <c r="AD16" s="8"/>
      <c r="AE16" s="8"/>
      <c r="AF16" s="8"/>
      <c r="AG16" s="8"/>
      <c r="AH16" s="8"/>
      <c r="AI16" s="8"/>
      <c r="AJ16" s="506"/>
      <c r="AK16" s="506"/>
      <c r="AL16" s="506"/>
      <c r="AM16" s="506"/>
      <c r="AN16" s="506"/>
      <c r="AO16" s="506"/>
      <c r="AP16" s="506"/>
      <c r="AQ16" s="506"/>
      <c r="AR16" s="506"/>
      <c r="AS16" s="506"/>
      <c r="AT16" s="506"/>
      <c r="AU16" s="506"/>
      <c r="AV16" s="506"/>
      <c r="AW16" s="506"/>
      <c r="AX16" s="506"/>
      <c r="AY16" s="506"/>
      <c r="AZ16" s="526" t="s">
        <v>426</v>
      </c>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506"/>
      <c r="CG16" s="506"/>
      <c r="CH16" s="506"/>
      <c r="CI16" s="506"/>
      <c r="CJ16" s="506"/>
      <c r="CK16" s="506"/>
      <c r="CL16" s="506"/>
      <c r="CM16" s="506"/>
      <c r="CN16" s="506"/>
      <c r="CO16" s="506"/>
      <c r="CP16" s="506"/>
      <c r="CQ16" s="506"/>
      <c r="CR16" s="284" t="s">
        <v>427</v>
      </c>
      <c r="CS16" s="8"/>
      <c r="CT16" s="8"/>
      <c r="CU16" s="8"/>
      <c r="CV16" s="8"/>
      <c r="CW16" s="8"/>
      <c r="CX16" s="8"/>
      <c r="CY16" s="8"/>
      <c r="CZ16" s="8"/>
      <c r="DA16" s="8"/>
      <c r="DB16" s="8"/>
      <c r="DC16" s="8"/>
      <c r="DD16" s="8"/>
      <c r="DE16" s="8"/>
      <c r="DF16" s="8"/>
      <c r="DG16" s="8"/>
      <c r="DH16" s="8"/>
      <c r="DI16" s="8"/>
      <c r="DJ16" s="8"/>
      <c r="DK16" s="8"/>
      <c r="DL16" s="8"/>
      <c r="DM16" s="8"/>
      <c r="DN16" s="8"/>
      <c r="DO16" s="8"/>
      <c r="DP16" s="8"/>
      <c r="DQ16" s="506"/>
      <c r="DR16" s="506"/>
      <c r="DS16" s="506"/>
      <c r="DT16" s="506"/>
      <c r="DU16" s="506"/>
      <c r="DV16" s="506"/>
      <c r="DW16" s="506"/>
      <c r="DX16" s="506"/>
      <c r="DY16" s="506"/>
      <c r="DZ16" s="506"/>
      <c r="EA16" s="506"/>
      <c r="EB16" s="506"/>
      <c r="EC16" s="527"/>
      <c r="ED16" s="528"/>
      <c r="EE16" s="528"/>
      <c r="EF16" s="528"/>
      <c r="EG16" s="528"/>
      <c r="EH16" s="529" t="s">
        <v>428</v>
      </c>
      <c r="EI16" s="167"/>
      <c r="EJ16" s="167"/>
      <c r="EK16" s="167"/>
      <c r="EL16" s="167"/>
      <c r="EM16" s="167"/>
      <c r="EN16" s="167"/>
      <c r="EO16" s="167"/>
      <c r="EP16" s="167"/>
      <c r="EQ16" s="167"/>
      <c r="ER16" s="167"/>
      <c r="ES16" s="167"/>
      <c r="ET16" s="167"/>
      <c r="EU16" s="167"/>
      <c r="EV16" s="167"/>
      <c r="EW16" s="528"/>
      <c r="EX16" s="528"/>
      <c r="EY16" s="506"/>
      <c r="EZ16" s="506"/>
      <c r="FA16" s="506"/>
      <c r="FB16" s="506"/>
      <c r="FC16" s="506"/>
      <c r="FD16" s="506"/>
      <c r="FE16" s="506"/>
      <c r="FF16" s="506"/>
      <c r="FG16" s="506"/>
      <c r="FH16" s="506"/>
      <c r="FI16" s="506"/>
      <c r="FJ16" s="506"/>
      <c r="FK16" s="506"/>
      <c r="FL16" s="506"/>
      <c r="FM16" s="506"/>
      <c r="FN16" s="506"/>
      <c r="FO16" s="506"/>
      <c r="FP16" s="506"/>
      <c r="FQ16" s="506"/>
      <c r="FR16" s="506"/>
      <c r="FS16" s="506"/>
      <c r="FT16" s="506"/>
      <c r="FU16" s="506"/>
      <c r="FV16" s="506"/>
      <c r="FW16" s="506"/>
      <c r="FX16" s="506"/>
      <c r="FY16" s="506"/>
      <c r="FZ16" s="506"/>
      <c r="GA16" s="506"/>
      <c r="GB16" s="506"/>
      <c r="GC16" s="506"/>
      <c r="GD16" s="506"/>
      <c r="GE16" s="506"/>
      <c r="GF16" s="506"/>
      <c r="GG16" s="506"/>
      <c r="GH16" s="506"/>
      <c r="GI16" s="506"/>
      <c r="GJ16" s="506"/>
      <c r="GK16" s="506"/>
      <c r="GL16" s="506"/>
      <c r="GM16" s="506"/>
      <c r="GN16" s="506"/>
      <c r="GO16" s="506"/>
      <c r="GP16" s="506"/>
      <c r="GQ16" s="506"/>
      <c r="GR16" s="506"/>
      <c r="GS16" s="506"/>
      <c r="GT16" s="506"/>
      <c r="GU16" s="506"/>
      <c r="GV16" s="506"/>
      <c r="GW16" s="506"/>
      <c r="GX16" s="506"/>
      <c r="GY16" s="506"/>
      <c r="GZ16" s="506"/>
      <c r="HA16" s="506"/>
      <c r="HB16" s="506"/>
      <c r="HC16" s="506"/>
      <c r="HD16" s="506"/>
      <c r="HE16" s="506"/>
      <c r="HF16" s="506"/>
      <c r="HG16" s="506"/>
      <c r="HH16" s="506"/>
      <c r="HI16" s="506"/>
      <c r="HJ16" s="506"/>
      <c r="HK16" s="506"/>
      <c r="HL16" s="506"/>
      <c r="HM16" s="506"/>
      <c r="HN16" s="506"/>
      <c r="HO16" s="506"/>
      <c r="HP16" s="506"/>
      <c r="HQ16" s="506"/>
      <c r="HR16" s="506"/>
      <c r="HS16" s="506"/>
      <c r="HT16" s="506"/>
      <c r="HU16" s="506"/>
      <c r="HV16" s="506"/>
      <c r="HW16" s="506"/>
      <c r="HX16" s="506"/>
      <c r="HY16" s="506"/>
      <c r="HZ16" s="506"/>
      <c r="IA16" s="506"/>
      <c r="IB16" s="506"/>
      <c r="IC16" s="506"/>
      <c r="ID16" s="506"/>
      <c r="IE16" s="506"/>
      <c r="IF16" s="506"/>
      <c r="IG16" s="506"/>
      <c r="IH16" s="506"/>
      <c r="II16" s="506"/>
      <c r="IJ16" s="506"/>
      <c r="IK16" s="506"/>
      <c r="IL16" s="506"/>
      <c r="IM16" s="506"/>
      <c r="IN16" s="506"/>
      <c r="IO16" s="506"/>
      <c r="IP16" s="506"/>
      <c r="IQ16" s="506"/>
      <c r="IR16" s="506"/>
      <c r="IS16" s="506"/>
      <c r="IT16" s="506"/>
      <c r="IU16" s="506"/>
      <c r="IV16" s="506"/>
      <c r="IW16" s="506"/>
      <c r="IX16" s="506"/>
      <c r="IY16" s="506"/>
      <c r="IZ16" s="506"/>
      <c r="JA16" s="506"/>
      <c r="JB16" s="506"/>
      <c r="JC16" s="506"/>
      <c r="JD16" s="506"/>
      <c r="JE16" s="506"/>
      <c r="JF16" s="506"/>
      <c r="JG16" s="506"/>
      <c r="JH16" s="506"/>
      <c r="JI16" s="506"/>
      <c r="JJ16" s="506"/>
      <c r="JK16" s="506"/>
      <c r="JL16" s="506"/>
      <c r="JM16" s="506"/>
      <c r="JN16" s="506"/>
      <c r="JO16" s="506"/>
      <c r="JP16" s="506"/>
      <c r="JQ16" s="506"/>
      <c r="JR16" s="506"/>
      <c r="JS16" s="506"/>
      <c r="JT16" s="506"/>
      <c r="JU16" s="506"/>
      <c r="JV16" s="506"/>
      <c r="JW16" s="506"/>
      <c r="JX16" s="506"/>
      <c r="JY16" s="506"/>
      <c r="JZ16" s="506"/>
      <c r="KA16" s="506"/>
      <c r="KB16" s="506"/>
      <c r="KC16" s="506"/>
      <c r="KD16" s="506"/>
      <c r="KE16" s="506"/>
      <c r="KF16" s="506"/>
      <c r="KG16" s="506"/>
      <c r="KH16" s="506"/>
      <c r="KI16" s="506"/>
      <c r="KJ16" s="506"/>
      <c r="KK16" s="506"/>
      <c r="KL16" s="506"/>
      <c r="KM16" s="506"/>
      <c r="KN16" s="506"/>
      <c r="KO16" s="506"/>
      <c r="KP16" s="506"/>
      <c r="KQ16" s="506"/>
      <c r="KR16" s="506"/>
      <c r="KS16" s="506"/>
      <c r="KT16" s="506"/>
      <c r="KU16" s="506"/>
      <c r="KV16" s="506"/>
      <c r="KW16" s="506"/>
      <c r="KX16" s="506"/>
      <c r="KY16" s="506"/>
      <c r="KZ16" s="506"/>
      <c r="LA16" s="506"/>
      <c r="LB16" s="506"/>
      <c r="LC16" s="506"/>
      <c r="LD16" s="506"/>
      <c r="LE16" s="506"/>
      <c r="LF16" s="506"/>
      <c r="LG16" s="506"/>
      <c r="LH16" s="506"/>
      <c r="LI16" s="506"/>
      <c r="LJ16" s="506"/>
      <c r="LK16" s="506"/>
      <c r="LL16" s="506"/>
      <c r="LM16" s="506"/>
      <c r="LN16" s="506"/>
      <c r="LO16" s="506"/>
      <c r="LP16" s="506"/>
      <c r="LQ16" s="506"/>
      <c r="LR16" s="506"/>
      <c r="LS16" s="506"/>
      <c r="LT16" s="506"/>
      <c r="LU16" s="506"/>
      <c r="LV16" s="506"/>
      <c r="LW16" s="506"/>
      <c r="LX16" s="506"/>
      <c r="LY16" s="506"/>
      <c r="LZ16" s="506"/>
      <c r="MA16" s="506"/>
      <c r="MB16" s="506"/>
      <c r="MC16" s="506"/>
      <c r="MD16" s="506"/>
      <c r="ME16" s="506"/>
      <c r="MF16" s="506"/>
      <c r="MG16" s="506"/>
      <c r="MH16" s="506"/>
      <c r="MI16" s="506"/>
      <c r="MJ16" s="506"/>
      <c r="MK16" s="506"/>
      <c r="ML16" s="506"/>
      <c r="MM16" s="506"/>
      <c r="MN16" s="506"/>
      <c r="MO16" s="506"/>
      <c r="MP16" s="506"/>
      <c r="MQ16" s="506"/>
      <c r="MR16" s="506"/>
      <c r="MS16" s="506"/>
      <c r="MT16" s="506"/>
      <c r="MU16" s="506"/>
      <c r="MV16" s="506"/>
      <c r="MW16" s="506"/>
      <c r="MX16" s="506"/>
      <c r="MY16" s="506"/>
      <c r="MZ16" s="506"/>
      <c r="NA16" s="506"/>
      <c r="NB16" s="506"/>
      <c r="NC16" s="506"/>
      <c r="ND16" s="506"/>
    </row>
    <row r="17" ht="54.75" customHeight="1">
      <c r="A17" s="129" t="s">
        <v>299</v>
      </c>
      <c r="B17" s="130">
        <v>14.0</v>
      </c>
      <c r="C17" s="131" t="s">
        <v>429</v>
      </c>
      <c r="D17" s="525"/>
      <c r="E17" s="525"/>
      <c r="F17" s="525"/>
      <c r="G17" s="525"/>
      <c r="H17" s="525"/>
      <c r="I17" s="525"/>
      <c r="J17" s="525"/>
      <c r="K17" s="525"/>
      <c r="L17" s="525"/>
      <c r="M17" s="525"/>
      <c r="N17" s="525"/>
      <c r="O17" s="525"/>
      <c r="P17" s="525"/>
      <c r="Q17" s="525"/>
      <c r="R17" s="525"/>
      <c r="S17" s="525"/>
      <c r="T17" s="525"/>
      <c r="U17" s="525"/>
      <c r="V17" s="525"/>
      <c r="W17" s="525"/>
      <c r="X17" s="525"/>
      <c r="Y17" s="525"/>
      <c r="Z17" s="525"/>
      <c r="AA17" s="525"/>
      <c r="AB17" s="525"/>
      <c r="AC17" s="525"/>
      <c r="AD17" s="525"/>
      <c r="AE17" s="190" t="s">
        <v>430</v>
      </c>
      <c r="AP17" s="530" t="s">
        <v>431</v>
      </c>
      <c r="CZ17" s="525"/>
      <c r="DA17" s="525"/>
      <c r="DB17" s="525"/>
      <c r="DC17" s="525"/>
      <c r="DD17" s="525"/>
      <c r="DE17" s="525"/>
      <c r="DF17" s="525"/>
      <c r="DG17" s="525"/>
      <c r="DH17" s="525"/>
      <c r="DI17" s="525"/>
      <c r="DJ17" s="525"/>
      <c r="DK17" s="525"/>
      <c r="DL17" s="525"/>
      <c r="DM17" s="525"/>
      <c r="DN17" s="525"/>
      <c r="DO17" s="525"/>
      <c r="DP17" s="525"/>
      <c r="DQ17" s="525"/>
      <c r="DR17" s="525"/>
      <c r="DS17" s="525"/>
      <c r="DT17" s="525"/>
      <c r="DU17" s="531" t="s">
        <v>432</v>
      </c>
      <c r="DV17" s="8"/>
      <c r="DW17" s="8"/>
      <c r="DX17" s="8"/>
      <c r="DY17" s="8"/>
      <c r="DZ17" s="8"/>
      <c r="EA17" s="8"/>
      <c r="EB17" s="8"/>
      <c r="EC17" s="8"/>
      <c r="ED17" s="8"/>
      <c r="EE17" s="8"/>
      <c r="EF17" s="8"/>
      <c r="EG17" s="8"/>
      <c r="EH17" s="5"/>
      <c r="EI17" s="525"/>
      <c r="EJ17" s="525"/>
      <c r="EK17" s="525"/>
      <c r="EL17" s="525"/>
      <c r="EM17" s="525"/>
      <c r="EN17" s="525"/>
      <c r="EO17" s="525"/>
      <c r="EP17" s="525"/>
      <c r="EQ17" s="525"/>
      <c r="ER17" s="525"/>
      <c r="ES17" s="525"/>
      <c r="ET17" s="525"/>
      <c r="EU17" s="525"/>
      <c r="EV17" s="525"/>
      <c r="EW17" s="525"/>
      <c r="EX17" s="525"/>
      <c r="EY17" s="525"/>
      <c r="EZ17" s="525"/>
      <c r="FA17" s="525"/>
      <c r="FB17" s="525"/>
      <c r="FC17" s="525"/>
      <c r="FD17" s="525"/>
      <c r="FE17" s="525"/>
      <c r="FF17" s="525"/>
      <c r="FG17" s="525"/>
      <c r="FH17" s="525"/>
      <c r="FI17" s="525"/>
      <c r="FJ17" s="525"/>
      <c r="FK17" s="525"/>
      <c r="FL17" s="525"/>
      <c r="FM17" s="525"/>
      <c r="FN17" s="525"/>
      <c r="FO17" s="525"/>
      <c r="FP17" s="525"/>
      <c r="FQ17" s="525"/>
      <c r="FR17" s="525"/>
      <c r="FS17" s="525"/>
      <c r="FT17" s="525"/>
      <c r="FU17" s="525"/>
      <c r="FV17" s="525"/>
      <c r="FW17" s="525"/>
      <c r="FX17" s="525"/>
      <c r="FY17" s="525"/>
      <c r="FZ17" s="525"/>
      <c r="GA17" s="525"/>
      <c r="GB17" s="525"/>
      <c r="GC17" s="525"/>
      <c r="GD17" s="525"/>
      <c r="GE17" s="525"/>
      <c r="GF17" s="525"/>
      <c r="GG17" s="525"/>
      <c r="GH17" s="525"/>
      <c r="GI17" s="525"/>
      <c r="GJ17" s="525"/>
      <c r="GK17" s="525"/>
      <c r="GL17" s="525"/>
      <c r="GM17" s="525"/>
      <c r="GN17" s="525"/>
      <c r="GO17" s="525"/>
      <c r="GP17" s="525"/>
      <c r="GQ17" s="525"/>
      <c r="GR17" s="525"/>
      <c r="GS17" s="525"/>
      <c r="GT17" s="525"/>
      <c r="GU17" s="525"/>
      <c r="GV17" s="525"/>
      <c r="GW17" s="525"/>
      <c r="GX17" s="525"/>
      <c r="GY17" s="525"/>
      <c r="GZ17" s="525"/>
      <c r="HA17" s="525"/>
      <c r="HB17" s="525"/>
      <c r="HC17" s="525"/>
      <c r="HD17" s="525"/>
      <c r="HE17" s="525"/>
      <c r="HF17" s="525"/>
      <c r="HG17" s="525"/>
      <c r="HH17" s="525"/>
      <c r="HI17" s="525"/>
      <c r="HJ17" s="525"/>
      <c r="HK17" s="525"/>
      <c r="HL17" s="525"/>
      <c r="HM17" s="525"/>
      <c r="HN17" s="525"/>
      <c r="HO17" s="525"/>
      <c r="HP17" s="525"/>
      <c r="HQ17" s="525"/>
      <c r="HR17" s="525"/>
      <c r="HS17" s="525"/>
      <c r="HT17" s="525"/>
      <c r="HU17" s="525"/>
      <c r="HV17" s="525"/>
      <c r="HW17" s="525"/>
      <c r="HX17" s="525"/>
      <c r="HY17" s="525"/>
      <c r="HZ17" s="525"/>
      <c r="IA17" s="525"/>
      <c r="IB17" s="525"/>
      <c r="IC17" s="525"/>
      <c r="ID17" s="525"/>
      <c r="IE17" s="525"/>
      <c r="IF17" s="525"/>
      <c r="IG17" s="525"/>
      <c r="IH17" s="525"/>
      <c r="II17" s="525"/>
      <c r="IJ17" s="525"/>
      <c r="IK17" s="525"/>
      <c r="IL17" s="525"/>
      <c r="IM17" s="525"/>
      <c r="IN17" s="525"/>
      <c r="IO17" s="525"/>
      <c r="IP17" s="525"/>
      <c r="IQ17" s="525"/>
      <c r="IR17" s="525"/>
      <c r="IS17" s="525"/>
      <c r="IT17" s="525"/>
      <c r="IU17" s="525"/>
      <c r="IV17" s="525"/>
      <c r="IW17" s="525"/>
      <c r="IX17" s="525"/>
      <c r="IY17" s="525"/>
      <c r="IZ17" s="525"/>
      <c r="JA17" s="525"/>
      <c r="JB17" s="525"/>
      <c r="JC17" s="525"/>
      <c r="JD17" s="525"/>
      <c r="JE17" s="525"/>
      <c r="JF17" s="525"/>
      <c r="JG17" s="525"/>
      <c r="JH17" s="525"/>
      <c r="JI17" s="525"/>
      <c r="JJ17" s="525"/>
      <c r="JK17" s="525"/>
      <c r="JL17" s="525"/>
      <c r="JM17" s="525"/>
      <c r="JN17" s="525"/>
      <c r="JO17" s="525"/>
      <c r="JP17" s="525"/>
      <c r="JQ17" s="525"/>
      <c r="JR17" s="525"/>
      <c r="JS17" s="525"/>
      <c r="JT17" s="525"/>
      <c r="JU17" s="525"/>
      <c r="JV17" s="525"/>
      <c r="JW17" s="525"/>
      <c r="JX17" s="525"/>
      <c r="JY17" s="525"/>
      <c r="JZ17" s="525"/>
      <c r="KA17" s="525"/>
      <c r="KB17" s="525"/>
      <c r="KC17" s="525"/>
      <c r="KD17" s="525"/>
      <c r="KE17" s="525"/>
      <c r="KF17" s="525"/>
      <c r="KG17" s="525"/>
      <c r="KH17" s="525"/>
      <c r="KI17" s="525"/>
      <c r="KJ17" s="525"/>
      <c r="KK17" s="525"/>
      <c r="KL17" s="525"/>
      <c r="KM17" s="525"/>
      <c r="KN17" s="525"/>
      <c r="KO17" s="525"/>
      <c r="KP17" s="525"/>
      <c r="KQ17" s="525"/>
      <c r="KR17" s="525"/>
      <c r="KS17" s="525"/>
      <c r="KT17" s="525"/>
      <c r="KU17" s="525"/>
      <c r="KV17" s="525"/>
      <c r="KW17" s="525"/>
      <c r="KX17" s="525"/>
      <c r="KY17" s="525"/>
      <c r="KZ17" s="525"/>
      <c r="LA17" s="525"/>
      <c r="LB17" s="525"/>
      <c r="LC17" s="525"/>
      <c r="LD17" s="525"/>
      <c r="LE17" s="525"/>
      <c r="LF17" s="525"/>
      <c r="LG17" s="525"/>
      <c r="LH17" s="525"/>
      <c r="LI17" s="525"/>
      <c r="LJ17" s="525"/>
      <c r="LK17" s="525"/>
      <c r="LL17" s="525"/>
      <c r="LM17" s="525"/>
      <c r="LN17" s="525"/>
      <c r="LO17" s="525"/>
      <c r="LP17" s="525"/>
      <c r="LQ17" s="525"/>
      <c r="LR17" s="525"/>
      <c r="LS17" s="525"/>
      <c r="LT17" s="525"/>
      <c r="LU17" s="525"/>
      <c r="LV17" s="525"/>
      <c r="LW17" s="525"/>
      <c r="LX17" s="525"/>
      <c r="LY17" s="525"/>
      <c r="LZ17" s="525"/>
      <c r="MA17" s="525"/>
      <c r="MB17" s="525"/>
      <c r="MC17" s="525"/>
      <c r="MD17" s="525"/>
      <c r="ME17" s="525"/>
      <c r="MF17" s="525"/>
      <c r="MG17" s="525"/>
      <c r="MH17" s="525"/>
      <c r="MI17" s="525"/>
      <c r="MJ17" s="525"/>
      <c r="MK17" s="525"/>
      <c r="ML17" s="525"/>
      <c r="MM17" s="525"/>
      <c r="MN17" s="525"/>
      <c r="MO17" s="525"/>
      <c r="MP17" s="525"/>
      <c r="MQ17" s="525"/>
      <c r="MR17" s="525"/>
      <c r="MS17" s="525"/>
      <c r="MT17" s="525"/>
      <c r="MU17" s="525"/>
      <c r="MV17" s="525"/>
      <c r="MW17" s="525"/>
      <c r="MX17" s="525"/>
      <c r="MY17" s="525"/>
      <c r="MZ17" s="525"/>
      <c r="NA17" s="525"/>
      <c r="NB17" s="525"/>
      <c r="NC17" s="525"/>
      <c r="ND17" s="525"/>
    </row>
    <row r="18" ht="57.0" customHeight="1">
      <c r="A18" s="152"/>
      <c r="B18" s="130">
        <v>15.0</v>
      </c>
      <c r="C18" s="131" t="s">
        <v>309</v>
      </c>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202" t="s">
        <v>431</v>
      </c>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407"/>
      <c r="DA18" s="407"/>
      <c r="DB18" s="407"/>
      <c r="DC18" s="407"/>
      <c r="DD18" s="407"/>
      <c r="DE18" s="532" t="s">
        <v>433</v>
      </c>
      <c r="DF18" s="8"/>
      <c r="DG18" s="8"/>
      <c r="DH18" s="8"/>
      <c r="DI18" s="8"/>
      <c r="DJ18" s="8"/>
      <c r="DK18" s="8"/>
      <c r="DL18" s="8"/>
      <c r="DM18" s="8"/>
      <c r="DN18" s="8"/>
      <c r="DO18" s="8"/>
      <c r="DP18" s="8"/>
      <c r="DQ18" s="407"/>
      <c r="DR18" s="407"/>
      <c r="DS18" s="407"/>
      <c r="DT18" s="407"/>
      <c r="DU18" s="407"/>
      <c r="DV18" s="407"/>
      <c r="DW18" s="407"/>
      <c r="DX18" s="407"/>
      <c r="DY18" s="407"/>
      <c r="DZ18" s="407"/>
      <c r="EA18" s="407"/>
      <c r="EB18" s="407"/>
      <c r="EC18" s="407"/>
      <c r="ED18" s="407"/>
      <c r="EE18" s="407"/>
      <c r="EF18" s="407"/>
      <c r="EG18" s="407"/>
      <c r="EH18" s="407"/>
      <c r="EI18" s="407"/>
      <c r="EJ18" s="407"/>
      <c r="EK18" s="407"/>
      <c r="EL18" s="407"/>
      <c r="EM18" s="407"/>
      <c r="EN18" s="407"/>
      <c r="EO18" s="407"/>
      <c r="EP18" s="407"/>
      <c r="EQ18" s="407"/>
      <c r="ER18" s="407"/>
      <c r="ES18" s="407"/>
      <c r="ET18" s="407"/>
      <c r="EU18" s="407"/>
      <c r="EV18" s="407"/>
      <c r="EW18" s="407"/>
      <c r="EX18" s="407"/>
      <c r="EY18" s="407"/>
      <c r="EZ18" s="407"/>
      <c r="FA18" s="407"/>
      <c r="FB18" s="407"/>
      <c r="FC18" s="407"/>
      <c r="FD18" s="407"/>
      <c r="FE18" s="407"/>
      <c r="FF18" s="407"/>
      <c r="FG18" s="407"/>
      <c r="FH18" s="407"/>
      <c r="FI18" s="407"/>
      <c r="FJ18" s="407"/>
      <c r="FK18" s="407"/>
      <c r="FL18" s="407"/>
      <c r="FM18" s="407"/>
      <c r="FN18" s="407"/>
      <c r="FO18" s="407"/>
      <c r="FP18" s="407"/>
      <c r="FQ18" s="407"/>
      <c r="FR18" s="407"/>
      <c r="FS18" s="407"/>
      <c r="FT18" s="407"/>
      <c r="FU18" s="407"/>
      <c r="FV18" s="407"/>
      <c r="FW18" s="407"/>
      <c r="FX18" s="407"/>
      <c r="FY18" s="407"/>
      <c r="FZ18" s="407"/>
      <c r="GA18" s="407"/>
      <c r="GB18" s="407"/>
      <c r="GC18" s="407"/>
      <c r="GD18" s="407"/>
      <c r="GE18" s="407"/>
      <c r="GF18" s="407"/>
      <c r="GG18" s="407"/>
      <c r="GH18" s="407"/>
      <c r="GI18" s="407"/>
      <c r="GJ18" s="407"/>
      <c r="GK18" s="407"/>
      <c r="GL18" s="407"/>
      <c r="GM18" s="407"/>
      <c r="GN18" s="407"/>
      <c r="GO18" s="407"/>
      <c r="GP18" s="407"/>
      <c r="GQ18" s="407"/>
      <c r="GR18" s="407"/>
      <c r="GS18" s="407"/>
      <c r="GT18" s="407"/>
      <c r="GU18" s="407"/>
      <c r="GV18" s="407"/>
      <c r="GW18" s="407"/>
      <c r="GX18" s="407"/>
      <c r="GY18" s="407"/>
      <c r="GZ18" s="407"/>
      <c r="HA18" s="407"/>
      <c r="HB18" s="407"/>
      <c r="HC18" s="407"/>
      <c r="HD18" s="407"/>
      <c r="HE18" s="407"/>
      <c r="HF18" s="407"/>
      <c r="HG18" s="407"/>
      <c r="HH18" s="407"/>
      <c r="HI18" s="407"/>
      <c r="HJ18" s="407"/>
      <c r="HK18" s="407"/>
      <c r="HL18" s="407"/>
      <c r="HM18" s="407"/>
      <c r="HN18" s="407"/>
      <c r="HO18" s="407"/>
      <c r="HP18" s="407"/>
      <c r="HQ18" s="407"/>
      <c r="HR18" s="407"/>
      <c r="HS18" s="407"/>
      <c r="HT18" s="407"/>
      <c r="HU18" s="407"/>
      <c r="HV18" s="407"/>
      <c r="HW18" s="407"/>
      <c r="HX18" s="407"/>
      <c r="HY18" s="407"/>
      <c r="HZ18" s="407"/>
      <c r="IA18" s="407"/>
      <c r="IB18" s="407"/>
      <c r="IC18" s="407"/>
      <c r="ID18" s="407"/>
      <c r="IE18" s="407"/>
      <c r="IF18" s="407"/>
      <c r="IG18" s="407"/>
      <c r="IH18" s="407"/>
      <c r="II18" s="407"/>
      <c r="IJ18" s="407"/>
      <c r="IK18" s="407"/>
      <c r="IL18" s="407"/>
      <c r="IM18" s="407"/>
      <c r="IN18" s="407"/>
      <c r="IO18" s="407"/>
      <c r="IP18" s="407"/>
      <c r="IQ18" s="407"/>
      <c r="IR18" s="407"/>
      <c r="IS18" s="407"/>
      <c r="IT18" s="407"/>
      <c r="IU18" s="407"/>
      <c r="IV18" s="407"/>
      <c r="IW18" s="407"/>
      <c r="IX18" s="407"/>
      <c r="IY18" s="407"/>
      <c r="IZ18" s="407"/>
      <c r="JA18" s="407"/>
      <c r="JB18" s="407"/>
      <c r="JC18" s="407"/>
      <c r="JD18" s="407"/>
      <c r="JE18" s="407"/>
      <c r="JF18" s="407"/>
      <c r="JG18" s="407"/>
      <c r="JH18" s="407"/>
      <c r="JI18" s="407"/>
      <c r="JJ18" s="407"/>
      <c r="JK18" s="407"/>
      <c r="JL18" s="407"/>
      <c r="JM18" s="466"/>
      <c r="JN18" s="466"/>
      <c r="JO18" s="466"/>
      <c r="JP18" s="407"/>
      <c r="JQ18" s="407"/>
      <c r="JR18" s="407"/>
      <c r="JS18" s="407"/>
      <c r="JT18" s="407"/>
      <c r="JU18" s="407"/>
      <c r="JV18" s="407"/>
      <c r="JW18" s="407"/>
      <c r="JX18" s="407"/>
      <c r="JY18" s="407"/>
      <c r="JZ18" s="407"/>
      <c r="KA18" s="407"/>
      <c r="KB18" s="407"/>
      <c r="KC18" s="407"/>
      <c r="KD18" s="407"/>
      <c r="KE18" s="407"/>
      <c r="KF18" s="407"/>
      <c r="KG18" s="407"/>
      <c r="KH18" s="407"/>
      <c r="KI18" s="407"/>
      <c r="KJ18" s="407"/>
      <c r="KK18" s="407"/>
      <c r="KL18" s="407"/>
      <c r="KM18" s="407"/>
      <c r="KN18" s="407"/>
      <c r="KO18" s="407"/>
      <c r="KP18" s="407"/>
      <c r="KQ18" s="407"/>
      <c r="KR18" s="466"/>
      <c r="KS18" s="466"/>
      <c r="KT18" s="466"/>
      <c r="KU18" s="466"/>
      <c r="KV18" s="407"/>
      <c r="KW18" s="407"/>
      <c r="KX18" s="407"/>
      <c r="KY18" s="407"/>
      <c r="KZ18" s="407"/>
      <c r="LA18" s="407"/>
      <c r="LB18" s="407"/>
      <c r="LC18" s="407"/>
      <c r="LD18" s="407"/>
      <c r="LE18" s="407"/>
      <c r="LF18" s="407"/>
      <c r="LG18" s="407"/>
      <c r="LH18" s="407"/>
      <c r="LI18" s="407"/>
      <c r="LJ18" s="407"/>
      <c r="LK18" s="407"/>
      <c r="LL18" s="407"/>
      <c r="LM18" s="407"/>
      <c r="LN18" s="407"/>
      <c r="LO18" s="407"/>
      <c r="LP18" s="407"/>
      <c r="LQ18" s="407"/>
      <c r="LR18" s="407"/>
      <c r="LS18" s="407"/>
      <c r="LT18" s="407"/>
      <c r="LU18" s="407"/>
      <c r="LV18" s="407"/>
      <c r="LW18" s="466"/>
      <c r="LX18" s="466"/>
      <c r="LY18" s="466"/>
      <c r="LZ18" s="407"/>
      <c r="MA18" s="407"/>
      <c r="MB18" s="407"/>
      <c r="MC18" s="407"/>
      <c r="MD18" s="407"/>
      <c r="ME18" s="407"/>
      <c r="MF18" s="407"/>
      <c r="MG18" s="407"/>
      <c r="MH18" s="407"/>
      <c r="MI18" s="407"/>
      <c r="MJ18" s="407"/>
      <c r="MK18" s="407"/>
      <c r="ML18" s="407"/>
      <c r="MM18" s="407"/>
      <c r="MN18" s="407"/>
      <c r="MO18" s="407"/>
      <c r="MP18" s="407"/>
      <c r="MQ18" s="407"/>
      <c r="MR18" s="407"/>
      <c r="MS18" s="407"/>
      <c r="MT18" s="407"/>
      <c r="MU18" s="407"/>
      <c r="MV18" s="407"/>
      <c r="MW18" s="407"/>
      <c r="MX18" s="407"/>
      <c r="MY18" s="407"/>
      <c r="MZ18" s="407"/>
      <c r="NA18" s="466"/>
      <c r="NB18" s="466"/>
      <c r="NC18" s="466"/>
      <c r="ND18" s="466"/>
    </row>
    <row r="19" ht="35.25" customHeight="1">
      <c r="A19" s="191"/>
      <c r="B19" s="130">
        <v>16.0</v>
      </c>
      <c r="C19" s="131" t="s">
        <v>326</v>
      </c>
      <c r="D19" s="472"/>
      <c r="E19" s="472"/>
      <c r="F19" s="472"/>
      <c r="G19" s="472"/>
      <c r="H19" s="472"/>
      <c r="I19" s="472"/>
      <c r="J19" s="472"/>
      <c r="K19" s="472"/>
      <c r="L19" s="472"/>
      <c r="M19" s="472"/>
      <c r="N19" s="472"/>
      <c r="O19" s="472"/>
      <c r="P19" s="472"/>
      <c r="Q19" s="472"/>
      <c r="R19" s="472"/>
      <c r="S19" s="472"/>
      <c r="T19" s="472"/>
      <c r="U19" s="472"/>
      <c r="V19" s="472"/>
      <c r="W19" s="472"/>
      <c r="X19" s="472"/>
      <c r="Y19" s="472"/>
      <c r="Z19" s="472"/>
      <c r="AA19" s="472"/>
      <c r="AB19" s="472"/>
      <c r="AC19" s="472"/>
      <c r="AD19" s="472"/>
      <c r="AE19" s="472"/>
      <c r="AF19" s="472"/>
      <c r="AG19" s="472"/>
      <c r="AH19" s="472"/>
      <c r="AI19" s="472"/>
      <c r="AJ19" s="472"/>
      <c r="AK19" s="472"/>
      <c r="AL19" s="472"/>
      <c r="AM19" s="472"/>
      <c r="AN19" s="472"/>
      <c r="AO19" s="472"/>
      <c r="AP19" s="472"/>
      <c r="AQ19" s="472"/>
      <c r="AR19" s="472"/>
      <c r="AS19" s="472"/>
      <c r="AT19" s="533" t="s">
        <v>434</v>
      </c>
      <c r="BF19" s="534"/>
      <c r="BG19" s="534"/>
      <c r="BH19" s="534"/>
      <c r="BI19" s="534"/>
      <c r="BJ19" s="534"/>
      <c r="BK19" s="534"/>
      <c r="BL19" s="149" t="s">
        <v>435</v>
      </c>
      <c r="BM19" s="8"/>
      <c r="BN19" s="8"/>
      <c r="BO19" s="8"/>
      <c r="BP19" s="8"/>
      <c r="BQ19" s="8"/>
      <c r="BR19" s="8"/>
      <c r="BS19" s="8"/>
      <c r="BT19" s="8"/>
      <c r="BU19" s="8"/>
      <c r="BV19" s="8"/>
      <c r="BW19" s="8"/>
      <c r="BX19" s="8"/>
      <c r="BY19" s="8"/>
      <c r="BZ19" s="8"/>
      <c r="CA19" s="8"/>
      <c r="CB19" s="8"/>
      <c r="CC19" s="8"/>
      <c r="CD19" s="8"/>
      <c r="CE19" s="5"/>
      <c r="CF19" s="533" t="s">
        <v>436</v>
      </c>
      <c r="EN19" s="535"/>
      <c r="EO19" s="535"/>
      <c r="EP19" s="535"/>
      <c r="EQ19" s="536"/>
      <c r="ER19" s="536"/>
      <c r="ES19" s="536"/>
      <c r="ET19" s="536"/>
      <c r="EU19" s="536"/>
      <c r="EV19" s="536"/>
      <c r="EW19" s="536"/>
      <c r="EX19" s="536"/>
      <c r="EY19" s="537"/>
      <c r="EZ19" s="537"/>
      <c r="FA19" s="537"/>
      <c r="FB19" s="537"/>
      <c r="FC19" s="537"/>
      <c r="FD19" s="537"/>
      <c r="FE19" s="537"/>
      <c r="FF19" s="537"/>
      <c r="FG19" s="466"/>
      <c r="FH19" s="466"/>
      <c r="FI19" s="466"/>
      <c r="IJ19" s="475"/>
    </row>
    <row r="20">
      <c r="A20" s="538" t="s">
        <v>341</v>
      </c>
      <c r="B20" s="539">
        <v>17.0</v>
      </c>
      <c r="C20" s="540" t="s">
        <v>342</v>
      </c>
      <c r="D20" s="439" t="s">
        <v>343</v>
      </c>
      <c r="E20" s="8"/>
      <c r="F20" s="8"/>
      <c r="G20" s="8"/>
      <c r="H20" s="8"/>
      <c r="I20" s="8"/>
      <c r="J20" s="8"/>
      <c r="K20" s="8"/>
      <c r="L20" s="8"/>
      <c r="M20" s="8"/>
      <c r="N20" s="8"/>
      <c r="O20" s="8"/>
      <c r="P20" s="8"/>
      <c r="Q20" s="8"/>
      <c r="R20" s="8"/>
      <c r="S20" s="8"/>
      <c r="T20" s="8"/>
      <c r="U20" s="8"/>
      <c r="V20" s="8"/>
      <c r="W20" s="8"/>
      <c r="X20" s="8"/>
      <c r="Y20" s="5"/>
      <c r="Z20" s="204" t="s">
        <v>437</v>
      </c>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532" t="s">
        <v>437</v>
      </c>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541"/>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541"/>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541"/>
      <c r="EQ20" s="542"/>
      <c r="ER20" s="542"/>
      <c r="ES20" s="542"/>
      <c r="ET20" s="542"/>
      <c r="EU20" s="542"/>
      <c r="EV20" s="542"/>
      <c r="EW20" s="542"/>
      <c r="EX20" s="542"/>
      <c r="EY20" s="543"/>
      <c r="EZ20" s="543"/>
      <c r="FA20" s="543"/>
      <c r="FB20" s="543"/>
      <c r="FC20" s="543"/>
      <c r="FD20" s="543"/>
      <c r="FE20" s="543"/>
      <c r="FF20" s="543"/>
      <c r="FG20" s="437"/>
      <c r="FH20" s="437"/>
      <c r="FI20" s="437"/>
      <c r="FJ20" s="437"/>
      <c r="FK20" s="437"/>
      <c r="FL20" s="437"/>
      <c r="FM20" s="437"/>
      <c r="FN20" s="437"/>
      <c r="FO20" s="437"/>
      <c r="FP20" s="437"/>
      <c r="FQ20" s="437"/>
      <c r="FR20" s="437"/>
      <c r="FS20" s="437"/>
      <c r="FT20" s="437"/>
      <c r="FU20" s="437"/>
      <c r="FV20" s="437"/>
      <c r="FW20" s="437"/>
      <c r="FX20" s="437"/>
      <c r="FY20" s="437"/>
      <c r="FZ20" s="437"/>
      <c r="GA20" s="437"/>
      <c r="GB20" s="437"/>
      <c r="GC20" s="437"/>
      <c r="GD20" s="437"/>
      <c r="GE20" s="437"/>
      <c r="GF20" s="437"/>
      <c r="GG20" s="437"/>
      <c r="GH20" s="437"/>
      <c r="GI20" s="437"/>
      <c r="GJ20" s="437"/>
      <c r="GK20" s="437"/>
      <c r="GL20" s="437"/>
      <c r="GM20" s="437"/>
      <c r="GN20" s="437"/>
      <c r="GO20" s="437"/>
      <c r="GP20" s="437"/>
      <c r="GQ20" s="437"/>
      <c r="GR20" s="437"/>
      <c r="GS20" s="437"/>
      <c r="GT20" s="437"/>
      <c r="GU20" s="437"/>
      <c r="GV20" s="437"/>
      <c r="GW20" s="437"/>
      <c r="GX20" s="437"/>
      <c r="GY20" s="437"/>
      <c r="GZ20" s="437"/>
      <c r="HA20" s="437"/>
      <c r="HB20" s="437"/>
      <c r="HC20" s="437"/>
      <c r="HD20" s="437"/>
      <c r="HE20" s="437"/>
      <c r="HF20" s="437"/>
      <c r="HG20" s="437"/>
      <c r="HH20" s="437"/>
      <c r="HI20" s="437"/>
      <c r="HJ20" s="437"/>
      <c r="HK20" s="437"/>
      <c r="HL20" s="437"/>
      <c r="HM20" s="437"/>
      <c r="HN20" s="437"/>
      <c r="HO20" s="437"/>
      <c r="HP20" s="437"/>
      <c r="HQ20" s="437"/>
      <c r="HR20" s="437"/>
      <c r="HS20" s="437"/>
      <c r="HT20" s="437"/>
      <c r="HU20" s="437"/>
      <c r="HV20" s="437"/>
      <c r="HW20" s="437"/>
      <c r="HX20" s="437"/>
      <c r="HY20" s="437"/>
      <c r="HZ20" s="437"/>
      <c r="IA20" s="437"/>
      <c r="IB20" s="437"/>
      <c r="IC20" s="437"/>
      <c r="ID20" s="437"/>
      <c r="IE20" s="437"/>
      <c r="IF20" s="437"/>
      <c r="IG20" s="437"/>
      <c r="IH20" s="437"/>
      <c r="II20" s="437"/>
      <c r="IJ20" s="544"/>
      <c r="IK20" s="437"/>
      <c r="IL20" s="437"/>
      <c r="IM20" s="437"/>
      <c r="IN20" s="437"/>
      <c r="IO20" s="437"/>
      <c r="IP20" s="437"/>
      <c r="IQ20" s="437"/>
      <c r="IR20" s="437"/>
      <c r="IS20" s="437"/>
      <c r="IT20" s="437"/>
      <c r="IU20" s="437"/>
      <c r="IV20" s="437"/>
      <c r="IW20" s="437"/>
      <c r="IX20" s="437"/>
      <c r="IY20" s="437"/>
      <c r="IZ20" s="437"/>
      <c r="JA20" s="437"/>
      <c r="JB20" s="437"/>
      <c r="JC20" s="437"/>
      <c r="JD20" s="437"/>
      <c r="JE20" s="437"/>
      <c r="JF20" s="437"/>
      <c r="JG20" s="437"/>
      <c r="JH20" s="437"/>
      <c r="JI20" s="437"/>
      <c r="JJ20" s="437"/>
      <c r="JK20" s="437"/>
      <c r="JL20" s="437"/>
      <c r="JM20" s="437"/>
      <c r="JN20" s="437"/>
      <c r="JO20" s="437"/>
      <c r="JP20" s="437"/>
      <c r="JQ20" s="437"/>
      <c r="JR20" s="437"/>
      <c r="JS20" s="437"/>
      <c r="JT20" s="437"/>
      <c r="JU20" s="437"/>
      <c r="JV20" s="437"/>
      <c r="JW20" s="437"/>
      <c r="JX20" s="437"/>
      <c r="JY20" s="437"/>
      <c r="JZ20" s="437"/>
      <c r="KA20" s="437"/>
      <c r="KB20" s="437"/>
      <c r="KC20" s="437"/>
      <c r="KD20" s="437"/>
      <c r="KE20" s="437"/>
      <c r="KF20" s="437"/>
      <c r="KG20" s="437"/>
      <c r="KH20" s="437"/>
      <c r="KI20" s="437"/>
      <c r="KJ20" s="437"/>
      <c r="KK20" s="437"/>
      <c r="KL20" s="437"/>
      <c r="KM20" s="437"/>
      <c r="KN20" s="437"/>
      <c r="KO20" s="437"/>
      <c r="KP20" s="437"/>
      <c r="KQ20" s="437"/>
      <c r="KR20" s="437"/>
      <c r="KS20" s="437"/>
      <c r="KT20" s="437"/>
      <c r="KU20" s="437"/>
      <c r="KV20" s="437"/>
      <c r="KW20" s="437"/>
      <c r="KX20" s="437"/>
      <c r="KY20" s="437"/>
      <c r="KZ20" s="437"/>
      <c r="LA20" s="437"/>
      <c r="LB20" s="437"/>
      <c r="LC20" s="437"/>
      <c r="LD20" s="437"/>
      <c r="LE20" s="437"/>
      <c r="LF20" s="437"/>
      <c r="LG20" s="437"/>
      <c r="LH20" s="437"/>
      <c r="LI20" s="437"/>
      <c r="LJ20" s="437"/>
      <c r="LK20" s="437"/>
      <c r="LL20" s="437"/>
      <c r="LM20" s="437"/>
      <c r="LN20" s="437"/>
      <c r="LO20" s="437"/>
      <c r="LP20" s="437"/>
      <c r="LQ20" s="437"/>
      <c r="LR20" s="437"/>
      <c r="LS20" s="437"/>
      <c r="LT20" s="437"/>
      <c r="LU20" s="437"/>
      <c r="LV20" s="437"/>
      <c r="LW20" s="437"/>
      <c r="LX20" s="437"/>
      <c r="LY20" s="437"/>
      <c r="LZ20" s="437"/>
      <c r="MA20" s="437"/>
      <c r="MB20" s="437"/>
      <c r="MC20" s="437"/>
      <c r="MD20" s="437"/>
      <c r="ME20" s="437"/>
      <c r="MF20" s="437"/>
      <c r="MG20" s="437"/>
      <c r="MH20" s="437"/>
      <c r="MI20" s="437"/>
      <c r="MJ20" s="437"/>
      <c r="MK20" s="437"/>
      <c r="ML20" s="437"/>
      <c r="MM20" s="437"/>
      <c r="MN20" s="437"/>
      <c r="MO20" s="437"/>
      <c r="MP20" s="437"/>
      <c r="MQ20" s="437"/>
      <c r="MR20" s="437"/>
      <c r="MS20" s="437"/>
      <c r="MT20" s="437"/>
      <c r="MU20" s="437"/>
      <c r="MV20" s="437"/>
      <c r="MW20" s="437"/>
      <c r="MX20" s="437"/>
      <c r="MY20" s="437"/>
      <c r="MZ20" s="437"/>
      <c r="NA20" s="437"/>
      <c r="NB20" s="437"/>
      <c r="NC20" s="437"/>
      <c r="ND20" s="545"/>
    </row>
    <row r="21">
      <c r="A21" s="546" t="s">
        <v>72</v>
      </c>
      <c r="B21" s="547">
        <v>18.0</v>
      </c>
      <c r="C21" s="465" t="s">
        <v>344</v>
      </c>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8"/>
      <c r="AB21" s="548"/>
      <c r="AC21" s="548"/>
      <c r="AD21" s="548"/>
      <c r="AE21" s="548"/>
      <c r="AF21" s="548"/>
      <c r="AG21" s="548"/>
      <c r="AH21" s="548"/>
      <c r="AI21" s="548"/>
      <c r="AJ21" s="548"/>
      <c r="AK21" s="548"/>
      <c r="AL21" s="548"/>
      <c r="AM21" s="548"/>
      <c r="AN21" s="548"/>
      <c r="AO21" s="548"/>
      <c r="AP21" s="548"/>
      <c r="AQ21" s="548"/>
      <c r="AR21" s="548"/>
      <c r="AS21" s="548"/>
      <c r="AT21" s="548"/>
      <c r="AU21" s="548"/>
      <c r="AV21" s="548"/>
      <c r="AW21" s="548"/>
      <c r="AX21" s="548"/>
      <c r="AY21" s="548"/>
      <c r="AZ21" s="548"/>
      <c r="BA21" s="548"/>
      <c r="BB21" s="548"/>
      <c r="BC21" s="548"/>
      <c r="BD21" s="548"/>
      <c r="BE21" s="548"/>
      <c r="BF21" s="548"/>
      <c r="BG21" s="548"/>
      <c r="BH21" s="548"/>
      <c r="BI21" s="548"/>
      <c r="BJ21" s="548"/>
      <c r="BK21" s="548"/>
      <c r="BL21" s="548"/>
      <c r="BM21" s="548"/>
      <c r="BN21" s="548"/>
      <c r="BO21" s="548"/>
      <c r="BP21" s="548"/>
      <c r="BQ21" s="548"/>
      <c r="BR21" s="548"/>
      <c r="BS21" s="548"/>
      <c r="BT21" s="548"/>
      <c r="BU21" s="548"/>
      <c r="BV21" s="548"/>
      <c r="BW21" s="548"/>
      <c r="BX21" s="548"/>
      <c r="BY21" s="548"/>
      <c r="BZ21" s="548"/>
      <c r="CA21" s="548"/>
      <c r="CB21" s="548"/>
      <c r="CC21" s="548"/>
      <c r="CD21" s="548"/>
      <c r="CE21" s="548"/>
      <c r="CF21" s="548"/>
      <c r="CG21" s="548"/>
      <c r="CH21" s="548"/>
      <c r="CI21" s="548"/>
      <c r="CJ21" s="548"/>
      <c r="CK21" s="548"/>
      <c r="CL21" s="548"/>
      <c r="CM21" s="548"/>
      <c r="CN21" s="548"/>
      <c r="CO21" s="548"/>
      <c r="CP21" s="548"/>
      <c r="CQ21" s="548"/>
      <c r="CR21" s="548"/>
      <c r="CS21" s="548"/>
      <c r="CT21" s="548"/>
      <c r="CU21" s="548"/>
      <c r="CV21" s="548"/>
      <c r="CW21" s="548"/>
      <c r="CX21" s="548"/>
      <c r="CY21" s="548"/>
      <c r="CZ21" s="548"/>
      <c r="DA21" s="548"/>
      <c r="DB21" s="548"/>
      <c r="DC21" s="548"/>
      <c r="DD21" s="548"/>
      <c r="DE21" s="548"/>
      <c r="DF21" s="548"/>
      <c r="DG21" s="548"/>
      <c r="DH21" s="548"/>
      <c r="DI21" s="548"/>
      <c r="DJ21" s="548"/>
      <c r="DK21" s="548"/>
      <c r="DL21" s="548"/>
      <c r="DM21" s="548"/>
      <c r="DN21" s="548"/>
      <c r="DO21" s="548"/>
      <c r="DP21" s="548"/>
      <c r="DQ21" s="548"/>
      <c r="DR21" s="548"/>
      <c r="DS21" s="548"/>
      <c r="DT21" s="548"/>
      <c r="DU21" s="548"/>
      <c r="DV21" s="548"/>
      <c r="DW21" s="548"/>
      <c r="DX21" s="548"/>
      <c r="DY21" s="548"/>
      <c r="DZ21" s="548"/>
      <c r="EA21" s="548"/>
      <c r="EB21" s="548"/>
      <c r="EC21" s="548"/>
      <c r="ED21" s="548"/>
      <c r="EE21" s="548"/>
      <c r="EF21" s="548"/>
      <c r="EG21" s="548"/>
      <c r="EH21" s="548"/>
      <c r="EI21" s="548"/>
      <c r="EJ21" s="548"/>
      <c r="EK21" s="548"/>
      <c r="EL21" s="548"/>
      <c r="EM21" s="548"/>
      <c r="EN21" s="548"/>
      <c r="EO21" s="548"/>
      <c r="EP21" s="548"/>
      <c r="EQ21" s="549"/>
      <c r="ER21" s="549"/>
      <c r="ES21" s="549"/>
      <c r="ET21" s="549"/>
      <c r="EU21" s="549"/>
      <c r="EV21" s="549"/>
      <c r="EW21" s="549"/>
      <c r="EX21" s="549"/>
      <c r="EY21" s="550"/>
      <c r="EZ21" s="550"/>
      <c r="FA21" s="550"/>
      <c r="FB21" s="550"/>
      <c r="FC21" s="550"/>
      <c r="FD21" s="550"/>
      <c r="FE21" s="550"/>
      <c r="FF21" s="550"/>
      <c r="FG21" s="551"/>
      <c r="FH21" s="551"/>
      <c r="FI21" s="551"/>
      <c r="FJ21" s="551"/>
      <c r="FK21" s="551"/>
      <c r="FL21" s="551"/>
      <c r="FM21" s="551"/>
      <c r="FN21" s="551"/>
      <c r="FO21" s="551"/>
      <c r="FP21" s="551"/>
      <c r="FQ21" s="551"/>
      <c r="FR21" s="551"/>
      <c r="FS21" s="551"/>
      <c r="FT21" s="551"/>
      <c r="FU21" s="551"/>
      <c r="FV21" s="551"/>
      <c r="FW21" s="551"/>
      <c r="FX21" s="551"/>
      <c r="FY21" s="551"/>
      <c r="FZ21" s="551"/>
      <c r="GA21" s="551"/>
      <c r="GB21" s="551"/>
      <c r="GC21" s="551"/>
      <c r="GD21" s="551"/>
      <c r="GE21" s="551"/>
      <c r="GF21" s="551"/>
      <c r="GG21" s="551"/>
      <c r="GH21" s="551"/>
      <c r="GI21" s="551"/>
      <c r="GJ21" s="551"/>
      <c r="GK21" s="551"/>
      <c r="GL21" s="551"/>
      <c r="GM21" s="551"/>
      <c r="GN21" s="551"/>
      <c r="GO21" s="551"/>
      <c r="GP21" s="551"/>
      <c r="GQ21" s="551"/>
      <c r="GR21" s="551"/>
      <c r="GS21" s="551"/>
      <c r="GT21" s="551"/>
      <c r="GU21" s="551"/>
      <c r="GV21" s="551"/>
      <c r="GW21" s="551"/>
      <c r="GX21" s="551"/>
      <c r="GY21" s="551"/>
      <c r="GZ21" s="551"/>
      <c r="HA21" s="551"/>
      <c r="HB21" s="551"/>
      <c r="HC21" s="551"/>
      <c r="HD21" s="551"/>
      <c r="HE21" s="551"/>
      <c r="HF21" s="551"/>
      <c r="HG21" s="551"/>
      <c r="HH21" s="551"/>
      <c r="HI21" s="551"/>
      <c r="HJ21" s="551"/>
      <c r="HK21" s="551"/>
      <c r="HL21" s="551"/>
      <c r="HM21" s="551"/>
      <c r="HN21" s="551"/>
      <c r="HO21" s="551"/>
      <c r="HP21" s="551"/>
      <c r="HQ21" s="551"/>
      <c r="HR21" s="551"/>
      <c r="HS21" s="551"/>
      <c r="HT21" s="551"/>
      <c r="HU21" s="551"/>
      <c r="HV21" s="551"/>
      <c r="HW21" s="551"/>
      <c r="HX21" s="551"/>
      <c r="HY21" s="551"/>
      <c r="HZ21" s="551"/>
      <c r="IA21" s="551"/>
      <c r="IB21" s="551"/>
      <c r="IC21" s="551"/>
      <c r="ID21" s="551"/>
      <c r="IE21" s="551"/>
      <c r="IF21" s="551"/>
      <c r="IG21" s="551"/>
      <c r="IH21" s="551"/>
      <c r="II21" s="551"/>
      <c r="IJ21" s="552"/>
      <c r="IK21" s="551"/>
      <c r="IL21" s="551"/>
      <c r="IM21" s="551"/>
      <c r="IN21" s="551"/>
      <c r="IO21" s="551"/>
      <c r="IP21" s="551"/>
      <c r="IQ21" s="551"/>
      <c r="IR21" s="551"/>
      <c r="IS21" s="551"/>
      <c r="IT21" s="551"/>
      <c r="IU21" s="551"/>
      <c r="IV21" s="551"/>
      <c r="IW21" s="551"/>
      <c r="IX21" s="551"/>
      <c r="IY21" s="551"/>
      <c r="IZ21" s="551"/>
      <c r="JA21" s="551"/>
      <c r="JB21" s="551"/>
      <c r="JC21" s="551"/>
      <c r="JD21" s="551"/>
      <c r="JE21" s="551"/>
      <c r="JF21" s="551"/>
      <c r="JG21" s="551"/>
      <c r="JH21" s="551"/>
      <c r="JI21" s="551"/>
      <c r="JJ21" s="551"/>
      <c r="JK21" s="551"/>
      <c r="JL21" s="551"/>
      <c r="JM21" s="551"/>
      <c r="JN21" s="551"/>
      <c r="JO21" s="551"/>
      <c r="JP21" s="551"/>
      <c r="JQ21" s="551"/>
      <c r="JR21" s="551"/>
      <c r="JS21" s="551"/>
      <c r="JT21" s="551"/>
      <c r="JU21" s="551"/>
      <c r="JV21" s="551"/>
      <c r="JW21" s="551"/>
      <c r="JX21" s="551"/>
      <c r="JY21" s="551"/>
      <c r="JZ21" s="551"/>
      <c r="KA21" s="551"/>
      <c r="KB21" s="551"/>
      <c r="KC21" s="551"/>
      <c r="KD21" s="551"/>
      <c r="KE21" s="551"/>
      <c r="KF21" s="551"/>
      <c r="KG21" s="551"/>
      <c r="KH21" s="551"/>
      <c r="KI21" s="551"/>
      <c r="KJ21" s="551"/>
      <c r="KK21" s="551"/>
      <c r="KL21" s="551"/>
      <c r="KM21" s="551"/>
      <c r="KN21" s="551"/>
      <c r="KO21" s="551"/>
      <c r="KP21" s="551"/>
      <c r="KQ21" s="551"/>
      <c r="KR21" s="551"/>
      <c r="KS21" s="551"/>
      <c r="KT21" s="551"/>
      <c r="KU21" s="551"/>
      <c r="KV21" s="551"/>
      <c r="KW21" s="551"/>
      <c r="KX21" s="551"/>
      <c r="KY21" s="551"/>
      <c r="KZ21" s="551"/>
      <c r="LA21" s="551"/>
      <c r="LB21" s="551"/>
      <c r="LC21" s="551"/>
      <c r="LD21" s="551"/>
      <c r="LE21" s="551"/>
      <c r="LF21" s="551"/>
      <c r="LG21" s="551"/>
      <c r="LH21" s="551"/>
      <c r="LI21" s="551"/>
      <c r="LJ21" s="551"/>
      <c r="LK21" s="551"/>
      <c r="LL21" s="551"/>
      <c r="LM21" s="551"/>
      <c r="LN21" s="551"/>
      <c r="LO21" s="551"/>
      <c r="LP21" s="551"/>
      <c r="LQ21" s="551"/>
      <c r="LR21" s="551"/>
      <c r="LS21" s="551"/>
      <c r="LT21" s="551"/>
      <c r="LU21" s="551"/>
      <c r="LV21" s="551"/>
      <c r="LW21" s="551"/>
      <c r="LX21" s="551"/>
      <c r="LY21" s="551"/>
      <c r="LZ21" s="551"/>
      <c r="MA21" s="551"/>
      <c r="MB21" s="551"/>
      <c r="MC21" s="551"/>
      <c r="MD21" s="551"/>
      <c r="ME21" s="551"/>
      <c r="MF21" s="551"/>
      <c r="MG21" s="551"/>
      <c r="MH21" s="551"/>
      <c r="MI21" s="551"/>
      <c r="MJ21" s="551"/>
      <c r="MK21" s="551"/>
      <c r="ML21" s="551"/>
      <c r="MM21" s="551"/>
      <c r="MN21" s="551"/>
      <c r="MO21" s="551"/>
      <c r="MP21" s="551"/>
      <c r="MQ21" s="551"/>
      <c r="MR21" s="551"/>
      <c r="MS21" s="551"/>
      <c r="MT21" s="551"/>
      <c r="MU21" s="551"/>
      <c r="MV21" s="551"/>
      <c r="MW21" s="551"/>
      <c r="MX21" s="551"/>
      <c r="MY21" s="551"/>
      <c r="MZ21" s="551"/>
      <c r="NA21" s="551"/>
      <c r="NB21" s="551"/>
      <c r="NC21" s="551"/>
      <c r="ND21" s="553"/>
    </row>
    <row r="22" ht="34.5" customHeight="1">
      <c r="A22" s="554" t="s">
        <v>341</v>
      </c>
      <c r="B22" s="555">
        <v>19.0</v>
      </c>
      <c r="C22" s="131" t="s">
        <v>438</v>
      </c>
      <c r="D22" s="556"/>
      <c r="E22" s="556"/>
      <c r="F22" s="556"/>
      <c r="G22" s="556"/>
      <c r="H22" s="556"/>
      <c r="I22" s="556"/>
      <c r="J22" s="556"/>
      <c r="K22" s="556"/>
      <c r="L22" s="556"/>
      <c r="M22" s="556"/>
      <c r="N22" s="556"/>
      <c r="O22" s="556"/>
      <c r="P22" s="556"/>
      <c r="Q22" s="556"/>
      <c r="R22" s="556"/>
      <c r="S22" s="556"/>
      <c r="T22" s="556"/>
      <c r="U22" s="556"/>
      <c r="V22" s="556"/>
      <c r="W22" s="556"/>
      <c r="X22" s="556"/>
      <c r="Y22" s="556"/>
      <c r="Z22" s="556"/>
      <c r="AA22" s="556"/>
      <c r="AB22" s="556"/>
      <c r="AC22" s="556"/>
      <c r="AD22" s="556"/>
      <c r="AE22" s="556"/>
      <c r="AF22" s="556"/>
      <c r="AG22" s="556"/>
      <c r="AH22" s="556"/>
      <c r="AI22" s="556"/>
      <c r="AJ22" s="556"/>
      <c r="AK22" s="556"/>
      <c r="AL22" s="556"/>
      <c r="AM22" s="556"/>
      <c r="AN22" s="556"/>
      <c r="AO22" s="556"/>
      <c r="AP22" s="556"/>
      <c r="AQ22" s="556"/>
      <c r="AR22" s="556"/>
      <c r="AS22" s="556"/>
      <c r="AT22" s="556"/>
      <c r="AU22" s="556"/>
      <c r="AV22" s="556"/>
      <c r="AW22" s="556"/>
      <c r="AX22" s="556"/>
      <c r="AY22" s="556"/>
      <c r="AZ22" s="556"/>
      <c r="BA22" s="556"/>
      <c r="BB22" s="556"/>
      <c r="BC22" s="556"/>
      <c r="BD22" s="556"/>
      <c r="BE22" s="556"/>
      <c r="BF22" s="556"/>
      <c r="BG22" s="556"/>
      <c r="BH22" s="556"/>
      <c r="BI22" s="556"/>
      <c r="BJ22" s="556"/>
      <c r="BK22" s="556"/>
      <c r="BL22" s="556"/>
      <c r="BM22" s="556"/>
      <c r="BN22" s="556"/>
      <c r="BO22" s="556"/>
      <c r="BP22" s="556"/>
      <c r="BQ22" s="556"/>
      <c r="BR22" s="556"/>
      <c r="BS22" s="556"/>
      <c r="BT22" s="556"/>
      <c r="BU22" s="556"/>
      <c r="BV22" s="556"/>
      <c r="BW22" s="556"/>
      <c r="BX22" s="556"/>
      <c r="BY22" s="556"/>
      <c r="BZ22" s="556"/>
      <c r="CA22" s="556"/>
      <c r="CB22" s="556"/>
      <c r="CC22" s="556"/>
      <c r="CD22" s="556"/>
      <c r="CE22" s="556"/>
      <c r="CF22" s="556"/>
      <c r="CG22" s="556"/>
      <c r="CH22" s="556"/>
      <c r="CI22" s="556"/>
      <c r="CJ22" s="556"/>
      <c r="CK22" s="556"/>
      <c r="CL22" s="556"/>
      <c r="CM22" s="556"/>
      <c r="CN22" s="556"/>
      <c r="CO22" s="556"/>
      <c r="CP22" s="556"/>
      <c r="CQ22" s="556"/>
      <c r="CR22" s="556"/>
      <c r="CS22" s="556"/>
      <c r="CT22" s="556"/>
      <c r="CU22" s="556"/>
      <c r="CV22" s="556"/>
      <c r="CW22" s="556"/>
      <c r="CX22" s="556"/>
      <c r="CY22" s="556"/>
      <c r="CZ22" s="556"/>
      <c r="DA22" s="556"/>
      <c r="DB22" s="556"/>
      <c r="DC22" s="556"/>
      <c r="DD22" s="556"/>
      <c r="DE22" s="556"/>
      <c r="DF22" s="556"/>
      <c r="DG22" s="556"/>
      <c r="DH22" s="556"/>
      <c r="DI22" s="556"/>
      <c r="DJ22" s="556"/>
      <c r="DK22" s="556"/>
      <c r="DL22" s="556"/>
      <c r="DM22" s="556"/>
      <c r="DN22" s="556"/>
      <c r="DO22" s="556"/>
      <c r="DP22" s="556"/>
      <c r="DQ22" s="556"/>
      <c r="DR22" s="556"/>
      <c r="DS22" s="556"/>
      <c r="DT22" s="556"/>
      <c r="DU22" s="556"/>
      <c r="DV22" s="556"/>
      <c r="DW22" s="556"/>
      <c r="DX22" s="556"/>
      <c r="DY22" s="556"/>
      <c r="DZ22" s="556"/>
      <c r="EA22" s="556"/>
      <c r="EB22" s="556"/>
      <c r="EC22" s="556"/>
      <c r="ED22" s="556"/>
      <c r="EE22" s="556"/>
      <c r="EF22" s="556"/>
      <c r="EG22" s="556"/>
      <c r="EH22" s="556"/>
      <c r="EI22" s="556"/>
      <c r="EJ22" s="556"/>
      <c r="EK22" s="556"/>
      <c r="EL22" s="556"/>
      <c r="EM22" s="556"/>
      <c r="EN22" s="556"/>
      <c r="EO22" s="556"/>
      <c r="EP22" s="556"/>
      <c r="EQ22" s="557"/>
      <c r="ER22" s="557"/>
      <c r="ES22" s="557"/>
      <c r="ET22" s="557"/>
      <c r="EU22" s="557"/>
      <c r="EV22" s="557"/>
      <c r="EW22" s="557"/>
      <c r="EX22" s="557"/>
      <c r="EY22" s="558"/>
      <c r="EZ22" s="558"/>
      <c r="FA22" s="558"/>
      <c r="FB22" s="558"/>
      <c r="FC22" s="558"/>
      <c r="FD22" s="558"/>
      <c r="FE22" s="558"/>
      <c r="FF22" s="558"/>
      <c r="FG22" s="407"/>
      <c r="FH22" s="407"/>
      <c r="FI22" s="407"/>
      <c r="FJ22" s="407"/>
      <c r="FK22" s="407"/>
      <c r="FL22" s="407"/>
      <c r="FM22" s="407"/>
      <c r="FN22" s="407"/>
      <c r="FO22" s="559" t="s">
        <v>439</v>
      </c>
      <c r="FP22" s="8"/>
      <c r="FQ22" s="8"/>
      <c r="FR22" s="8"/>
      <c r="FS22" s="8"/>
      <c r="FT22" s="8"/>
      <c r="FU22" s="8"/>
      <c r="FV22" s="8"/>
      <c r="FW22" s="8"/>
      <c r="FX22" s="8"/>
      <c r="FY22" s="8"/>
      <c r="FZ22" s="8"/>
      <c r="GA22" s="8"/>
      <c r="GB22" s="8"/>
      <c r="GC22" s="8"/>
      <c r="GD22" s="8"/>
      <c r="GE22" s="8"/>
      <c r="GF22" s="8"/>
      <c r="GG22" s="8"/>
      <c r="GH22" s="407"/>
      <c r="GI22" s="407"/>
      <c r="GJ22" s="407"/>
      <c r="GK22" s="407"/>
      <c r="GL22" s="407"/>
      <c r="GM22" s="407"/>
      <c r="GN22" s="407"/>
      <c r="GO22" s="407"/>
      <c r="GP22" s="407"/>
      <c r="GQ22" s="407"/>
      <c r="GR22" s="407"/>
      <c r="GS22" s="407"/>
      <c r="GT22" s="407"/>
      <c r="GU22" s="407"/>
      <c r="GV22" s="407"/>
      <c r="GW22" s="407"/>
      <c r="GX22" s="407"/>
      <c r="GY22" s="407"/>
      <c r="GZ22" s="407"/>
      <c r="HA22" s="407"/>
      <c r="HB22" s="407"/>
      <c r="HC22" s="407"/>
      <c r="HD22" s="407"/>
      <c r="HE22" s="407"/>
      <c r="HF22" s="407"/>
      <c r="HG22" s="407"/>
      <c r="HH22" s="407"/>
      <c r="HI22" s="407"/>
      <c r="HJ22" s="407"/>
      <c r="HK22" s="407"/>
      <c r="HL22" s="407"/>
      <c r="HM22" s="407"/>
      <c r="HN22" s="407"/>
      <c r="HO22" s="407"/>
      <c r="HP22" s="407"/>
      <c r="HQ22" s="407"/>
      <c r="HR22" s="407"/>
      <c r="HS22" s="407"/>
      <c r="HT22" s="407"/>
      <c r="HU22" s="407"/>
      <c r="HV22" s="407"/>
      <c r="HW22" s="407"/>
      <c r="HX22" s="407"/>
      <c r="HY22" s="407"/>
      <c r="HZ22" s="407"/>
      <c r="IA22" s="407"/>
      <c r="IB22" s="407"/>
      <c r="IC22" s="407"/>
      <c r="ID22" s="407"/>
      <c r="IE22" s="407"/>
      <c r="IF22" s="407"/>
      <c r="IG22" s="407"/>
      <c r="IH22" s="407"/>
      <c r="II22" s="407"/>
      <c r="IJ22" s="560"/>
      <c r="IK22" s="407"/>
      <c r="IL22" s="407"/>
      <c r="IM22" s="407"/>
      <c r="IN22" s="407"/>
      <c r="IO22" s="407"/>
      <c r="IP22" s="407"/>
      <c r="IQ22" s="407"/>
      <c r="IR22" s="407"/>
      <c r="IS22" s="407"/>
      <c r="IT22" s="407"/>
      <c r="IU22" s="407"/>
      <c r="IV22" s="407"/>
      <c r="IW22" s="407"/>
      <c r="IX22" s="407"/>
      <c r="IY22" s="407"/>
      <c r="IZ22" s="407"/>
      <c r="JA22" s="407"/>
      <c r="JB22" s="407"/>
      <c r="JC22" s="407"/>
      <c r="JD22" s="407"/>
      <c r="JE22" s="407"/>
      <c r="JF22" s="407"/>
      <c r="JG22" s="407"/>
      <c r="JH22" s="407"/>
      <c r="JI22" s="407"/>
      <c r="JJ22" s="407"/>
      <c r="JK22" s="407"/>
      <c r="JL22" s="407"/>
      <c r="JM22" s="407"/>
      <c r="JN22" s="407"/>
      <c r="JO22" s="407"/>
      <c r="JP22" s="407"/>
      <c r="JQ22" s="407"/>
      <c r="JR22" s="407"/>
      <c r="JS22" s="407"/>
      <c r="JT22" s="407"/>
      <c r="JU22" s="407"/>
      <c r="JV22" s="407"/>
      <c r="JW22" s="407"/>
      <c r="JX22" s="407"/>
      <c r="JY22" s="407"/>
      <c r="JZ22" s="407"/>
      <c r="KA22" s="407"/>
      <c r="KB22" s="407"/>
      <c r="KC22" s="407"/>
      <c r="KD22" s="407"/>
      <c r="KE22" s="407"/>
      <c r="KF22" s="407"/>
      <c r="KG22" s="407"/>
      <c r="KH22" s="407"/>
      <c r="KI22" s="407"/>
      <c r="KJ22" s="407"/>
      <c r="KK22" s="407"/>
      <c r="KL22" s="407"/>
      <c r="KM22" s="407"/>
      <c r="KN22" s="407"/>
      <c r="KO22" s="407"/>
      <c r="KP22" s="407"/>
      <c r="KQ22" s="407"/>
      <c r="KR22" s="407"/>
      <c r="KS22" s="407"/>
      <c r="KT22" s="407"/>
      <c r="KU22" s="407"/>
      <c r="KV22" s="407"/>
      <c r="KW22" s="407"/>
      <c r="KX22" s="407"/>
      <c r="KY22" s="407"/>
      <c r="KZ22" s="407"/>
      <c r="LA22" s="407"/>
      <c r="LB22" s="407"/>
      <c r="LC22" s="407"/>
      <c r="LD22" s="407"/>
      <c r="LE22" s="407"/>
      <c r="LF22" s="407"/>
      <c r="LG22" s="407"/>
      <c r="LH22" s="407"/>
      <c r="LI22" s="407"/>
      <c r="LJ22" s="407"/>
      <c r="LK22" s="407"/>
      <c r="LL22" s="407"/>
      <c r="LM22" s="407"/>
      <c r="LN22" s="407"/>
      <c r="LO22" s="407"/>
      <c r="LP22" s="407"/>
      <c r="LQ22" s="407"/>
      <c r="LR22" s="407"/>
      <c r="LS22" s="407"/>
      <c r="LT22" s="407"/>
      <c r="LU22" s="407"/>
      <c r="LV22" s="407"/>
      <c r="LW22" s="407"/>
      <c r="LX22" s="407"/>
      <c r="LY22" s="407"/>
      <c r="LZ22" s="407"/>
      <c r="MA22" s="407"/>
      <c r="MB22" s="407"/>
      <c r="MC22" s="407"/>
      <c r="MD22" s="407"/>
      <c r="ME22" s="407"/>
      <c r="MF22" s="407"/>
      <c r="MG22" s="407"/>
      <c r="MH22" s="407"/>
      <c r="MI22" s="407"/>
      <c r="MJ22" s="407"/>
      <c r="MK22" s="407"/>
      <c r="ML22" s="407"/>
      <c r="MM22" s="407"/>
      <c r="MN22" s="407"/>
      <c r="MO22" s="407"/>
      <c r="MP22" s="407"/>
      <c r="MQ22" s="407"/>
      <c r="MR22" s="407"/>
      <c r="MS22" s="407"/>
      <c r="MT22" s="407"/>
      <c r="MU22" s="407"/>
      <c r="MV22" s="407"/>
      <c r="MW22" s="407"/>
      <c r="MX22" s="407"/>
      <c r="MY22" s="407"/>
      <c r="MZ22" s="407"/>
      <c r="NA22" s="407"/>
      <c r="NB22" s="407"/>
      <c r="NC22" s="407"/>
      <c r="ND22" s="561"/>
    </row>
    <row r="23">
      <c r="A23" s="562"/>
      <c r="B23" s="469"/>
      <c r="C23" s="563"/>
      <c r="D23" s="564" t="s">
        <v>440</v>
      </c>
      <c r="E23" s="472"/>
      <c r="F23" s="472"/>
      <c r="G23" s="472"/>
      <c r="H23" s="472"/>
      <c r="I23" s="472"/>
      <c r="J23" s="472"/>
      <c r="K23" s="472"/>
      <c r="L23" s="472"/>
      <c r="M23" s="472"/>
      <c r="N23" s="472"/>
      <c r="O23" s="472"/>
      <c r="P23" s="472"/>
      <c r="Q23" s="472"/>
      <c r="R23" s="472"/>
      <c r="S23" s="472"/>
      <c r="T23" s="472"/>
      <c r="U23" s="472"/>
      <c r="V23" s="472"/>
      <c r="W23" s="472"/>
      <c r="X23" s="472"/>
      <c r="Y23" s="472"/>
      <c r="Z23" s="472"/>
      <c r="AA23" s="472"/>
      <c r="AB23" s="472"/>
      <c r="AC23" s="472"/>
      <c r="AD23" s="472"/>
      <c r="AE23" s="472"/>
      <c r="AF23" s="472"/>
      <c r="AG23" s="472"/>
      <c r="AH23" s="472"/>
      <c r="AI23" s="472"/>
      <c r="AJ23" s="472"/>
      <c r="AK23" s="472"/>
      <c r="AL23" s="472"/>
      <c r="AM23" s="472"/>
      <c r="AN23" s="472"/>
      <c r="AO23" s="472"/>
      <c r="AP23" s="472"/>
      <c r="AQ23" s="472"/>
      <c r="AR23" s="472"/>
      <c r="AS23" s="472"/>
      <c r="AT23" s="472"/>
      <c r="AU23" s="472"/>
      <c r="AW23" s="472"/>
      <c r="AX23" s="472"/>
      <c r="AY23" s="472"/>
      <c r="AZ23" s="472"/>
      <c r="BA23" s="472"/>
      <c r="BB23" s="472"/>
      <c r="BC23" s="472"/>
      <c r="BD23" s="472"/>
      <c r="BE23" s="472"/>
      <c r="BF23" s="472"/>
      <c r="BG23" s="472"/>
      <c r="BH23" s="472"/>
      <c r="BI23" s="472"/>
      <c r="BJ23" s="564" t="s">
        <v>441</v>
      </c>
      <c r="BK23" s="472"/>
      <c r="BL23" s="472"/>
      <c r="BM23" s="472"/>
      <c r="BN23" s="472"/>
      <c r="BO23" s="472"/>
      <c r="BP23" s="472"/>
      <c r="BQ23" s="472"/>
      <c r="BR23" s="472"/>
      <c r="BS23" s="472"/>
      <c r="BT23" s="472"/>
      <c r="BU23" s="472"/>
      <c r="BV23" s="472"/>
      <c r="BW23" s="472"/>
      <c r="BX23" s="472"/>
      <c r="BY23" s="472"/>
      <c r="BZ23" s="472"/>
      <c r="CA23" s="472"/>
      <c r="CB23" s="472"/>
      <c r="CC23" s="472"/>
      <c r="CD23" s="472"/>
      <c r="CE23" s="472"/>
      <c r="CF23" s="472"/>
      <c r="CG23" s="472"/>
      <c r="CH23" s="472"/>
      <c r="CI23" s="472"/>
      <c r="CJ23" s="472"/>
      <c r="CK23" s="472"/>
      <c r="CL23" s="472"/>
      <c r="CM23" s="472"/>
      <c r="CN23" s="472"/>
      <c r="CO23" s="472"/>
      <c r="CP23" s="472"/>
      <c r="CQ23" s="472"/>
      <c r="CR23" s="472"/>
      <c r="CS23" s="472"/>
      <c r="CT23" s="472"/>
      <c r="CU23" s="472"/>
      <c r="CV23" s="472"/>
      <c r="CW23" s="472"/>
      <c r="CX23" s="472"/>
      <c r="CY23" s="472"/>
      <c r="CZ23" s="472"/>
      <c r="DA23" s="472"/>
      <c r="DB23" s="472"/>
      <c r="DC23" s="472"/>
      <c r="DD23" s="472"/>
      <c r="DE23" s="472"/>
      <c r="DF23" s="472"/>
      <c r="DG23" s="472"/>
      <c r="DH23" s="472"/>
      <c r="DI23" s="472"/>
      <c r="DJ23" s="472"/>
      <c r="DK23" s="472"/>
      <c r="DL23" s="472"/>
      <c r="DM23" s="472"/>
      <c r="DN23" s="472"/>
      <c r="DO23" s="472"/>
      <c r="DP23" s="472"/>
      <c r="DQ23" s="472"/>
      <c r="DR23" s="472"/>
      <c r="DS23" s="472"/>
      <c r="DT23" s="472"/>
      <c r="DU23" s="472"/>
      <c r="DV23" s="472"/>
      <c r="DW23" s="472"/>
      <c r="DX23" s="472"/>
      <c r="DY23" s="472"/>
      <c r="DZ23" s="472"/>
      <c r="EA23" s="472"/>
      <c r="EB23" s="472"/>
      <c r="EC23" s="472"/>
      <c r="ED23" s="472"/>
      <c r="EE23" s="472"/>
      <c r="EF23" s="472"/>
      <c r="EG23" s="472"/>
      <c r="EH23" s="472"/>
      <c r="EI23" s="472"/>
      <c r="EJ23" s="472"/>
      <c r="EK23" s="472"/>
      <c r="EL23" s="472"/>
      <c r="EM23" s="472"/>
      <c r="EN23" s="472"/>
      <c r="EO23" s="472"/>
      <c r="EP23" s="472"/>
      <c r="EQ23" s="473"/>
      <c r="ER23" s="473"/>
      <c r="ES23" s="473"/>
      <c r="ET23" s="473"/>
      <c r="EU23" s="473"/>
      <c r="EV23" s="473"/>
      <c r="EW23" s="473"/>
      <c r="EX23" s="473"/>
      <c r="EY23" s="474"/>
      <c r="EZ23" s="474"/>
      <c r="FA23" s="474"/>
      <c r="FB23" s="474"/>
      <c r="FC23" s="474"/>
      <c r="FD23" s="474"/>
      <c r="FE23" s="474"/>
      <c r="FF23" s="474"/>
      <c r="IJ23" s="475"/>
    </row>
    <row r="24">
      <c r="A24" s="562"/>
      <c r="B24" s="469"/>
      <c r="C24" s="563"/>
      <c r="D24" s="472"/>
      <c r="E24" s="472"/>
      <c r="F24" s="472"/>
      <c r="G24" s="472"/>
      <c r="H24" s="472"/>
      <c r="I24" s="472"/>
      <c r="J24" s="472"/>
      <c r="K24" s="472"/>
      <c r="L24" s="472"/>
      <c r="M24" s="472"/>
      <c r="N24" s="472"/>
      <c r="O24" s="472"/>
      <c r="P24" s="472"/>
      <c r="Q24" s="472"/>
      <c r="R24" s="472"/>
      <c r="S24" s="472"/>
      <c r="T24" s="472"/>
      <c r="U24" s="472"/>
      <c r="V24" s="472"/>
      <c r="W24" s="472"/>
      <c r="X24" s="472"/>
      <c r="Y24" s="472"/>
      <c r="Z24" s="472"/>
      <c r="AA24" s="472"/>
      <c r="AB24" s="472"/>
      <c r="AC24" s="472"/>
      <c r="AD24" s="472"/>
      <c r="AE24" s="472"/>
      <c r="AF24" s="472"/>
      <c r="AG24" s="472"/>
      <c r="AH24" s="472"/>
      <c r="AI24" s="472"/>
      <c r="AJ24" s="472"/>
      <c r="AK24" s="472"/>
      <c r="AL24" s="472"/>
      <c r="AM24" s="472"/>
      <c r="AN24" s="472"/>
      <c r="AO24" s="472"/>
      <c r="AP24" s="472"/>
      <c r="AQ24" s="472"/>
      <c r="AR24" s="472"/>
      <c r="AS24" s="472"/>
      <c r="AT24" s="472"/>
      <c r="AU24" s="472"/>
      <c r="AV24" s="472"/>
      <c r="AW24" s="472"/>
      <c r="AX24" s="472"/>
      <c r="AY24" s="472"/>
      <c r="AZ24" s="472"/>
      <c r="BA24" s="472"/>
      <c r="BB24" s="472"/>
      <c r="BC24" s="472"/>
      <c r="BD24" s="472"/>
      <c r="BE24" s="472"/>
      <c r="BF24" s="472"/>
      <c r="BG24" s="472"/>
      <c r="BH24" s="472"/>
      <c r="BI24" s="472"/>
      <c r="BJ24" s="472"/>
      <c r="BK24" s="472"/>
      <c r="BL24" s="472"/>
      <c r="BM24" s="472"/>
      <c r="BN24" s="472"/>
      <c r="BO24" s="472"/>
      <c r="BP24" s="472"/>
      <c r="BQ24" s="472"/>
      <c r="BR24" s="472"/>
      <c r="BS24" s="472"/>
      <c r="BT24" s="472"/>
      <c r="BU24" s="472"/>
      <c r="BV24" s="472"/>
      <c r="BW24" s="472"/>
      <c r="BX24" s="472"/>
      <c r="BY24" s="472"/>
      <c r="BZ24" s="472"/>
      <c r="CA24" s="472"/>
      <c r="CB24" s="472"/>
      <c r="CC24" s="472"/>
      <c r="CD24" s="472"/>
      <c r="CE24" s="472"/>
      <c r="CF24" s="472"/>
      <c r="CG24" s="472"/>
      <c r="CH24" s="472"/>
      <c r="CI24" s="472"/>
      <c r="CJ24" s="472"/>
      <c r="CK24" s="472"/>
      <c r="CL24" s="472"/>
      <c r="CM24" s="472"/>
      <c r="CN24" s="472"/>
      <c r="CO24" s="472"/>
      <c r="CP24" s="472"/>
      <c r="CQ24" s="472"/>
      <c r="CR24" s="472"/>
      <c r="CS24" s="472"/>
      <c r="CT24" s="472"/>
      <c r="CU24" s="472"/>
      <c r="CV24" s="472"/>
      <c r="CW24" s="472"/>
      <c r="CX24" s="472"/>
      <c r="CY24" s="472"/>
      <c r="CZ24" s="472"/>
      <c r="DA24" s="472"/>
      <c r="DB24" s="472"/>
      <c r="DC24" s="472"/>
      <c r="DD24" s="472"/>
      <c r="DE24" s="472"/>
      <c r="DF24" s="472"/>
      <c r="DG24" s="472"/>
      <c r="DH24" s="472"/>
      <c r="DI24" s="472"/>
      <c r="DJ24" s="472"/>
      <c r="DK24" s="472"/>
      <c r="DL24" s="472"/>
      <c r="DM24" s="472"/>
      <c r="DN24" s="472"/>
      <c r="DO24" s="472"/>
      <c r="DP24" s="472"/>
      <c r="DQ24" s="472"/>
      <c r="DR24" s="472"/>
      <c r="DS24" s="472"/>
      <c r="DT24" s="472"/>
      <c r="DU24" s="472"/>
      <c r="DV24" s="472"/>
      <c r="DW24" s="472"/>
      <c r="DX24" s="472"/>
      <c r="DY24" s="472"/>
      <c r="DZ24" s="472"/>
      <c r="EA24" s="472"/>
      <c r="EB24" s="472"/>
      <c r="EC24" s="472"/>
      <c r="ED24" s="472"/>
      <c r="EE24" s="472"/>
      <c r="EF24" s="472"/>
      <c r="EG24" s="472"/>
      <c r="EH24" s="472"/>
      <c r="EI24" s="472"/>
      <c r="EJ24" s="472"/>
      <c r="EK24" s="472"/>
      <c r="EL24" s="472"/>
      <c r="EM24" s="472"/>
      <c r="EN24" s="472"/>
      <c r="EO24" s="472"/>
      <c r="EP24" s="472"/>
      <c r="EQ24" s="473"/>
      <c r="ER24" s="473"/>
      <c r="ES24" s="473"/>
      <c r="ET24" s="473"/>
      <c r="EU24" s="473"/>
      <c r="EV24" s="473"/>
      <c r="EW24" s="473"/>
      <c r="EX24" s="473"/>
      <c r="EY24" s="474"/>
      <c r="EZ24" s="474"/>
      <c r="FA24" s="474"/>
      <c r="FB24" s="474"/>
      <c r="FC24" s="474"/>
      <c r="FD24" s="474"/>
      <c r="FE24" s="474"/>
      <c r="FF24" s="474"/>
      <c r="IJ24" s="475"/>
    </row>
    <row r="25">
      <c r="A25" s="562"/>
      <c r="B25" s="469"/>
      <c r="C25" s="563"/>
      <c r="D25" s="472"/>
      <c r="E25" s="472"/>
      <c r="F25" s="472"/>
      <c r="G25" s="472"/>
      <c r="H25" s="472"/>
      <c r="I25" s="472"/>
      <c r="J25" s="472"/>
      <c r="K25" s="472"/>
      <c r="L25" s="472"/>
      <c r="M25" s="472"/>
      <c r="N25" s="472"/>
      <c r="O25" s="472"/>
      <c r="P25" s="472"/>
      <c r="Q25" s="472"/>
      <c r="R25" s="472"/>
      <c r="S25" s="472"/>
      <c r="T25" s="472"/>
      <c r="U25" s="472"/>
      <c r="V25" s="472"/>
      <c r="W25" s="472"/>
      <c r="X25" s="472"/>
      <c r="Y25" s="472"/>
      <c r="Z25" s="472"/>
      <c r="AA25" s="472"/>
      <c r="AB25" s="472"/>
      <c r="AC25" s="472"/>
      <c r="AD25" s="472"/>
      <c r="AE25" s="472"/>
      <c r="AF25" s="472"/>
      <c r="AG25" s="472"/>
      <c r="AH25" s="472"/>
      <c r="AI25" s="472"/>
      <c r="AJ25" s="472"/>
      <c r="AK25" s="472"/>
      <c r="AL25" s="472"/>
      <c r="AM25" s="472"/>
      <c r="AN25" s="472"/>
      <c r="AO25" s="472"/>
      <c r="AP25" s="472"/>
      <c r="AQ25" s="472"/>
      <c r="AR25" s="472"/>
      <c r="AS25" s="472"/>
      <c r="AT25" s="472"/>
      <c r="AU25" s="472"/>
      <c r="AV25" s="472"/>
      <c r="AW25" s="472"/>
      <c r="AX25" s="472"/>
      <c r="AY25" s="472"/>
      <c r="AZ25" s="472"/>
      <c r="BA25" s="472"/>
      <c r="BB25" s="472"/>
      <c r="BC25" s="472"/>
      <c r="BD25" s="472"/>
      <c r="BE25" s="472"/>
      <c r="BF25" s="472"/>
      <c r="BG25" s="472"/>
      <c r="BH25" s="472"/>
      <c r="BI25" s="472"/>
      <c r="BJ25" s="472"/>
      <c r="BK25" s="472"/>
      <c r="BL25" s="472"/>
      <c r="BM25" s="472"/>
      <c r="BN25" s="472"/>
      <c r="BO25" s="472"/>
      <c r="BP25" s="472"/>
      <c r="BQ25" s="472"/>
      <c r="BR25" s="472"/>
      <c r="BS25" s="472"/>
      <c r="BT25" s="472"/>
      <c r="BU25" s="472"/>
      <c r="BV25" s="472"/>
      <c r="BW25" s="472"/>
      <c r="BX25" s="472"/>
      <c r="BY25" s="472"/>
      <c r="BZ25" s="472"/>
      <c r="CA25" s="472"/>
      <c r="CB25" s="472"/>
      <c r="CC25" s="472"/>
      <c r="CD25" s="472"/>
      <c r="CE25" s="472"/>
      <c r="CF25" s="472"/>
      <c r="CG25" s="472"/>
      <c r="CH25" s="472"/>
      <c r="CI25" s="472"/>
      <c r="CJ25" s="472"/>
      <c r="CK25" s="472"/>
      <c r="CL25" s="472"/>
      <c r="CM25" s="472"/>
      <c r="CN25" s="472"/>
      <c r="CO25" s="472"/>
      <c r="CP25" s="472"/>
      <c r="CQ25" s="472"/>
      <c r="CR25" s="472"/>
      <c r="CS25" s="472"/>
      <c r="CT25" s="472"/>
      <c r="CU25" s="472"/>
      <c r="CV25" s="472"/>
      <c r="CW25" s="472"/>
      <c r="CX25" s="472"/>
      <c r="CY25" s="472"/>
      <c r="CZ25" s="472"/>
      <c r="DA25" s="472"/>
      <c r="DB25" s="472"/>
      <c r="DC25" s="472"/>
      <c r="DD25" s="472"/>
      <c r="DE25" s="472"/>
      <c r="DF25" s="472"/>
      <c r="DG25" s="472"/>
      <c r="DH25" s="472"/>
      <c r="DI25" s="472"/>
      <c r="DJ25" s="472"/>
      <c r="DK25" s="472"/>
      <c r="DL25" s="472"/>
      <c r="DM25" s="472"/>
      <c r="DN25" s="472"/>
      <c r="DO25" s="472"/>
      <c r="DP25" s="472"/>
      <c r="DQ25" s="472"/>
      <c r="DR25" s="472"/>
      <c r="DS25" s="472"/>
      <c r="DT25" s="472"/>
      <c r="DU25" s="472"/>
      <c r="DV25" s="472"/>
      <c r="DW25" s="472"/>
      <c r="DX25" s="472"/>
      <c r="DY25" s="472"/>
      <c r="DZ25" s="472"/>
      <c r="EA25" s="472"/>
      <c r="EB25" s="472"/>
      <c r="EC25" s="472"/>
      <c r="ED25" s="472"/>
      <c r="EE25" s="472"/>
      <c r="EF25" s="472"/>
      <c r="EG25" s="472"/>
      <c r="EH25" s="472"/>
      <c r="EI25" s="472"/>
      <c r="EJ25" s="472"/>
      <c r="EK25" s="472"/>
      <c r="EL25" s="472"/>
      <c r="EM25" s="472"/>
      <c r="EN25" s="472"/>
      <c r="EO25" s="472"/>
      <c r="EP25" s="472"/>
      <c r="EQ25" s="473"/>
      <c r="ER25" s="473"/>
      <c r="ES25" s="473"/>
      <c r="ET25" s="473"/>
      <c r="EU25" s="473"/>
      <c r="EV25" s="473"/>
      <c r="EW25" s="473"/>
      <c r="EX25" s="473"/>
      <c r="EY25" s="474"/>
      <c r="EZ25" s="474"/>
      <c r="FA25" s="474"/>
      <c r="FB25" s="474"/>
      <c r="FC25" s="474"/>
      <c r="FD25" s="474"/>
      <c r="FE25" s="474"/>
      <c r="FF25" s="474"/>
      <c r="IJ25" s="475"/>
    </row>
    <row r="26">
      <c r="A26" s="562"/>
      <c r="B26" s="469"/>
      <c r="C26" s="563"/>
      <c r="D26" s="472"/>
      <c r="E26" s="472"/>
      <c r="F26" s="472"/>
      <c r="G26" s="472"/>
      <c r="H26" s="472"/>
      <c r="I26" s="472"/>
      <c r="J26" s="472"/>
      <c r="K26" s="472"/>
      <c r="L26" s="472"/>
      <c r="M26" s="472"/>
      <c r="N26" s="472"/>
      <c r="O26" s="472"/>
      <c r="P26" s="472"/>
      <c r="Q26" s="472"/>
      <c r="R26" s="472"/>
      <c r="S26" s="472"/>
      <c r="T26" s="472"/>
      <c r="U26" s="472"/>
      <c r="V26" s="472"/>
      <c r="W26" s="472"/>
      <c r="X26" s="472"/>
      <c r="Y26" s="472"/>
      <c r="Z26" s="472"/>
      <c r="AA26" s="472"/>
      <c r="AB26" s="472"/>
      <c r="AC26" s="472"/>
      <c r="AD26" s="472"/>
      <c r="AE26" s="472"/>
      <c r="AF26" s="472"/>
      <c r="AG26" s="472"/>
      <c r="AH26" s="472"/>
      <c r="AI26" s="472"/>
      <c r="AJ26" s="472"/>
      <c r="AK26" s="472"/>
      <c r="AL26" s="472"/>
      <c r="AM26" s="472"/>
      <c r="AN26" s="472"/>
      <c r="AO26" s="472"/>
      <c r="AP26" s="472"/>
      <c r="AQ26" s="472"/>
      <c r="AR26" s="472"/>
      <c r="AS26" s="472"/>
      <c r="AT26" s="472"/>
      <c r="AU26" s="472"/>
      <c r="AV26" s="472"/>
      <c r="AW26" s="472"/>
      <c r="AX26" s="472"/>
      <c r="AY26" s="472"/>
      <c r="AZ26" s="472"/>
      <c r="BA26" s="472"/>
      <c r="BB26" s="472"/>
      <c r="BC26" s="472"/>
      <c r="BD26" s="472"/>
      <c r="BE26" s="472"/>
      <c r="BF26" s="472"/>
      <c r="BG26" s="472"/>
      <c r="BH26" s="472"/>
      <c r="BI26" s="472"/>
      <c r="BJ26" s="472"/>
      <c r="BK26" s="472"/>
      <c r="BL26" s="472"/>
      <c r="BM26" s="472"/>
      <c r="BN26" s="472"/>
      <c r="BO26" s="472"/>
      <c r="BP26" s="472"/>
      <c r="BQ26" s="472"/>
      <c r="BR26" s="472"/>
      <c r="BS26" s="472"/>
      <c r="BT26" s="472"/>
      <c r="BU26" s="472"/>
      <c r="BV26" s="472"/>
      <c r="BW26" s="472"/>
      <c r="BX26" s="472"/>
      <c r="BY26" s="472"/>
      <c r="BZ26" s="472"/>
      <c r="CA26" s="472"/>
      <c r="CB26" s="472"/>
      <c r="CC26" s="472"/>
      <c r="CD26" s="472"/>
      <c r="CE26" s="472"/>
      <c r="CF26" s="472"/>
      <c r="CG26" s="472"/>
      <c r="CH26" s="472"/>
      <c r="CI26" s="472"/>
      <c r="CJ26" s="472"/>
      <c r="CK26" s="472"/>
      <c r="CL26" s="472"/>
      <c r="CM26" s="472"/>
      <c r="CN26" s="472"/>
      <c r="CO26" s="472"/>
      <c r="CP26" s="472"/>
      <c r="CQ26" s="472"/>
      <c r="CR26" s="472"/>
      <c r="CS26" s="472"/>
      <c r="CT26" s="472"/>
      <c r="CU26" s="472"/>
      <c r="CV26" s="472"/>
      <c r="CW26" s="472"/>
      <c r="CX26" s="472"/>
      <c r="CY26" s="472"/>
      <c r="CZ26" s="472"/>
      <c r="DA26" s="472"/>
      <c r="DB26" s="472"/>
      <c r="DC26" s="472"/>
      <c r="DD26" s="472"/>
      <c r="DE26" s="472"/>
      <c r="DF26" s="472"/>
      <c r="DG26" s="472"/>
      <c r="DH26" s="472"/>
      <c r="DI26" s="472"/>
      <c r="DJ26" s="472"/>
      <c r="DK26" s="472"/>
      <c r="DL26" s="472"/>
      <c r="DM26" s="472"/>
      <c r="DN26" s="472"/>
      <c r="DO26" s="472"/>
      <c r="DP26" s="472"/>
      <c r="DQ26" s="472"/>
      <c r="DR26" s="472"/>
      <c r="DS26" s="472"/>
      <c r="DT26" s="472"/>
      <c r="DU26" s="472"/>
      <c r="DV26" s="472"/>
      <c r="DW26" s="472"/>
      <c r="DX26" s="472"/>
      <c r="DY26" s="472"/>
      <c r="DZ26" s="472"/>
      <c r="EA26" s="472"/>
      <c r="EB26" s="472"/>
      <c r="EC26" s="472"/>
      <c r="ED26" s="472"/>
      <c r="EE26" s="472"/>
      <c r="EF26" s="472"/>
      <c r="EG26" s="472"/>
      <c r="EH26" s="472"/>
      <c r="EI26" s="472"/>
      <c r="EJ26" s="472"/>
      <c r="EK26" s="472"/>
      <c r="EL26" s="472"/>
      <c r="EM26" s="472"/>
      <c r="EN26" s="472"/>
      <c r="EO26" s="472"/>
      <c r="EP26" s="472"/>
      <c r="EQ26" s="473"/>
      <c r="ER26" s="473"/>
      <c r="ES26" s="473"/>
      <c r="ET26" s="473"/>
      <c r="EU26" s="473"/>
      <c r="EV26" s="473"/>
      <c r="EW26" s="473"/>
      <c r="EX26" s="473"/>
      <c r="EY26" s="474"/>
      <c r="EZ26" s="474"/>
      <c r="FA26" s="474"/>
      <c r="FB26" s="474"/>
      <c r="FC26" s="474"/>
      <c r="FD26" s="474"/>
      <c r="FE26" s="474"/>
      <c r="FF26" s="474"/>
      <c r="IJ26" s="475"/>
    </row>
    <row r="27">
      <c r="A27" s="562"/>
      <c r="B27" s="469"/>
      <c r="C27" s="563"/>
      <c r="D27" s="472"/>
      <c r="E27" s="472"/>
      <c r="F27" s="472"/>
      <c r="G27" s="472"/>
      <c r="H27" s="472"/>
      <c r="I27" s="472"/>
      <c r="J27" s="472"/>
      <c r="K27" s="472"/>
      <c r="L27" s="472"/>
      <c r="M27" s="472"/>
      <c r="N27" s="472"/>
      <c r="O27" s="472"/>
      <c r="P27" s="472"/>
      <c r="Q27" s="472"/>
      <c r="R27" s="472"/>
      <c r="S27" s="472"/>
      <c r="T27" s="472"/>
      <c r="U27" s="472"/>
      <c r="V27" s="472"/>
      <c r="W27" s="472"/>
      <c r="X27" s="472"/>
      <c r="Y27" s="472"/>
      <c r="Z27" s="472"/>
      <c r="AA27" s="472"/>
      <c r="AB27" s="472"/>
      <c r="AC27" s="472"/>
      <c r="AD27" s="472"/>
      <c r="AE27" s="472"/>
      <c r="AF27" s="472"/>
      <c r="AG27" s="472"/>
      <c r="AH27" s="472"/>
      <c r="AI27" s="472"/>
      <c r="AJ27" s="472"/>
      <c r="AK27" s="472"/>
      <c r="AL27" s="472"/>
      <c r="AM27" s="472"/>
      <c r="AN27" s="472"/>
      <c r="AO27" s="472"/>
      <c r="AP27" s="472"/>
      <c r="AQ27" s="472"/>
      <c r="AR27" s="472"/>
      <c r="AS27" s="472"/>
      <c r="AT27" s="472"/>
      <c r="AU27" s="472"/>
      <c r="AV27" s="472"/>
      <c r="AW27" s="472"/>
      <c r="AX27" s="472"/>
      <c r="AY27" s="472"/>
      <c r="AZ27" s="472"/>
      <c r="BA27" s="472"/>
      <c r="BB27" s="472"/>
      <c r="BC27" s="472"/>
      <c r="BD27" s="472"/>
      <c r="BE27" s="472"/>
      <c r="BF27" s="472"/>
      <c r="BG27" s="472"/>
      <c r="BH27" s="472"/>
      <c r="BI27" s="472"/>
      <c r="BJ27" s="472"/>
      <c r="BK27" s="472"/>
      <c r="BL27" s="472"/>
      <c r="BM27" s="472"/>
      <c r="BN27" s="472"/>
      <c r="BO27" s="472"/>
      <c r="BP27" s="472"/>
      <c r="BQ27" s="472"/>
      <c r="BR27" s="472"/>
      <c r="BS27" s="472"/>
      <c r="BT27" s="472"/>
      <c r="BU27" s="472"/>
      <c r="BV27" s="472"/>
      <c r="BW27" s="472"/>
      <c r="BX27" s="472"/>
      <c r="BY27" s="472"/>
      <c r="BZ27" s="472"/>
      <c r="CA27" s="472"/>
      <c r="CB27" s="472"/>
      <c r="CC27" s="472"/>
      <c r="CD27" s="472"/>
      <c r="CE27" s="472"/>
      <c r="CF27" s="472"/>
      <c r="CG27" s="472"/>
      <c r="CH27" s="472"/>
      <c r="CI27" s="472"/>
      <c r="CJ27" s="472"/>
      <c r="CK27" s="472"/>
      <c r="CL27" s="472"/>
      <c r="CM27" s="472"/>
      <c r="CN27" s="472"/>
      <c r="CO27" s="472"/>
      <c r="CP27" s="472"/>
      <c r="CQ27" s="472"/>
      <c r="CR27" s="472"/>
      <c r="CS27" s="472"/>
      <c r="CT27" s="472"/>
      <c r="CU27" s="472"/>
      <c r="CV27" s="472"/>
      <c r="CW27" s="472"/>
      <c r="CX27" s="472"/>
      <c r="CY27" s="472"/>
      <c r="CZ27" s="472"/>
      <c r="DA27" s="472"/>
      <c r="DB27" s="472"/>
      <c r="DC27" s="472"/>
      <c r="DD27" s="472"/>
      <c r="DE27" s="472"/>
      <c r="DF27" s="472"/>
      <c r="DG27" s="472"/>
      <c r="DH27" s="472"/>
      <c r="DI27" s="472"/>
      <c r="DJ27" s="472"/>
      <c r="DK27" s="472"/>
      <c r="DL27" s="472"/>
      <c r="DM27" s="472"/>
      <c r="DN27" s="472"/>
      <c r="DO27" s="472"/>
      <c r="DP27" s="472"/>
      <c r="DQ27" s="472"/>
      <c r="DR27" s="472"/>
      <c r="DS27" s="472"/>
      <c r="DT27" s="472"/>
      <c r="DU27" s="472"/>
      <c r="DV27" s="472"/>
      <c r="DW27" s="472"/>
      <c r="DX27" s="472"/>
      <c r="DY27" s="472"/>
      <c r="DZ27" s="472"/>
      <c r="EA27" s="472"/>
      <c r="EB27" s="472"/>
      <c r="EC27" s="472"/>
      <c r="ED27" s="472"/>
      <c r="EE27" s="472"/>
      <c r="EF27" s="472"/>
      <c r="EG27" s="472"/>
      <c r="EH27" s="472"/>
      <c r="EI27" s="472"/>
      <c r="EJ27" s="472"/>
      <c r="EK27" s="472"/>
      <c r="EL27" s="472"/>
      <c r="EM27" s="472"/>
      <c r="EN27" s="472"/>
      <c r="EO27" s="472"/>
      <c r="EP27" s="472"/>
      <c r="EQ27" s="473"/>
      <c r="ER27" s="473"/>
      <c r="ES27" s="473"/>
      <c r="ET27" s="473"/>
      <c r="EU27" s="473"/>
      <c r="EV27" s="473"/>
      <c r="EW27" s="473"/>
      <c r="EX27" s="473"/>
      <c r="EY27" s="474"/>
      <c r="EZ27" s="474"/>
      <c r="FA27" s="474"/>
      <c r="FB27" s="474"/>
      <c r="FC27" s="474"/>
      <c r="FD27" s="474"/>
      <c r="FE27" s="474"/>
      <c r="FF27" s="474"/>
      <c r="IJ27" s="475"/>
    </row>
    <row r="28">
      <c r="A28" s="562"/>
      <c r="B28" s="469"/>
      <c r="C28" s="563"/>
      <c r="D28" s="472"/>
      <c r="E28" s="472"/>
      <c r="F28" s="472"/>
      <c r="G28" s="472"/>
      <c r="H28" s="472"/>
      <c r="I28" s="472"/>
      <c r="J28" s="472"/>
      <c r="K28" s="472"/>
      <c r="L28" s="472"/>
      <c r="M28" s="472"/>
      <c r="N28" s="472"/>
      <c r="O28" s="472"/>
      <c r="P28" s="472"/>
      <c r="Q28" s="472"/>
      <c r="R28" s="472"/>
      <c r="S28" s="472"/>
      <c r="T28" s="472"/>
      <c r="U28" s="472"/>
      <c r="V28" s="472"/>
      <c r="W28" s="472"/>
      <c r="X28" s="472"/>
      <c r="Y28" s="472"/>
      <c r="Z28" s="472"/>
      <c r="AA28" s="472"/>
      <c r="AB28" s="472"/>
      <c r="AC28" s="472"/>
      <c r="AD28" s="472"/>
      <c r="AE28" s="472"/>
      <c r="AF28" s="472"/>
      <c r="AG28" s="472"/>
      <c r="AH28" s="472"/>
      <c r="AI28" s="472"/>
      <c r="AJ28" s="472"/>
      <c r="AK28" s="472"/>
      <c r="AL28" s="472"/>
      <c r="AM28" s="472"/>
      <c r="AN28" s="472"/>
      <c r="AO28" s="472"/>
      <c r="AP28" s="472"/>
      <c r="AQ28" s="472"/>
      <c r="AR28" s="472"/>
      <c r="AS28" s="472"/>
      <c r="AT28" s="472"/>
      <c r="AU28" s="472"/>
      <c r="AV28" s="472"/>
      <c r="AW28" s="472"/>
      <c r="AX28" s="472"/>
      <c r="AY28" s="472"/>
      <c r="AZ28" s="472"/>
      <c r="BA28" s="472"/>
      <c r="BB28" s="472"/>
      <c r="BC28" s="472"/>
      <c r="BD28" s="472"/>
      <c r="BE28" s="472"/>
      <c r="BF28" s="472"/>
      <c r="BG28" s="472"/>
      <c r="BH28" s="472"/>
      <c r="BI28" s="472"/>
      <c r="BJ28" s="472"/>
      <c r="BK28" s="472"/>
      <c r="BL28" s="472"/>
      <c r="BM28" s="472"/>
      <c r="BN28" s="472"/>
      <c r="BO28" s="472"/>
      <c r="BP28" s="472"/>
      <c r="BQ28" s="472"/>
      <c r="BR28" s="472"/>
      <c r="BS28" s="472"/>
      <c r="BT28" s="472"/>
      <c r="BU28" s="472"/>
      <c r="BV28" s="472"/>
      <c r="BW28" s="472"/>
      <c r="BX28" s="472"/>
      <c r="BY28" s="472"/>
      <c r="BZ28" s="472"/>
      <c r="CA28" s="472"/>
      <c r="CB28" s="472"/>
      <c r="CC28" s="472"/>
      <c r="CD28" s="472"/>
      <c r="CE28" s="472"/>
      <c r="CF28" s="472"/>
      <c r="CG28" s="472"/>
      <c r="CH28" s="472"/>
      <c r="CI28" s="472"/>
      <c r="CJ28" s="472"/>
      <c r="CK28" s="472"/>
      <c r="CL28" s="472"/>
      <c r="CM28" s="472"/>
      <c r="CN28" s="472"/>
      <c r="CO28" s="472"/>
      <c r="CP28" s="472"/>
      <c r="CQ28" s="472"/>
      <c r="CR28" s="472"/>
      <c r="CS28" s="472"/>
      <c r="CT28" s="472"/>
      <c r="CU28" s="472"/>
      <c r="CV28" s="472"/>
      <c r="CW28" s="472"/>
      <c r="CX28" s="472"/>
      <c r="CY28" s="472"/>
      <c r="CZ28" s="472"/>
      <c r="DA28" s="472"/>
      <c r="DB28" s="472"/>
      <c r="DC28" s="472"/>
      <c r="DD28" s="472"/>
      <c r="DE28" s="472"/>
      <c r="DF28" s="472"/>
      <c r="DG28" s="472"/>
      <c r="DH28" s="472"/>
      <c r="DI28" s="472"/>
      <c r="DJ28" s="472"/>
      <c r="DK28" s="472"/>
      <c r="DL28" s="472"/>
      <c r="DM28" s="472"/>
      <c r="DN28" s="472"/>
      <c r="DO28" s="472"/>
      <c r="DP28" s="472"/>
      <c r="DQ28" s="472"/>
      <c r="DR28" s="472"/>
      <c r="DS28" s="472"/>
      <c r="DT28" s="472"/>
      <c r="DU28" s="472"/>
      <c r="DV28" s="472"/>
      <c r="DW28" s="472"/>
      <c r="DX28" s="472"/>
      <c r="DY28" s="472"/>
      <c r="DZ28" s="472"/>
      <c r="EA28" s="472"/>
      <c r="EB28" s="472"/>
      <c r="EC28" s="472"/>
      <c r="ED28" s="472"/>
      <c r="EE28" s="472"/>
      <c r="EF28" s="472"/>
      <c r="EG28" s="472"/>
      <c r="EH28" s="472"/>
      <c r="EI28" s="472"/>
      <c r="EJ28" s="472"/>
      <c r="EK28" s="472"/>
      <c r="EL28" s="472"/>
      <c r="EM28" s="472"/>
      <c r="EN28" s="472"/>
      <c r="EO28" s="472"/>
      <c r="EP28" s="472"/>
      <c r="EQ28" s="473"/>
      <c r="ER28" s="473"/>
      <c r="ES28" s="473"/>
      <c r="ET28" s="473"/>
      <c r="EU28" s="473"/>
      <c r="EV28" s="473"/>
      <c r="EW28" s="473"/>
      <c r="EX28" s="473"/>
      <c r="EY28" s="474"/>
      <c r="EZ28" s="474"/>
      <c r="FA28" s="474"/>
      <c r="FB28" s="474"/>
      <c r="FC28" s="474"/>
      <c r="FD28" s="474"/>
      <c r="FE28" s="474"/>
      <c r="FF28" s="474"/>
      <c r="IJ28" s="475"/>
    </row>
    <row r="29">
      <c r="A29" s="562"/>
      <c r="B29" s="469"/>
      <c r="C29" s="563"/>
      <c r="D29" s="472"/>
      <c r="E29" s="472"/>
      <c r="F29" s="472"/>
      <c r="G29" s="472"/>
      <c r="H29" s="472"/>
      <c r="I29" s="472"/>
      <c r="J29" s="472"/>
      <c r="K29" s="472"/>
      <c r="L29" s="472"/>
      <c r="M29" s="472"/>
      <c r="N29" s="472"/>
      <c r="O29" s="472"/>
      <c r="P29" s="472"/>
      <c r="Q29" s="472"/>
      <c r="R29" s="472"/>
      <c r="S29" s="472"/>
      <c r="T29" s="472"/>
      <c r="U29" s="472"/>
      <c r="V29" s="472"/>
      <c r="W29" s="472"/>
      <c r="X29" s="472"/>
      <c r="Y29" s="472"/>
      <c r="Z29" s="472"/>
      <c r="AA29" s="472"/>
      <c r="AB29" s="472"/>
      <c r="AC29" s="472"/>
      <c r="AD29" s="472"/>
      <c r="AE29" s="472"/>
      <c r="AF29" s="472"/>
      <c r="AG29" s="472"/>
      <c r="AH29" s="472"/>
      <c r="AI29" s="472"/>
      <c r="AJ29" s="472"/>
      <c r="AK29" s="472"/>
      <c r="AL29" s="472"/>
      <c r="AM29" s="472"/>
      <c r="AN29" s="472"/>
      <c r="AO29" s="472"/>
      <c r="AP29" s="472"/>
      <c r="AQ29" s="472"/>
      <c r="AR29" s="472"/>
      <c r="AS29" s="472"/>
      <c r="AT29" s="472"/>
      <c r="AU29" s="472"/>
      <c r="AV29" s="472"/>
      <c r="AW29" s="472"/>
      <c r="AX29" s="472"/>
      <c r="AY29" s="472"/>
      <c r="AZ29" s="472"/>
      <c r="BA29" s="472"/>
      <c r="BB29" s="472"/>
      <c r="BC29" s="472"/>
      <c r="BD29" s="472"/>
      <c r="BE29" s="472"/>
      <c r="BF29" s="472"/>
      <c r="BG29" s="472"/>
      <c r="BH29" s="472"/>
      <c r="BI29" s="472"/>
      <c r="BJ29" s="472"/>
      <c r="BK29" s="472"/>
      <c r="BL29" s="472"/>
      <c r="BM29" s="472"/>
      <c r="BN29" s="472"/>
      <c r="BO29" s="472"/>
      <c r="BP29" s="472"/>
      <c r="BQ29" s="472"/>
      <c r="BR29" s="472"/>
      <c r="BS29" s="472"/>
      <c r="BT29" s="472"/>
      <c r="BU29" s="472"/>
      <c r="BV29" s="472"/>
      <c r="BW29" s="472"/>
      <c r="BX29" s="472"/>
      <c r="BY29" s="472"/>
      <c r="BZ29" s="472"/>
      <c r="CA29" s="472"/>
      <c r="CB29" s="472"/>
      <c r="CC29" s="472"/>
      <c r="CD29" s="472"/>
      <c r="CE29" s="472"/>
      <c r="CF29" s="472"/>
      <c r="CG29" s="472"/>
      <c r="CH29" s="472"/>
      <c r="CI29" s="472"/>
      <c r="CJ29" s="472"/>
      <c r="CK29" s="472"/>
      <c r="CL29" s="472"/>
      <c r="CM29" s="472"/>
      <c r="CN29" s="472"/>
      <c r="CO29" s="472"/>
      <c r="CP29" s="472"/>
      <c r="CQ29" s="472"/>
      <c r="CR29" s="472"/>
      <c r="CS29" s="472"/>
      <c r="CT29" s="472"/>
      <c r="CU29" s="472"/>
      <c r="CV29" s="472"/>
      <c r="CW29" s="472"/>
      <c r="CX29" s="472"/>
      <c r="CY29" s="472"/>
      <c r="CZ29" s="472"/>
      <c r="DA29" s="472"/>
      <c r="DB29" s="472"/>
      <c r="DC29" s="472"/>
      <c r="DD29" s="472"/>
      <c r="DE29" s="472"/>
      <c r="DF29" s="472"/>
      <c r="DG29" s="472"/>
      <c r="DH29" s="472"/>
      <c r="DI29" s="472"/>
      <c r="DJ29" s="472"/>
      <c r="DK29" s="472"/>
      <c r="DL29" s="472"/>
      <c r="DM29" s="472"/>
      <c r="DN29" s="472"/>
      <c r="DO29" s="472"/>
      <c r="DP29" s="472"/>
      <c r="DQ29" s="472"/>
      <c r="DR29" s="472"/>
      <c r="DS29" s="472"/>
      <c r="DT29" s="472"/>
      <c r="DU29" s="472"/>
      <c r="DV29" s="472"/>
      <c r="DW29" s="472"/>
      <c r="DX29" s="472"/>
      <c r="DY29" s="472"/>
      <c r="DZ29" s="472"/>
      <c r="EA29" s="472"/>
      <c r="EB29" s="472"/>
      <c r="EC29" s="472"/>
      <c r="ED29" s="472"/>
      <c r="EE29" s="472"/>
      <c r="EF29" s="472"/>
      <c r="EG29" s="472"/>
      <c r="EH29" s="472"/>
      <c r="EI29" s="472"/>
      <c r="EJ29" s="472"/>
      <c r="EK29" s="472"/>
      <c r="EL29" s="472"/>
      <c r="EM29" s="472"/>
      <c r="EN29" s="472"/>
      <c r="EO29" s="472"/>
      <c r="EP29" s="472"/>
      <c r="EQ29" s="473"/>
      <c r="ER29" s="473"/>
      <c r="ES29" s="473"/>
      <c r="ET29" s="473"/>
      <c r="EU29" s="473"/>
      <c r="EV29" s="473"/>
      <c r="EW29" s="473"/>
      <c r="EX29" s="473"/>
      <c r="EY29" s="474"/>
      <c r="EZ29" s="474"/>
      <c r="FA29" s="474"/>
      <c r="FB29" s="474"/>
      <c r="FC29" s="474"/>
      <c r="FD29" s="474"/>
      <c r="FE29" s="474"/>
      <c r="FF29" s="474"/>
      <c r="IJ29" s="475"/>
    </row>
    <row r="30">
      <c r="A30" s="562"/>
      <c r="B30" s="469"/>
      <c r="C30" s="563"/>
      <c r="D30" s="472"/>
      <c r="E30" s="472"/>
      <c r="F30" s="472"/>
      <c r="G30" s="472"/>
      <c r="H30" s="472"/>
      <c r="I30" s="472"/>
      <c r="J30" s="472"/>
      <c r="K30" s="472"/>
      <c r="L30" s="472"/>
      <c r="M30" s="472"/>
      <c r="N30" s="472"/>
      <c r="O30" s="472"/>
      <c r="P30" s="472"/>
      <c r="Q30" s="472"/>
      <c r="R30" s="472"/>
      <c r="S30" s="472"/>
      <c r="T30" s="472"/>
      <c r="U30" s="472"/>
      <c r="V30" s="472"/>
      <c r="W30" s="472"/>
      <c r="X30" s="472"/>
      <c r="Y30" s="472"/>
      <c r="Z30" s="472"/>
      <c r="AA30" s="472"/>
      <c r="AB30" s="472"/>
      <c r="AC30" s="472"/>
      <c r="AD30" s="472"/>
      <c r="AE30" s="472"/>
      <c r="AF30" s="472"/>
      <c r="AG30" s="472"/>
      <c r="AH30" s="472"/>
      <c r="AI30" s="472"/>
      <c r="AJ30" s="472"/>
      <c r="AK30" s="472"/>
      <c r="AL30" s="472"/>
      <c r="AM30" s="472"/>
      <c r="AN30" s="472"/>
      <c r="AO30" s="472"/>
      <c r="AP30" s="472"/>
      <c r="AQ30" s="472"/>
      <c r="AR30" s="472"/>
      <c r="AS30" s="472"/>
      <c r="AT30" s="472"/>
      <c r="AU30" s="472"/>
      <c r="AV30" s="472"/>
      <c r="AW30" s="472"/>
      <c r="AX30" s="472"/>
      <c r="AY30" s="472"/>
      <c r="AZ30" s="472"/>
      <c r="BA30" s="472"/>
      <c r="BB30" s="472"/>
      <c r="BC30" s="472"/>
      <c r="BD30" s="472"/>
      <c r="BE30" s="472"/>
      <c r="BF30" s="472"/>
      <c r="BG30" s="472"/>
      <c r="BH30" s="472"/>
      <c r="BI30" s="472"/>
      <c r="BJ30" s="472"/>
      <c r="BK30" s="472"/>
      <c r="BL30" s="472"/>
      <c r="BM30" s="472"/>
      <c r="BN30" s="472"/>
      <c r="BO30" s="472"/>
      <c r="BP30" s="472"/>
      <c r="BQ30" s="472"/>
      <c r="BR30" s="472"/>
      <c r="BS30" s="472"/>
      <c r="BT30" s="472"/>
      <c r="BU30" s="472"/>
      <c r="BV30" s="472"/>
      <c r="BW30" s="472"/>
      <c r="BX30" s="472"/>
      <c r="BY30" s="472"/>
      <c r="BZ30" s="472"/>
      <c r="CA30" s="472"/>
      <c r="CB30" s="472"/>
      <c r="CC30" s="472"/>
      <c r="CD30" s="472"/>
      <c r="CE30" s="472"/>
      <c r="CF30" s="472"/>
      <c r="CG30" s="472"/>
      <c r="CH30" s="472"/>
      <c r="CI30" s="472"/>
      <c r="CJ30" s="472"/>
      <c r="CK30" s="472"/>
      <c r="CL30" s="472"/>
      <c r="CM30" s="472"/>
      <c r="CN30" s="472"/>
      <c r="CO30" s="472"/>
      <c r="CP30" s="472"/>
      <c r="CQ30" s="472"/>
      <c r="CR30" s="472"/>
      <c r="CS30" s="472"/>
      <c r="CT30" s="472"/>
      <c r="CU30" s="472"/>
      <c r="CV30" s="472"/>
      <c r="CW30" s="472"/>
      <c r="CX30" s="472"/>
      <c r="CY30" s="472"/>
      <c r="CZ30" s="472"/>
      <c r="DA30" s="472"/>
      <c r="DB30" s="472"/>
      <c r="DC30" s="472"/>
      <c r="DD30" s="472"/>
      <c r="DE30" s="472"/>
      <c r="DF30" s="472"/>
      <c r="DG30" s="472"/>
      <c r="DH30" s="472"/>
      <c r="DI30" s="472"/>
      <c r="DJ30" s="472"/>
      <c r="DK30" s="472"/>
      <c r="DL30" s="472"/>
      <c r="DM30" s="472"/>
      <c r="DN30" s="472"/>
      <c r="DO30" s="472"/>
      <c r="DP30" s="472"/>
      <c r="DQ30" s="472"/>
      <c r="DR30" s="472"/>
      <c r="DS30" s="472"/>
      <c r="DT30" s="472"/>
      <c r="DU30" s="472"/>
      <c r="DV30" s="472"/>
      <c r="DW30" s="472"/>
      <c r="DX30" s="472"/>
      <c r="DY30" s="472"/>
      <c r="DZ30" s="472"/>
      <c r="EA30" s="472"/>
      <c r="EB30" s="472"/>
      <c r="EC30" s="472"/>
      <c r="ED30" s="472"/>
      <c r="EE30" s="472"/>
      <c r="EF30" s="472"/>
      <c r="EG30" s="472"/>
      <c r="EH30" s="472"/>
      <c r="EI30" s="472"/>
      <c r="EJ30" s="472"/>
      <c r="EK30" s="472"/>
      <c r="EL30" s="472"/>
      <c r="EM30" s="472"/>
      <c r="EN30" s="472"/>
      <c r="EO30" s="472"/>
      <c r="EP30" s="472"/>
      <c r="EQ30" s="473"/>
      <c r="ER30" s="473"/>
      <c r="ES30" s="473"/>
      <c r="ET30" s="473"/>
      <c r="EU30" s="473"/>
      <c r="EV30" s="473"/>
      <c r="EW30" s="473"/>
      <c r="EX30" s="473"/>
      <c r="EY30" s="474"/>
      <c r="EZ30" s="474"/>
      <c r="FA30" s="474"/>
      <c r="FB30" s="474"/>
      <c r="FC30" s="474"/>
      <c r="FD30" s="474"/>
      <c r="FE30" s="474"/>
      <c r="FF30" s="474"/>
      <c r="IJ30" s="475"/>
    </row>
    <row r="31">
      <c r="A31" s="562"/>
      <c r="B31" s="469"/>
      <c r="C31" s="563"/>
      <c r="D31" s="472"/>
      <c r="E31" s="472"/>
      <c r="F31" s="472"/>
      <c r="G31" s="472"/>
      <c r="H31" s="472"/>
      <c r="I31" s="472"/>
      <c r="J31" s="472"/>
      <c r="K31" s="472"/>
      <c r="L31" s="472"/>
      <c r="M31" s="472"/>
      <c r="N31" s="472"/>
      <c r="O31" s="472"/>
      <c r="P31" s="472"/>
      <c r="Q31" s="472"/>
      <c r="R31" s="472"/>
      <c r="S31" s="472"/>
      <c r="T31" s="472"/>
      <c r="U31" s="472"/>
      <c r="V31" s="472"/>
      <c r="W31" s="472"/>
      <c r="X31" s="472"/>
      <c r="Y31" s="472"/>
      <c r="Z31" s="472"/>
      <c r="AA31" s="472"/>
      <c r="AB31" s="472"/>
      <c r="AC31" s="472"/>
      <c r="AD31" s="472"/>
      <c r="AE31" s="472"/>
      <c r="AF31" s="472"/>
      <c r="AG31" s="472"/>
      <c r="AH31" s="472"/>
      <c r="AI31" s="472"/>
      <c r="AJ31" s="472"/>
      <c r="AK31" s="472"/>
      <c r="AL31" s="472"/>
      <c r="AM31" s="472"/>
      <c r="AN31" s="472"/>
      <c r="AO31" s="472"/>
      <c r="AP31" s="472"/>
      <c r="AQ31" s="472"/>
      <c r="AR31" s="472"/>
      <c r="AS31" s="472"/>
      <c r="AT31" s="472"/>
      <c r="AU31" s="472"/>
      <c r="AV31" s="472"/>
      <c r="AW31" s="472"/>
      <c r="AX31" s="472"/>
      <c r="AY31" s="472"/>
      <c r="AZ31" s="472"/>
      <c r="BA31" s="472"/>
      <c r="BB31" s="472"/>
      <c r="BC31" s="472"/>
      <c r="BD31" s="472"/>
      <c r="BE31" s="472"/>
      <c r="BF31" s="472"/>
      <c r="BG31" s="472"/>
      <c r="BH31" s="472"/>
      <c r="BI31" s="472"/>
      <c r="BJ31" s="472"/>
      <c r="BK31" s="472"/>
      <c r="BL31" s="472"/>
      <c r="BM31" s="472"/>
      <c r="BN31" s="472"/>
      <c r="BO31" s="472"/>
      <c r="BP31" s="472"/>
      <c r="BQ31" s="472"/>
      <c r="BR31" s="472"/>
      <c r="BS31" s="472"/>
      <c r="BT31" s="472"/>
      <c r="BU31" s="472"/>
      <c r="BV31" s="472"/>
      <c r="BW31" s="472"/>
      <c r="BX31" s="472"/>
      <c r="BY31" s="472"/>
      <c r="BZ31" s="472"/>
      <c r="CA31" s="472"/>
      <c r="CB31" s="472"/>
      <c r="CC31" s="472"/>
      <c r="CD31" s="472"/>
      <c r="CE31" s="472"/>
      <c r="CF31" s="472"/>
      <c r="CG31" s="472"/>
      <c r="CH31" s="472"/>
      <c r="CI31" s="472"/>
      <c r="CJ31" s="472"/>
      <c r="CK31" s="472"/>
      <c r="CL31" s="472"/>
      <c r="CM31" s="472"/>
      <c r="CN31" s="472"/>
      <c r="CO31" s="472"/>
      <c r="CP31" s="472"/>
      <c r="CQ31" s="472"/>
      <c r="CR31" s="472"/>
      <c r="CS31" s="472"/>
      <c r="CT31" s="472"/>
      <c r="CU31" s="472"/>
      <c r="CV31" s="472"/>
      <c r="CW31" s="472"/>
      <c r="CX31" s="472"/>
      <c r="CY31" s="472"/>
      <c r="CZ31" s="472"/>
      <c r="DA31" s="472"/>
      <c r="DB31" s="472"/>
      <c r="DC31" s="472"/>
      <c r="DD31" s="472"/>
      <c r="DE31" s="472"/>
      <c r="DF31" s="472"/>
      <c r="DG31" s="472"/>
      <c r="DH31" s="472"/>
      <c r="DI31" s="472"/>
      <c r="DJ31" s="472"/>
      <c r="DK31" s="472"/>
      <c r="DL31" s="472"/>
      <c r="DM31" s="472"/>
      <c r="DN31" s="472"/>
      <c r="DO31" s="472"/>
      <c r="DP31" s="472"/>
      <c r="DQ31" s="472"/>
      <c r="DR31" s="472"/>
      <c r="DS31" s="472"/>
      <c r="DT31" s="472"/>
      <c r="DU31" s="472"/>
      <c r="DV31" s="472"/>
      <c r="DW31" s="472"/>
      <c r="DX31" s="472"/>
      <c r="DY31" s="472"/>
      <c r="DZ31" s="472"/>
      <c r="EA31" s="472"/>
      <c r="EB31" s="472"/>
      <c r="EC31" s="472"/>
      <c r="ED31" s="472"/>
      <c r="EE31" s="472"/>
      <c r="EF31" s="472"/>
      <c r="EG31" s="472"/>
      <c r="EH31" s="472"/>
      <c r="EI31" s="472"/>
      <c r="EJ31" s="472"/>
      <c r="EK31" s="472"/>
      <c r="EL31" s="472"/>
      <c r="EM31" s="472"/>
      <c r="EN31" s="472"/>
      <c r="EO31" s="472"/>
      <c r="EP31" s="472"/>
      <c r="EQ31" s="473"/>
      <c r="ER31" s="473"/>
      <c r="ES31" s="473"/>
      <c r="ET31" s="473"/>
      <c r="EU31" s="473"/>
      <c r="EV31" s="473"/>
      <c r="EW31" s="473"/>
      <c r="EX31" s="473"/>
      <c r="EY31" s="474"/>
      <c r="EZ31" s="474"/>
      <c r="FA31" s="474"/>
      <c r="FB31" s="474"/>
      <c r="FC31" s="474"/>
      <c r="FD31" s="474"/>
      <c r="FE31" s="474"/>
      <c r="FF31" s="474"/>
      <c r="IJ31" s="475"/>
    </row>
    <row r="32">
      <c r="A32" s="562"/>
      <c r="B32" s="469"/>
      <c r="C32" s="563"/>
      <c r="D32" s="472"/>
      <c r="E32" s="472"/>
      <c r="F32" s="472"/>
      <c r="G32" s="472"/>
      <c r="H32" s="472"/>
      <c r="I32" s="472"/>
      <c r="J32" s="472"/>
      <c r="K32" s="472"/>
      <c r="L32" s="472"/>
      <c r="M32" s="472"/>
      <c r="N32" s="472"/>
      <c r="O32" s="472"/>
      <c r="P32" s="472"/>
      <c r="Q32" s="472"/>
      <c r="R32" s="472"/>
      <c r="S32" s="472"/>
      <c r="T32" s="472"/>
      <c r="U32" s="472"/>
      <c r="V32" s="472"/>
      <c r="W32" s="472"/>
      <c r="X32" s="472"/>
      <c r="Y32" s="472"/>
      <c r="Z32" s="472"/>
      <c r="AA32" s="472"/>
      <c r="AB32" s="472"/>
      <c r="AC32" s="472"/>
      <c r="AD32" s="472"/>
      <c r="AE32" s="472"/>
      <c r="AF32" s="472"/>
      <c r="AG32" s="472"/>
      <c r="AH32" s="472"/>
      <c r="AI32" s="472"/>
      <c r="AJ32" s="472"/>
      <c r="AK32" s="472"/>
      <c r="AL32" s="472"/>
      <c r="AM32" s="472"/>
      <c r="AN32" s="472"/>
      <c r="AO32" s="472"/>
      <c r="AP32" s="472"/>
      <c r="AQ32" s="472"/>
      <c r="AR32" s="472"/>
      <c r="AS32" s="472"/>
      <c r="AT32" s="472"/>
      <c r="AU32" s="472"/>
      <c r="AV32" s="472"/>
      <c r="AW32" s="472"/>
      <c r="AX32" s="472"/>
      <c r="AY32" s="472"/>
      <c r="AZ32" s="472"/>
      <c r="BA32" s="472"/>
      <c r="BB32" s="472"/>
      <c r="BC32" s="472"/>
      <c r="BD32" s="472"/>
      <c r="BE32" s="472"/>
      <c r="BF32" s="472"/>
      <c r="BG32" s="472"/>
      <c r="BH32" s="472"/>
      <c r="BI32" s="472"/>
      <c r="BJ32" s="472"/>
      <c r="BK32" s="472"/>
      <c r="BL32" s="472"/>
      <c r="BM32" s="472"/>
      <c r="BN32" s="472"/>
      <c r="BO32" s="472"/>
      <c r="BP32" s="472"/>
      <c r="BQ32" s="472"/>
      <c r="BR32" s="472"/>
      <c r="BS32" s="472"/>
      <c r="BT32" s="472"/>
      <c r="BU32" s="472"/>
      <c r="BV32" s="472"/>
      <c r="BW32" s="472"/>
      <c r="BX32" s="472"/>
      <c r="BY32" s="472"/>
      <c r="BZ32" s="472"/>
      <c r="CA32" s="472"/>
      <c r="CB32" s="472"/>
      <c r="CC32" s="472"/>
      <c r="CD32" s="472"/>
      <c r="CE32" s="472"/>
      <c r="CF32" s="472"/>
      <c r="CG32" s="472"/>
      <c r="CH32" s="472"/>
      <c r="CI32" s="472"/>
      <c r="CJ32" s="472"/>
      <c r="CK32" s="472"/>
      <c r="CL32" s="472"/>
      <c r="CM32" s="472"/>
      <c r="CN32" s="472"/>
      <c r="CO32" s="472"/>
      <c r="CP32" s="472"/>
      <c r="CQ32" s="472"/>
      <c r="CR32" s="472"/>
      <c r="CS32" s="472"/>
      <c r="CT32" s="472"/>
      <c r="CU32" s="472"/>
      <c r="CV32" s="472"/>
      <c r="CW32" s="472"/>
      <c r="CX32" s="472"/>
      <c r="CY32" s="472"/>
      <c r="CZ32" s="472"/>
      <c r="DA32" s="472"/>
      <c r="DB32" s="472"/>
      <c r="DC32" s="472"/>
      <c r="DD32" s="472"/>
      <c r="DE32" s="472"/>
      <c r="DF32" s="472"/>
      <c r="DG32" s="472"/>
      <c r="DH32" s="472"/>
      <c r="DI32" s="472"/>
      <c r="DJ32" s="472"/>
      <c r="DK32" s="472"/>
      <c r="DL32" s="472"/>
      <c r="DM32" s="472"/>
      <c r="DN32" s="472"/>
      <c r="DO32" s="472"/>
      <c r="DP32" s="472"/>
      <c r="DQ32" s="472"/>
      <c r="DR32" s="472"/>
      <c r="DS32" s="472"/>
      <c r="DT32" s="472"/>
      <c r="DU32" s="472"/>
      <c r="DV32" s="472"/>
      <c r="DW32" s="472"/>
      <c r="DX32" s="472"/>
      <c r="DY32" s="472"/>
      <c r="DZ32" s="472"/>
      <c r="EA32" s="472"/>
      <c r="EB32" s="472"/>
      <c r="EC32" s="472"/>
      <c r="ED32" s="472"/>
      <c r="EE32" s="472"/>
      <c r="EF32" s="472"/>
      <c r="EG32" s="472"/>
      <c r="EH32" s="472"/>
      <c r="EI32" s="472"/>
      <c r="EJ32" s="472"/>
      <c r="EK32" s="472"/>
      <c r="EL32" s="472"/>
      <c r="EM32" s="472"/>
      <c r="EN32" s="472"/>
      <c r="EO32" s="472"/>
      <c r="EP32" s="472"/>
      <c r="EQ32" s="473"/>
      <c r="ER32" s="473"/>
      <c r="ES32" s="473"/>
      <c r="ET32" s="473"/>
      <c r="EU32" s="473"/>
      <c r="EV32" s="473"/>
      <c r="EW32" s="473"/>
      <c r="EX32" s="473"/>
      <c r="EY32" s="474"/>
      <c r="EZ32" s="474"/>
      <c r="FA32" s="474"/>
      <c r="FB32" s="474"/>
      <c r="FC32" s="474"/>
      <c r="FD32" s="474"/>
      <c r="FE32" s="474"/>
      <c r="FF32" s="474"/>
      <c r="IJ32" s="475"/>
    </row>
    <row r="33">
      <c r="A33" s="562"/>
      <c r="B33" s="469"/>
      <c r="C33" s="563"/>
      <c r="EQ33" s="474"/>
      <c r="ER33" s="474"/>
      <c r="ES33" s="474"/>
      <c r="ET33" s="474"/>
      <c r="EU33" s="474"/>
      <c r="EV33" s="474"/>
      <c r="EW33" s="474"/>
      <c r="EX33" s="474"/>
      <c r="EY33" s="474"/>
      <c r="EZ33" s="474"/>
      <c r="FA33" s="474"/>
      <c r="FB33" s="474"/>
      <c r="FC33" s="474"/>
      <c r="FD33" s="474"/>
      <c r="FE33" s="474"/>
      <c r="FF33" s="474"/>
      <c r="IJ33" s="475"/>
    </row>
    <row r="34">
      <c r="A34" s="562"/>
      <c r="B34" s="469"/>
      <c r="C34" s="563"/>
      <c r="EQ34" s="474"/>
      <c r="ER34" s="474"/>
      <c r="ES34" s="474"/>
      <c r="ET34" s="474"/>
      <c r="EU34" s="474"/>
      <c r="EV34" s="474"/>
      <c r="EW34" s="474"/>
      <c r="EX34" s="474"/>
      <c r="EY34" s="474"/>
      <c r="EZ34" s="474"/>
      <c r="FA34" s="474"/>
      <c r="FB34" s="474"/>
      <c r="FC34" s="474"/>
      <c r="FD34" s="474"/>
      <c r="FE34" s="474"/>
      <c r="FF34" s="474"/>
      <c r="IJ34" s="475"/>
    </row>
    <row r="35">
      <c r="A35" s="562"/>
      <c r="B35" s="469"/>
      <c r="C35" s="563"/>
      <c r="EQ35" s="474"/>
      <c r="ER35" s="474"/>
      <c r="ES35" s="474"/>
      <c r="ET35" s="474"/>
      <c r="EU35" s="474"/>
      <c r="EV35" s="474"/>
      <c r="EW35" s="474"/>
      <c r="EX35" s="474"/>
      <c r="EY35" s="474"/>
      <c r="EZ35" s="474"/>
      <c r="FA35" s="474"/>
      <c r="FB35" s="474"/>
      <c r="FC35" s="474"/>
      <c r="FD35" s="474"/>
      <c r="FE35" s="474"/>
      <c r="FF35" s="474"/>
      <c r="IJ35" s="475"/>
    </row>
    <row r="36">
      <c r="A36" s="562"/>
      <c r="B36" s="469"/>
      <c r="C36" s="563"/>
      <c r="EQ36" s="474"/>
      <c r="ER36" s="474"/>
      <c r="ES36" s="474"/>
      <c r="ET36" s="474"/>
      <c r="EU36" s="474"/>
      <c r="EV36" s="474"/>
      <c r="EW36" s="474"/>
      <c r="EX36" s="474"/>
      <c r="EY36" s="474"/>
      <c r="EZ36" s="474"/>
      <c r="FA36" s="474"/>
      <c r="FB36" s="474"/>
      <c r="FC36" s="474"/>
      <c r="FD36" s="474"/>
      <c r="FE36" s="474"/>
      <c r="FF36" s="474"/>
      <c r="IJ36" s="475"/>
    </row>
    <row r="37">
      <c r="A37" s="562"/>
      <c r="B37" s="469"/>
      <c r="C37" s="563"/>
      <c r="EQ37" s="474"/>
      <c r="ER37" s="474"/>
      <c r="ES37" s="474"/>
      <c r="ET37" s="474"/>
      <c r="EU37" s="474"/>
      <c r="EV37" s="474"/>
      <c r="EW37" s="474"/>
      <c r="EX37" s="474"/>
      <c r="EY37" s="474"/>
      <c r="EZ37" s="474"/>
      <c r="FA37" s="474"/>
      <c r="FB37" s="474"/>
      <c r="FC37" s="474"/>
      <c r="FD37" s="474"/>
      <c r="FE37" s="474"/>
      <c r="FF37" s="474"/>
      <c r="IJ37" s="475"/>
    </row>
    <row r="38">
      <c r="A38" s="562"/>
      <c r="B38" s="469"/>
      <c r="C38" s="563"/>
      <c r="EQ38" s="474"/>
      <c r="ER38" s="474"/>
      <c r="ES38" s="474"/>
      <c r="ET38" s="474"/>
      <c r="EU38" s="474"/>
      <c r="EV38" s="474"/>
      <c r="EW38" s="474"/>
      <c r="EX38" s="474"/>
      <c r="EY38" s="474"/>
      <c r="EZ38" s="474"/>
      <c r="FA38" s="474"/>
      <c r="FB38" s="474"/>
      <c r="FC38" s="474"/>
      <c r="FD38" s="474"/>
      <c r="FE38" s="474"/>
      <c r="FF38" s="474"/>
      <c r="IJ38" s="475"/>
    </row>
    <row r="39">
      <c r="A39" s="562"/>
      <c r="B39" s="469"/>
      <c r="C39" s="563"/>
      <c r="EQ39" s="474"/>
      <c r="ER39" s="474"/>
      <c r="ES39" s="474"/>
      <c r="ET39" s="474"/>
      <c r="EU39" s="474"/>
      <c r="EV39" s="474"/>
      <c r="EW39" s="474"/>
      <c r="EX39" s="474"/>
      <c r="EY39" s="474"/>
      <c r="EZ39" s="474"/>
      <c r="FA39" s="474"/>
      <c r="FB39" s="474"/>
      <c r="FC39" s="474"/>
      <c r="FD39" s="474"/>
      <c r="FE39" s="474"/>
      <c r="FF39" s="474"/>
      <c r="IJ39" s="475"/>
    </row>
    <row r="40">
      <c r="A40" s="562"/>
      <c r="B40" s="469"/>
      <c r="C40" s="563"/>
      <c r="EQ40" s="474"/>
      <c r="ER40" s="474"/>
      <c r="ES40" s="474"/>
      <c r="ET40" s="474"/>
      <c r="EU40" s="474"/>
      <c r="EV40" s="474"/>
      <c r="EW40" s="474"/>
      <c r="EX40" s="474"/>
      <c r="EY40" s="474"/>
      <c r="EZ40" s="474"/>
      <c r="FA40" s="474"/>
      <c r="FB40" s="474"/>
      <c r="FC40" s="474"/>
      <c r="FD40" s="474"/>
      <c r="FE40" s="474"/>
      <c r="FF40" s="474"/>
      <c r="IJ40" s="475"/>
    </row>
    <row r="41">
      <c r="A41" s="562"/>
      <c r="B41" s="469"/>
      <c r="C41" s="563"/>
      <c r="EQ41" s="474"/>
      <c r="ER41" s="474"/>
      <c r="ES41" s="474"/>
      <c r="ET41" s="474"/>
      <c r="EU41" s="474"/>
      <c r="EV41" s="474"/>
      <c r="EW41" s="474"/>
      <c r="EX41" s="474"/>
      <c r="EY41" s="474"/>
      <c r="EZ41" s="474"/>
      <c r="FA41" s="474"/>
      <c r="FB41" s="474"/>
      <c r="FC41" s="474"/>
      <c r="FD41" s="474"/>
      <c r="FE41" s="474"/>
      <c r="FF41" s="474"/>
      <c r="IJ41" s="475"/>
    </row>
    <row r="42">
      <c r="A42" s="562"/>
      <c r="B42" s="469"/>
      <c r="C42" s="563"/>
      <c r="EQ42" s="474"/>
      <c r="ER42" s="474"/>
      <c r="ES42" s="474"/>
      <c r="ET42" s="474"/>
      <c r="EU42" s="474"/>
      <c r="EV42" s="474"/>
      <c r="EW42" s="474"/>
      <c r="EX42" s="474"/>
      <c r="EY42" s="474"/>
      <c r="EZ42" s="474"/>
      <c r="FA42" s="474"/>
      <c r="FB42" s="474"/>
      <c r="FC42" s="474"/>
      <c r="FD42" s="474"/>
      <c r="FE42" s="474"/>
      <c r="FF42" s="474"/>
      <c r="IJ42" s="475"/>
    </row>
    <row r="43">
      <c r="A43" s="562"/>
      <c r="B43" s="469"/>
      <c r="C43" s="563"/>
      <c r="EQ43" s="474"/>
      <c r="ER43" s="474"/>
      <c r="ES43" s="474"/>
      <c r="ET43" s="474"/>
      <c r="EU43" s="474"/>
      <c r="EV43" s="474"/>
      <c r="EW43" s="474"/>
      <c r="EX43" s="474"/>
      <c r="EY43" s="474"/>
      <c r="EZ43" s="474"/>
      <c r="FA43" s="474"/>
      <c r="FB43" s="474"/>
      <c r="FC43" s="474"/>
      <c r="FD43" s="474"/>
      <c r="FE43" s="474"/>
      <c r="FF43" s="474"/>
      <c r="IJ43" s="475"/>
    </row>
    <row r="44">
      <c r="A44" s="562"/>
      <c r="B44" s="469"/>
      <c r="C44" s="563"/>
      <c r="EQ44" s="474"/>
      <c r="ER44" s="474"/>
      <c r="ES44" s="474"/>
      <c r="ET44" s="474"/>
      <c r="EU44" s="474"/>
      <c r="EV44" s="474"/>
      <c r="EW44" s="474"/>
      <c r="EX44" s="474"/>
      <c r="EY44" s="474"/>
      <c r="EZ44" s="474"/>
      <c r="FA44" s="474"/>
      <c r="FB44" s="474"/>
      <c r="FC44" s="474"/>
      <c r="FD44" s="474"/>
      <c r="FE44" s="474"/>
      <c r="FF44" s="474"/>
      <c r="IJ44" s="475"/>
    </row>
    <row r="45">
      <c r="A45" s="562"/>
      <c r="B45" s="469"/>
      <c r="C45" s="563"/>
      <c r="EQ45" s="474"/>
      <c r="ER45" s="474"/>
      <c r="ES45" s="474"/>
      <c r="ET45" s="474"/>
      <c r="EU45" s="474"/>
      <c r="EV45" s="474"/>
      <c r="EW45" s="474"/>
      <c r="EX45" s="474"/>
      <c r="EY45" s="474"/>
      <c r="EZ45" s="474"/>
      <c r="FA45" s="474"/>
      <c r="FB45" s="474"/>
      <c r="FC45" s="474"/>
      <c r="FD45" s="474"/>
      <c r="FE45" s="474"/>
      <c r="FF45" s="474"/>
      <c r="IJ45" s="475"/>
    </row>
    <row r="46">
      <c r="A46" s="562"/>
      <c r="B46" s="469"/>
      <c r="C46" s="563"/>
      <c r="EQ46" s="474"/>
      <c r="ER46" s="474"/>
      <c r="ES46" s="474"/>
      <c r="ET46" s="474"/>
      <c r="EU46" s="474"/>
      <c r="EV46" s="474"/>
      <c r="EW46" s="474"/>
      <c r="EX46" s="474"/>
      <c r="EY46" s="474"/>
      <c r="EZ46" s="474"/>
      <c r="FA46" s="474"/>
      <c r="FB46" s="474"/>
      <c r="FC46" s="474"/>
      <c r="FD46" s="474"/>
      <c r="FE46" s="474"/>
      <c r="FF46" s="474"/>
      <c r="IJ46" s="475"/>
    </row>
    <row r="47">
      <c r="A47" s="562"/>
      <c r="B47" s="469"/>
      <c r="C47" s="563"/>
      <c r="EQ47" s="474"/>
      <c r="ER47" s="474"/>
      <c r="ES47" s="474"/>
      <c r="ET47" s="474"/>
      <c r="EU47" s="474"/>
      <c r="EV47" s="474"/>
      <c r="EW47" s="474"/>
      <c r="EX47" s="474"/>
      <c r="EY47" s="474"/>
      <c r="EZ47" s="474"/>
      <c r="FA47" s="474"/>
      <c r="FB47" s="474"/>
      <c r="FC47" s="474"/>
      <c r="FD47" s="474"/>
      <c r="FE47" s="474"/>
      <c r="FF47" s="474"/>
      <c r="IJ47" s="475"/>
    </row>
    <row r="48">
      <c r="A48" s="562"/>
      <c r="B48" s="469"/>
      <c r="C48" s="563"/>
      <c r="EQ48" s="474"/>
      <c r="ER48" s="474"/>
      <c r="ES48" s="474"/>
      <c r="ET48" s="474"/>
      <c r="EU48" s="474"/>
      <c r="EV48" s="474"/>
      <c r="EW48" s="474"/>
      <c r="EX48" s="474"/>
      <c r="EY48" s="474"/>
      <c r="EZ48" s="474"/>
      <c r="FA48" s="474"/>
      <c r="FB48" s="474"/>
      <c r="FC48" s="474"/>
      <c r="FD48" s="474"/>
      <c r="FE48" s="474"/>
      <c r="FF48" s="474"/>
      <c r="IJ48" s="475"/>
    </row>
    <row r="49">
      <c r="A49" s="562"/>
      <c r="B49" s="469"/>
      <c r="C49" s="563"/>
      <c r="EQ49" s="474"/>
      <c r="ER49" s="474"/>
      <c r="ES49" s="474"/>
      <c r="ET49" s="474"/>
      <c r="EU49" s="474"/>
      <c r="EV49" s="474"/>
      <c r="EW49" s="474"/>
      <c r="EX49" s="474"/>
      <c r="EY49" s="474"/>
      <c r="EZ49" s="474"/>
      <c r="FA49" s="474"/>
      <c r="FB49" s="474"/>
      <c r="FC49" s="474"/>
      <c r="FD49" s="474"/>
      <c r="FE49" s="474"/>
      <c r="FF49" s="474"/>
      <c r="IJ49" s="475"/>
    </row>
    <row r="50">
      <c r="A50" s="562"/>
      <c r="B50" s="469"/>
      <c r="C50" s="563"/>
      <c r="EQ50" s="474"/>
      <c r="ER50" s="474"/>
      <c r="ES50" s="474"/>
      <c r="ET50" s="474"/>
      <c r="EU50" s="474"/>
      <c r="EV50" s="474"/>
      <c r="EW50" s="474"/>
      <c r="EX50" s="474"/>
      <c r="EY50" s="474"/>
      <c r="EZ50" s="474"/>
      <c r="FA50" s="474"/>
      <c r="FB50" s="474"/>
      <c r="FC50" s="474"/>
      <c r="FD50" s="474"/>
      <c r="FE50" s="474"/>
      <c r="FF50" s="474"/>
      <c r="IJ50" s="475"/>
    </row>
    <row r="51">
      <c r="A51" s="562"/>
      <c r="B51" s="469"/>
      <c r="C51" s="563"/>
      <c r="EQ51" s="474"/>
      <c r="ER51" s="474"/>
      <c r="ES51" s="474"/>
      <c r="ET51" s="474"/>
      <c r="EU51" s="474"/>
      <c r="EV51" s="474"/>
      <c r="EW51" s="474"/>
      <c r="EX51" s="474"/>
      <c r="EY51" s="474"/>
      <c r="EZ51" s="474"/>
      <c r="FA51" s="474"/>
      <c r="FB51" s="474"/>
      <c r="FC51" s="474"/>
      <c r="FD51" s="474"/>
      <c r="FE51" s="474"/>
      <c r="FF51" s="474"/>
      <c r="IJ51" s="475"/>
    </row>
    <row r="52">
      <c r="A52" s="562"/>
      <c r="B52" s="469"/>
      <c r="C52" s="563"/>
      <c r="EQ52" s="474"/>
      <c r="ER52" s="474"/>
      <c r="ES52" s="474"/>
      <c r="ET52" s="474"/>
      <c r="EU52" s="474"/>
      <c r="EV52" s="474"/>
      <c r="EW52" s="474"/>
      <c r="EX52" s="474"/>
      <c r="EY52" s="474"/>
      <c r="EZ52" s="474"/>
      <c r="FA52" s="474"/>
      <c r="FB52" s="474"/>
      <c r="FC52" s="474"/>
      <c r="FD52" s="474"/>
      <c r="FE52" s="474"/>
      <c r="FF52" s="474"/>
      <c r="IJ52" s="475"/>
    </row>
    <row r="53">
      <c r="A53" s="562"/>
      <c r="B53" s="469"/>
      <c r="C53" s="563"/>
      <c r="EQ53" s="474"/>
      <c r="ER53" s="474"/>
      <c r="ES53" s="474"/>
      <c r="ET53" s="474"/>
      <c r="EU53" s="474"/>
      <c r="EV53" s="474"/>
      <c r="EW53" s="474"/>
      <c r="EX53" s="474"/>
      <c r="EY53" s="474"/>
      <c r="EZ53" s="474"/>
      <c r="FA53" s="474"/>
      <c r="FB53" s="474"/>
      <c r="FC53" s="474"/>
      <c r="FD53" s="474"/>
      <c r="FE53" s="474"/>
      <c r="FF53" s="474"/>
      <c r="IJ53" s="475"/>
    </row>
    <row r="54">
      <c r="A54" s="562"/>
      <c r="B54" s="469"/>
      <c r="C54" s="563"/>
      <c r="EQ54" s="474"/>
      <c r="ER54" s="474"/>
      <c r="ES54" s="474"/>
      <c r="ET54" s="474"/>
      <c r="EU54" s="474"/>
      <c r="EV54" s="474"/>
      <c r="EW54" s="474"/>
      <c r="EX54" s="474"/>
      <c r="EY54" s="474"/>
      <c r="EZ54" s="474"/>
      <c r="FA54" s="474"/>
      <c r="FB54" s="474"/>
      <c r="FC54" s="474"/>
      <c r="FD54" s="474"/>
      <c r="FE54" s="474"/>
      <c r="FF54" s="474"/>
      <c r="IJ54" s="475"/>
    </row>
    <row r="55">
      <c r="A55" s="562"/>
      <c r="B55" s="469"/>
      <c r="C55" s="563"/>
      <c r="EQ55" s="474"/>
      <c r="ER55" s="474"/>
      <c r="ES55" s="474"/>
      <c r="ET55" s="474"/>
      <c r="EU55" s="474"/>
      <c r="EV55" s="474"/>
      <c r="EW55" s="474"/>
      <c r="EX55" s="474"/>
      <c r="EY55" s="474"/>
      <c r="EZ55" s="474"/>
      <c r="FA55" s="474"/>
      <c r="FB55" s="474"/>
      <c r="FC55" s="474"/>
      <c r="FD55" s="474"/>
      <c r="FE55" s="474"/>
      <c r="FF55" s="474"/>
      <c r="IJ55" s="475"/>
    </row>
    <row r="56">
      <c r="A56" s="562"/>
      <c r="B56" s="469"/>
      <c r="C56" s="563"/>
      <c r="EQ56" s="474"/>
      <c r="ER56" s="474"/>
      <c r="ES56" s="474"/>
      <c r="ET56" s="474"/>
      <c r="EU56" s="474"/>
      <c r="EV56" s="474"/>
      <c r="EW56" s="474"/>
      <c r="EX56" s="474"/>
      <c r="EY56" s="474"/>
      <c r="EZ56" s="474"/>
      <c r="FA56" s="474"/>
      <c r="FB56" s="474"/>
      <c r="FC56" s="474"/>
      <c r="FD56" s="474"/>
      <c r="FE56" s="474"/>
      <c r="FF56" s="474"/>
      <c r="IJ56" s="475"/>
    </row>
    <row r="57">
      <c r="A57" s="562"/>
      <c r="B57" s="469"/>
      <c r="C57" s="563"/>
      <c r="EQ57" s="474"/>
      <c r="ER57" s="474"/>
      <c r="ES57" s="474"/>
      <c r="ET57" s="474"/>
      <c r="EU57" s="474"/>
      <c r="EV57" s="474"/>
      <c r="EW57" s="474"/>
      <c r="EX57" s="474"/>
      <c r="EY57" s="474"/>
      <c r="EZ57" s="474"/>
      <c r="FA57" s="474"/>
      <c r="FB57" s="474"/>
      <c r="FC57" s="474"/>
      <c r="FD57" s="474"/>
      <c r="FE57" s="474"/>
      <c r="FF57" s="474"/>
      <c r="IJ57" s="475"/>
    </row>
    <row r="58">
      <c r="A58" s="562"/>
      <c r="B58" s="469"/>
      <c r="C58" s="563"/>
      <c r="EQ58" s="474"/>
      <c r="ER58" s="474"/>
      <c r="ES58" s="474"/>
      <c r="ET58" s="474"/>
      <c r="EU58" s="474"/>
      <c r="EV58" s="474"/>
      <c r="EW58" s="474"/>
      <c r="EX58" s="474"/>
      <c r="EY58" s="474"/>
      <c r="EZ58" s="474"/>
      <c r="FA58" s="474"/>
      <c r="FB58" s="474"/>
      <c r="FC58" s="474"/>
      <c r="FD58" s="474"/>
      <c r="FE58" s="474"/>
      <c r="FF58" s="474"/>
      <c r="IJ58" s="475"/>
    </row>
    <row r="59">
      <c r="A59" s="562"/>
      <c r="B59" s="469"/>
      <c r="C59" s="563"/>
      <c r="EQ59" s="474"/>
      <c r="ER59" s="474"/>
      <c r="ES59" s="474"/>
      <c r="ET59" s="474"/>
      <c r="EU59" s="474"/>
      <c r="EV59" s="474"/>
      <c r="EW59" s="474"/>
      <c r="EX59" s="474"/>
      <c r="EY59" s="474"/>
      <c r="EZ59" s="474"/>
      <c r="FA59" s="474"/>
      <c r="FB59" s="474"/>
      <c r="FC59" s="474"/>
      <c r="FD59" s="474"/>
      <c r="FE59" s="474"/>
      <c r="FF59" s="474"/>
      <c r="IJ59" s="475"/>
    </row>
    <row r="60">
      <c r="A60" s="562"/>
      <c r="B60" s="469"/>
      <c r="C60" s="563"/>
      <c r="EQ60" s="474"/>
      <c r="ER60" s="474"/>
      <c r="ES60" s="474"/>
      <c r="ET60" s="474"/>
      <c r="EU60" s="474"/>
      <c r="EV60" s="474"/>
      <c r="EW60" s="474"/>
      <c r="EX60" s="474"/>
      <c r="EY60" s="474"/>
      <c r="EZ60" s="474"/>
      <c r="FA60" s="474"/>
      <c r="FB60" s="474"/>
      <c r="FC60" s="474"/>
      <c r="FD60" s="474"/>
      <c r="FE60" s="474"/>
      <c r="FF60" s="474"/>
      <c r="IJ60" s="475"/>
    </row>
    <row r="61">
      <c r="A61" s="562"/>
      <c r="B61" s="469"/>
      <c r="C61" s="563"/>
      <c r="EQ61" s="474"/>
      <c r="ER61" s="474"/>
      <c r="ES61" s="474"/>
      <c r="ET61" s="474"/>
      <c r="EU61" s="474"/>
      <c r="EV61" s="474"/>
      <c r="EW61" s="474"/>
      <c r="EX61" s="474"/>
      <c r="EY61" s="474"/>
      <c r="EZ61" s="474"/>
      <c r="FA61" s="474"/>
      <c r="FB61" s="474"/>
      <c r="FC61" s="474"/>
      <c r="FD61" s="474"/>
      <c r="FE61" s="474"/>
      <c r="FF61" s="474"/>
      <c r="IJ61" s="475"/>
    </row>
    <row r="62">
      <c r="A62" s="562"/>
      <c r="B62" s="469"/>
      <c r="C62" s="563"/>
      <c r="EQ62" s="474"/>
      <c r="ER62" s="474"/>
      <c r="ES62" s="474"/>
      <c r="ET62" s="474"/>
      <c r="EU62" s="474"/>
      <c r="EV62" s="474"/>
      <c r="EW62" s="474"/>
      <c r="EX62" s="474"/>
      <c r="EY62" s="474"/>
      <c r="EZ62" s="474"/>
      <c r="FA62" s="474"/>
      <c r="FB62" s="474"/>
      <c r="FC62" s="474"/>
      <c r="FD62" s="474"/>
      <c r="FE62" s="474"/>
      <c r="FF62" s="474"/>
      <c r="IJ62" s="475"/>
    </row>
    <row r="63">
      <c r="A63" s="562"/>
      <c r="B63" s="469"/>
      <c r="C63" s="563"/>
      <c r="EQ63" s="474"/>
      <c r="ER63" s="474"/>
      <c r="ES63" s="474"/>
      <c r="ET63" s="474"/>
      <c r="EU63" s="474"/>
      <c r="EV63" s="474"/>
      <c r="EW63" s="474"/>
      <c r="EX63" s="474"/>
      <c r="EY63" s="474"/>
      <c r="EZ63" s="474"/>
      <c r="FA63" s="474"/>
      <c r="FB63" s="474"/>
      <c r="FC63" s="474"/>
      <c r="FD63" s="474"/>
      <c r="FE63" s="474"/>
      <c r="FF63" s="474"/>
      <c r="IJ63" s="475"/>
    </row>
    <row r="64">
      <c r="A64" s="562"/>
      <c r="B64" s="469"/>
      <c r="C64" s="563"/>
      <c r="EQ64" s="474"/>
      <c r="ER64" s="474"/>
      <c r="ES64" s="474"/>
      <c r="ET64" s="474"/>
      <c r="EU64" s="474"/>
      <c r="EV64" s="474"/>
      <c r="EW64" s="474"/>
      <c r="EX64" s="474"/>
      <c r="EY64" s="474"/>
      <c r="EZ64" s="474"/>
      <c r="FA64" s="474"/>
      <c r="FB64" s="474"/>
      <c r="FC64" s="474"/>
      <c r="FD64" s="474"/>
      <c r="FE64" s="474"/>
      <c r="FF64" s="474"/>
      <c r="IJ64" s="475"/>
    </row>
    <row r="65">
      <c r="A65" s="562"/>
      <c r="B65" s="469"/>
      <c r="C65" s="563"/>
      <c r="EQ65" s="474"/>
      <c r="ER65" s="474"/>
      <c r="ES65" s="474"/>
      <c r="ET65" s="474"/>
      <c r="EU65" s="474"/>
      <c r="EV65" s="474"/>
      <c r="EW65" s="474"/>
      <c r="EX65" s="474"/>
      <c r="EY65" s="474"/>
      <c r="EZ65" s="474"/>
      <c r="FA65" s="474"/>
      <c r="FB65" s="474"/>
      <c r="FC65" s="474"/>
      <c r="FD65" s="474"/>
      <c r="FE65" s="474"/>
      <c r="FF65" s="474"/>
      <c r="IJ65" s="475"/>
    </row>
    <row r="66">
      <c r="A66" s="562"/>
      <c r="B66" s="469"/>
      <c r="C66" s="563"/>
      <c r="EQ66" s="474"/>
      <c r="ER66" s="474"/>
      <c r="ES66" s="474"/>
      <c r="ET66" s="474"/>
      <c r="EU66" s="474"/>
      <c r="EV66" s="474"/>
      <c r="EW66" s="474"/>
      <c r="EX66" s="474"/>
      <c r="EY66" s="474"/>
      <c r="EZ66" s="474"/>
      <c r="FA66" s="474"/>
      <c r="FB66" s="474"/>
      <c r="FC66" s="474"/>
      <c r="FD66" s="474"/>
      <c r="FE66" s="474"/>
      <c r="FF66" s="474"/>
      <c r="IJ66" s="475"/>
    </row>
    <row r="67">
      <c r="A67" s="562"/>
      <c r="B67" s="469"/>
      <c r="C67" s="563"/>
      <c r="EQ67" s="474"/>
      <c r="ER67" s="474"/>
      <c r="ES67" s="474"/>
      <c r="ET67" s="474"/>
      <c r="EU67" s="474"/>
      <c r="EV67" s="474"/>
      <c r="EW67" s="474"/>
      <c r="EX67" s="474"/>
      <c r="EY67" s="474"/>
      <c r="EZ67" s="474"/>
      <c r="FA67" s="474"/>
      <c r="FB67" s="474"/>
      <c r="FC67" s="474"/>
      <c r="FD67" s="474"/>
      <c r="FE67" s="474"/>
      <c r="FF67" s="474"/>
      <c r="IJ67" s="475"/>
    </row>
    <row r="68">
      <c r="A68" s="562"/>
      <c r="B68" s="469"/>
      <c r="C68" s="563"/>
      <c r="EQ68" s="474"/>
      <c r="ER68" s="474"/>
      <c r="ES68" s="474"/>
      <c r="ET68" s="474"/>
      <c r="EU68" s="474"/>
      <c r="EV68" s="474"/>
      <c r="EW68" s="474"/>
      <c r="EX68" s="474"/>
      <c r="EY68" s="474"/>
      <c r="EZ68" s="474"/>
      <c r="FA68" s="474"/>
      <c r="FB68" s="474"/>
      <c r="FC68" s="474"/>
      <c r="FD68" s="474"/>
      <c r="FE68" s="474"/>
      <c r="FF68" s="474"/>
      <c r="IJ68" s="475"/>
    </row>
    <row r="69">
      <c r="A69" s="562"/>
      <c r="B69" s="469"/>
      <c r="C69" s="563"/>
      <c r="EQ69" s="474"/>
      <c r="ER69" s="474"/>
      <c r="ES69" s="474"/>
      <c r="ET69" s="474"/>
      <c r="EU69" s="474"/>
      <c r="EV69" s="474"/>
      <c r="EW69" s="474"/>
      <c r="EX69" s="474"/>
      <c r="EY69" s="474"/>
      <c r="EZ69" s="474"/>
      <c r="FA69" s="474"/>
      <c r="FB69" s="474"/>
      <c r="FC69" s="474"/>
      <c r="FD69" s="474"/>
      <c r="FE69" s="474"/>
      <c r="FF69" s="474"/>
      <c r="IJ69" s="475"/>
    </row>
    <row r="70">
      <c r="A70" s="562"/>
      <c r="B70" s="469"/>
      <c r="C70" s="563"/>
      <c r="EQ70" s="474"/>
      <c r="ER70" s="474"/>
      <c r="ES70" s="474"/>
      <c r="ET70" s="474"/>
      <c r="EU70" s="474"/>
      <c r="EV70" s="474"/>
      <c r="EW70" s="474"/>
      <c r="EX70" s="474"/>
      <c r="EY70" s="474"/>
      <c r="EZ70" s="474"/>
      <c r="FA70" s="474"/>
      <c r="FB70" s="474"/>
      <c r="FC70" s="474"/>
      <c r="FD70" s="474"/>
      <c r="FE70" s="474"/>
      <c r="FF70" s="474"/>
      <c r="IJ70" s="475"/>
    </row>
    <row r="71">
      <c r="A71" s="562"/>
      <c r="B71" s="469"/>
      <c r="C71" s="563"/>
      <c r="EQ71" s="474"/>
      <c r="ER71" s="474"/>
      <c r="ES71" s="474"/>
      <c r="ET71" s="474"/>
      <c r="EU71" s="474"/>
      <c r="EV71" s="474"/>
      <c r="EW71" s="474"/>
      <c r="EX71" s="474"/>
      <c r="EY71" s="474"/>
      <c r="EZ71" s="474"/>
      <c r="FA71" s="474"/>
      <c r="FB71" s="474"/>
      <c r="FC71" s="474"/>
      <c r="FD71" s="474"/>
      <c r="FE71" s="474"/>
      <c r="FF71" s="474"/>
      <c r="IJ71" s="475"/>
    </row>
    <row r="72">
      <c r="A72" s="562"/>
      <c r="B72" s="469"/>
      <c r="C72" s="563"/>
      <c r="EQ72" s="474"/>
      <c r="ER72" s="474"/>
      <c r="ES72" s="474"/>
      <c r="ET72" s="474"/>
      <c r="EU72" s="474"/>
      <c r="EV72" s="474"/>
      <c r="EW72" s="474"/>
      <c r="EX72" s="474"/>
      <c r="EY72" s="474"/>
      <c r="EZ72" s="474"/>
      <c r="FA72" s="474"/>
      <c r="FB72" s="474"/>
      <c r="FC72" s="474"/>
      <c r="FD72" s="474"/>
      <c r="FE72" s="474"/>
      <c r="FF72" s="474"/>
      <c r="IJ72" s="475"/>
    </row>
    <row r="73">
      <c r="A73" s="562"/>
      <c r="B73" s="469"/>
      <c r="C73" s="563"/>
      <c r="EQ73" s="474"/>
      <c r="ER73" s="474"/>
      <c r="ES73" s="474"/>
      <c r="ET73" s="474"/>
      <c r="EU73" s="474"/>
      <c r="EV73" s="474"/>
      <c r="EW73" s="474"/>
      <c r="EX73" s="474"/>
      <c r="EY73" s="474"/>
      <c r="EZ73" s="474"/>
      <c r="FA73" s="474"/>
      <c r="FB73" s="474"/>
      <c r="FC73" s="474"/>
      <c r="FD73" s="474"/>
      <c r="FE73" s="474"/>
      <c r="FF73" s="474"/>
      <c r="IJ73" s="475"/>
    </row>
    <row r="74">
      <c r="A74" s="562"/>
      <c r="B74" s="469"/>
      <c r="C74" s="563"/>
      <c r="EQ74" s="474"/>
      <c r="ER74" s="474"/>
      <c r="ES74" s="474"/>
      <c r="ET74" s="474"/>
      <c r="EU74" s="474"/>
      <c r="EV74" s="474"/>
      <c r="EW74" s="474"/>
      <c r="EX74" s="474"/>
      <c r="EY74" s="474"/>
      <c r="EZ74" s="474"/>
      <c r="FA74" s="474"/>
      <c r="FB74" s="474"/>
      <c r="FC74" s="474"/>
      <c r="FD74" s="474"/>
      <c r="FE74" s="474"/>
      <c r="FF74" s="474"/>
      <c r="IJ74" s="475"/>
    </row>
    <row r="75">
      <c r="A75" s="562"/>
      <c r="B75" s="469"/>
      <c r="C75" s="563"/>
      <c r="EQ75" s="474"/>
      <c r="ER75" s="474"/>
      <c r="ES75" s="474"/>
      <c r="ET75" s="474"/>
      <c r="EU75" s="474"/>
      <c r="EV75" s="474"/>
      <c r="EW75" s="474"/>
      <c r="EX75" s="474"/>
      <c r="EY75" s="474"/>
      <c r="EZ75" s="474"/>
      <c r="FA75" s="474"/>
      <c r="FB75" s="474"/>
      <c r="FC75" s="474"/>
      <c r="FD75" s="474"/>
      <c r="FE75" s="474"/>
      <c r="FF75" s="474"/>
      <c r="IJ75" s="475"/>
    </row>
    <row r="76">
      <c r="A76" s="562"/>
      <c r="B76" s="469"/>
      <c r="C76" s="563"/>
      <c r="EQ76" s="474"/>
      <c r="ER76" s="474"/>
      <c r="ES76" s="474"/>
      <c r="ET76" s="474"/>
      <c r="EU76" s="474"/>
      <c r="EV76" s="474"/>
      <c r="EW76" s="474"/>
      <c r="EX76" s="474"/>
      <c r="EY76" s="474"/>
      <c r="EZ76" s="474"/>
      <c r="FA76" s="474"/>
      <c r="FB76" s="474"/>
      <c r="FC76" s="474"/>
      <c r="FD76" s="474"/>
      <c r="FE76" s="474"/>
      <c r="FF76" s="474"/>
      <c r="IJ76" s="475"/>
    </row>
    <row r="77">
      <c r="A77" s="562"/>
      <c r="B77" s="469"/>
      <c r="C77" s="563"/>
      <c r="EQ77" s="474"/>
      <c r="ER77" s="474"/>
      <c r="ES77" s="474"/>
      <c r="ET77" s="474"/>
      <c r="EU77" s="474"/>
      <c r="EV77" s="474"/>
      <c r="EW77" s="474"/>
      <c r="EX77" s="474"/>
      <c r="EY77" s="474"/>
      <c r="EZ77" s="474"/>
      <c r="FA77" s="474"/>
      <c r="FB77" s="474"/>
      <c r="FC77" s="474"/>
      <c r="FD77" s="474"/>
      <c r="FE77" s="474"/>
      <c r="FF77" s="474"/>
      <c r="IJ77" s="475"/>
    </row>
    <row r="78">
      <c r="A78" s="562"/>
      <c r="B78" s="469"/>
      <c r="C78" s="563"/>
      <c r="EQ78" s="474"/>
      <c r="ER78" s="474"/>
      <c r="ES78" s="474"/>
      <c r="ET78" s="474"/>
      <c r="EU78" s="474"/>
      <c r="EV78" s="474"/>
      <c r="EW78" s="474"/>
      <c r="EX78" s="474"/>
      <c r="EY78" s="474"/>
      <c r="EZ78" s="474"/>
      <c r="FA78" s="474"/>
      <c r="FB78" s="474"/>
      <c r="FC78" s="474"/>
      <c r="FD78" s="474"/>
      <c r="FE78" s="474"/>
      <c r="FF78" s="474"/>
      <c r="IJ78" s="475"/>
    </row>
    <row r="79">
      <c r="A79" s="562"/>
      <c r="B79" s="469"/>
      <c r="C79" s="563"/>
      <c r="EQ79" s="474"/>
      <c r="ER79" s="474"/>
      <c r="ES79" s="474"/>
      <c r="ET79" s="474"/>
      <c r="EU79" s="474"/>
      <c r="EV79" s="474"/>
      <c r="EW79" s="474"/>
      <c r="EX79" s="474"/>
      <c r="EY79" s="474"/>
      <c r="EZ79" s="474"/>
      <c r="FA79" s="474"/>
      <c r="FB79" s="474"/>
      <c r="FC79" s="474"/>
      <c r="FD79" s="474"/>
      <c r="FE79" s="474"/>
      <c r="FF79" s="474"/>
      <c r="IJ79" s="475"/>
    </row>
    <row r="80">
      <c r="A80" s="562"/>
      <c r="B80" s="469"/>
      <c r="C80" s="563"/>
      <c r="EQ80" s="474"/>
      <c r="ER80" s="474"/>
      <c r="ES80" s="474"/>
      <c r="ET80" s="474"/>
      <c r="EU80" s="474"/>
      <c r="EV80" s="474"/>
      <c r="EW80" s="474"/>
      <c r="EX80" s="474"/>
      <c r="EY80" s="474"/>
      <c r="EZ80" s="474"/>
      <c r="FA80" s="474"/>
      <c r="FB80" s="474"/>
      <c r="FC80" s="474"/>
      <c r="FD80" s="474"/>
      <c r="FE80" s="474"/>
      <c r="FF80" s="474"/>
      <c r="IJ80" s="475"/>
    </row>
    <row r="81">
      <c r="A81" s="562"/>
      <c r="B81" s="469"/>
      <c r="C81" s="563"/>
      <c r="EQ81" s="474"/>
      <c r="ER81" s="474"/>
      <c r="ES81" s="474"/>
      <c r="ET81" s="474"/>
      <c r="EU81" s="474"/>
      <c r="EV81" s="474"/>
      <c r="EW81" s="474"/>
      <c r="EX81" s="474"/>
      <c r="EY81" s="474"/>
      <c r="EZ81" s="474"/>
      <c r="FA81" s="474"/>
      <c r="FB81" s="474"/>
      <c r="FC81" s="474"/>
      <c r="FD81" s="474"/>
      <c r="FE81" s="474"/>
      <c r="FF81" s="474"/>
      <c r="IJ81" s="475"/>
    </row>
    <row r="82">
      <c r="A82" s="562"/>
      <c r="B82" s="469"/>
      <c r="C82" s="563"/>
      <c r="EQ82" s="474"/>
      <c r="ER82" s="474"/>
      <c r="ES82" s="474"/>
      <c r="ET82" s="474"/>
      <c r="EU82" s="474"/>
      <c r="EV82" s="474"/>
      <c r="EW82" s="474"/>
      <c r="EX82" s="474"/>
      <c r="EY82" s="474"/>
      <c r="EZ82" s="474"/>
      <c r="FA82" s="474"/>
      <c r="FB82" s="474"/>
      <c r="FC82" s="474"/>
      <c r="FD82" s="474"/>
      <c r="FE82" s="474"/>
      <c r="FF82" s="474"/>
      <c r="IJ82" s="475"/>
    </row>
    <row r="83">
      <c r="A83" s="562"/>
      <c r="B83" s="469"/>
      <c r="C83" s="563"/>
      <c r="EQ83" s="474"/>
      <c r="ER83" s="474"/>
      <c r="ES83" s="474"/>
      <c r="ET83" s="474"/>
      <c r="EU83" s="474"/>
      <c r="EV83" s="474"/>
      <c r="EW83" s="474"/>
      <c r="EX83" s="474"/>
      <c r="EY83" s="474"/>
      <c r="EZ83" s="474"/>
      <c r="FA83" s="474"/>
      <c r="FB83" s="474"/>
      <c r="FC83" s="474"/>
      <c r="FD83" s="474"/>
      <c r="FE83" s="474"/>
      <c r="FF83" s="474"/>
      <c r="IJ83" s="475"/>
    </row>
    <row r="84">
      <c r="A84" s="562"/>
      <c r="B84" s="469"/>
      <c r="C84" s="563"/>
      <c r="EQ84" s="474"/>
      <c r="ER84" s="474"/>
      <c r="ES84" s="474"/>
      <c r="ET84" s="474"/>
      <c r="EU84" s="474"/>
      <c r="EV84" s="474"/>
      <c r="EW84" s="474"/>
      <c r="EX84" s="474"/>
      <c r="EY84" s="474"/>
      <c r="EZ84" s="474"/>
      <c r="FA84" s="474"/>
      <c r="FB84" s="474"/>
      <c r="FC84" s="474"/>
      <c r="FD84" s="474"/>
      <c r="FE84" s="474"/>
      <c r="FF84" s="474"/>
      <c r="IJ84" s="475"/>
    </row>
    <row r="85">
      <c r="A85" s="562"/>
      <c r="B85" s="469"/>
      <c r="C85" s="563"/>
      <c r="EQ85" s="474"/>
      <c r="ER85" s="474"/>
      <c r="ES85" s="474"/>
      <c r="ET85" s="474"/>
      <c r="EU85" s="474"/>
      <c r="EV85" s="474"/>
      <c r="EW85" s="474"/>
      <c r="EX85" s="474"/>
      <c r="EY85" s="474"/>
      <c r="EZ85" s="474"/>
      <c r="FA85" s="474"/>
      <c r="FB85" s="474"/>
      <c r="FC85" s="474"/>
      <c r="FD85" s="474"/>
      <c r="FE85" s="474"/>
      <c r="FF85" s="474"/>
      <c r="IJ85" s="475"/>
    </row>
    <row r="86">
      <c r="A86" s="562"/>
      <c r="B86" s="469"/>
      <c r="C86" s="563"/>
      <c r="EQ86" s="474"/>
      <c r="ER86" s="474"/>
      <c r="ES86" s="474"/>
      <c r="ET86" s="474"/>
      <c r="EU86" s="474"/>
      <c r="EV86" s="474"/>
      <c r="EW86" s="474"/>
      <c r="EX86" s="474"/>
      <c r="EY86" s="474"/>
      <c r="EZ86" s="474"/>
      <c r="FA86" s="474"/>
      <c r="FB86" s="474"/>
      <c r="FC86" s="474"/>
      <c r="FD86" s="474"/>
      <c r="FE86" s="474"/>
      <c r="FF86" s="474"/>
      <c r="IJ86" s="475"/>
    </row>
    <row r="87">
      <c r="A87" s="562"/>
      <c r="B87" s="469"/>
      <c r="C87" s="563"/>
      <c r="EQ87" s="474"/>
      <c r="ER87" s="474"/>
      <c r="ES87" s="474"/>
      <c r="ET87" s="474"/>
      <c r="EU87" s="474"/>
      <c r="EV87" s="474"/>
      <c r="EW87" s="474"/>
      <c r="EX87" s="474"/>
      <c r="EY87" s="474"/>
      <c r="EZ87" s="474"/>
      <c r="FA87" s="474"/>
      <c r="FB87" s="474"/>
      <c r="FC87" s="474"/>
      <c r="FD87" s="474"/>
      <c r="FE87" s="474"/>
      <c r="FF87" s="474"/>
      <c r="IJ87" s="475"/>
    </row>
    <row r="88">
      <c r="A88" s="562"/>
      <c r="B88" s="469"/>
      <c r="C88" s="563"/>
      <c r="EQ88" s="474"/>
      <c r="ER88" s="474"/>
      <c r="ES88" s="474"/>
      <c r="ET88" s="474"/>
      <c r="EU88" s="474"/>
      <c r="EV88" s="474"/>
      <c r="EW88" s="474"/>
      <c r="EX88" s="474"/>
      <c r="EY88" s="474"/>
      <c r="EZ88" s="474"/>
      <c r="FA88" s="474"/>
      <c r="FB88" s="474"/>
      <c r="FC88" s="474"/>
      <c r="FD88" s="474"/>
      <c r="FE88" s="474"/>
      <c r="FF88" s="474"/>
      <c r="IJ88" s="475"/>
    </row>
    <row r="89">
      <c r="A89" s="562"/>
      <c r="B89" s="469"/>
      <c r="C89" s="563"/>
      <c r="EQ89" s="474"/>
      <c r="ER89" s="474"/>
      <c r="ES89" s="474"/>
      <c r="ET89" s="474"/>
      <c r="EU89" s="474"/>
      <c r="EV89" s="474"/>
      <c r="EW89" s="474"/>
      <c r="EX89" s="474"/>
      <c r="EY89" s="474"/>
      <c r="EZ89" s="474"/>
      <c r="FA89" s="474"/>
      <c r="FB89" s="474"/>
      <c r="FC89" s="474"/>
      <c r="FD89" s="474"/>
      <c r="FE89" s="474"/>
      <c r="FF89" s="474"/>
      <c r="IJ89" s="475"/>
    </row>
    <row r="90">
      <c r="A90" s="562"/>
      <c r="B90" s="469"/>
      <c r="C90" s="563"/>
      <c r="EQ90" s="474"/>
      <c r="ER90" s="474"/>
      <c r="ES90" s="474"/>
      <c r="ET90" s="474"/>
      <c r="EU90" s="474"/>
      <c r="EV90" s="474"/>
      <c r="EW90" s="474"/>
      <c r="EX90" s="474"/>
      <c r="EY90" s="474"/>
      <c r="EZ90" s="474"/>
      <c r="FA90" s="474"/>
      <c r="FB90" s="474"/>
      <c r="FC90" s="474"/>
      <c r="FD90" s="474"/>
      <c r="FE90" s="474"/>
      <c r="FF90" s="474"/>
      <c r="IJ90" s="475"/>
    </row>
    <row r="91">
      <c r="A91" s="562"/>
      <c r="B91" s="469"/>
      <c r="C91" s="563"/>
      <c r="EQ91" s="474"/>
      <c r="ER91" s="474"/>
      <c r="ES91" s="474"/>
      <c r="ET91" s="474"/>
      <c r="EU91" s="474"/>
      <c r="EV91" s="474"/>
      <c r="EW91" s="474"/>
      <c r="EX91" s="474"/>
      <c r="EY91" s="474"/>
      <c r="EZ91" s="474"/>
      <c r="FA91" s="474"/>
      <c r="FB91" s="474"/>
      <c r="FC91" s="474"/>
      <c r="FD91" s="474"/>
      <c r="FE91" s="474"/>
      <c r="FF91" s="474"/>
      <c r="IJ91" s="475"/>
    </row>
    <row r="92">
      <c r="A92" s="562"/>
      <c r="B92" s="469"/>
      <c r="C92" s="563"/>
      <c r="EQ92" s="474"/>
      <c r="ER92" s="474"/>
      <c r="ES92" s="474"/>
      <c r="ET92" s="474"/>
      <c r="EU92" s="474"/>
      <c r="EV92" s="474"/>
      <c r="EW92" s="474"/>
      <c r="EX92" s="474"/>
      <c r="EY92" s="474"/>
      <c r="EZ92" s="474"/>
      <c r="FA92" s="474"/>
      <c r="FB92" s="474"/>
      <c r="FC92" s="474"/>
      <c r="FD92" s="474"/>
      <c r="FE92" s="474"/>
      <c r="FF92" s="474"/>
      <c r="IJ92" s="475"/>
    </row>
    <row r="93">
      <c r="A93" s="562"/>
      <c r="B93" s="469"/>
      <c r="C93" s="563"/>
      <c r="EQ93" s="474"/>
      <c r="ER93" s="474"/>
      <c r="ES93" s="474"/>
      <c r="ET93" s="474"/>
      <c r="EU93" s="474"/>
      <c r="EV93" s="474"/>
      <c r="EW93" s="474"/>
      <c r="EX93" s="474"/>
      <c r="EY93" s="474"/>
      <c r="EZ93" s="474"/>
      <c r="FA93" s="474"/>
      <c r="FB93" s="474"/>
      <c r="FC93" s="474"/>
      <c r="FD93" s="474"/>
      <c r="FE93" s="474"/>
      <c r="FF93" s="474"/>
      <c r="IJ93" s="475"/>
    </row>
    <row r="94">
      <c r="A94" s="562"/>
      <c r="B94" s="469"/>
      <c r="C94" s="563"/>
      <c r="EQ94" s="474"/>
      <c r="ER94" s="474"/>
      <c r="ES94" s="474"/>
      <c r="ET94" s="474"/>
      <c r="EU94" s="474"/>
      <c r="EV94" s="474"/>
      <c r="EW94" s="474"/>
      <c r="EX94" s="474"/>
      <c r="EY94" s="474"/>
      <c r="EZ94" s="474"/>
      <c r="FA94" s="474"/>
      <c r="FB94" s="474"/>
      <c r="FC94" s="474"/>
      <c r="FD94" s="474"/>
      <c r="FE94" s="474"/>
      <c r="FF94" s="474"/>
      <c r="IJ94" s="475"/>
    </row>
    <row r="95">
      <c r="A95" s="562"/>
      <c r="B95" s="469"/>
      <c r="C95" s="563"/>
      <c r="EQ95" s="474"/>
      <c r="ER95" s="474"/>
      <c r="ES95" s="474"/>
      <c r="ET95" s="474"/>
      <c r="EU95" s="474"/>
      <c r="EV95" s="474"/>
      <c r="EW95" s="474"/>
      <c r="EX95" s="474"/>
      <c r="EY95" s="474"/>
      <c r="EZ95" s="474"/>
      <c r="FA95" s="474"/>
      <c r="FB95" s="474"/>
      <c r="FC95" s="474"/>
      <c r="FD95" s="474"/>
      <c r="FE95" s="474"/>
      <c r="FF95" s="474"/>
      <c r="IJ95" s="475"/>
    </row>
    <row r="96">
      <c r="A96" s="562"/>
      <c r="B96" s="469"/>
      <c r="C96" s="563"/>
      <c r="EQ96" s="474"/>
      <c r="ER96" s="474"/>
      <c r="ES96" s="474"/>
      <c r="ET96" s="474"/>
      <c r="EU96" s="474"/>
      <c r="EV96" s="474"/>
      <c r="EW96" s="474"/>
      <c r="EX96" s="474"/>
      <c r="EY96" s="474"/>
      <c r="EZ96" s="474"/>
      <c r="FA96" s="474"/>
      <c r="FB96" s="474"/>
      <c r="FC96" s="474"/>
      <c r="FD96" s="474"/>
      <c r="FE96" s="474"/>
      <c r="FF96" s="474"/>
      <c r="IJ96" s="475"/>
    </row>
    <row r="97">
      <c r="A97" s="562"/>
      <c r="B97" s="469"/>
      <c r="C97" s="563"/>
      <c r="EQ97" s="474"/>
      <c r="ER97" s="474"/>
      <c r="ES97" s="474"/>
      <c r="ET97" s="474"/>
      <c r="EU97" s="474"/>
      <c r="EV97" s="474"/>
      <c r="EW97" s="474"/>
      <c r="EX97" s="474"/>
      <c r="EY97" s="474"/>
      <c r="EZ97" s="474"/>
      <c r="FA97" s="474"/>
      <c r="FB97" s="474"/>
      <c r="FC97" s="474"/>
      <c r="FD97" s="474"/>
      <c r="FE97" s="474"/>
      <c r="FF97" s="474"/>
      <c r="IJ97" s="475"/>
    </row>
    <row r="98">
      <c r="A98" s="562"/>
      <c r="B98" s="469"/>
      <c r="C98" s="563"/>
      <c r="EQ98" s="474"/>
      <c r="ER98" s="474"/>
      <c r="ES98" s="474"/>
      <c r="ET98" s="474"/>
      <c r="EU98" s="474"/>
      <c r="EV98" s="474"/>
      <c r="EW98" s="474"/>
      <c r="EX98" s="474"/>
      <c r="EY98" s="474"/>
      <c r="EZ98" s="474"/>
      <c r="FA98" s="474"/>
      <c r="FB98" s="474"/>
      <c r="FC98" s="474"/>
      <c r="FD98" s="474"/>
      <c r="FE98" s="474"/>
      <c r="FF98" s="474"/>
      <c r="IJ98" s="475"/>
    </row>
    <row r="99">
      <c r="A99" s="562"/>
      <c r="B99" s="469"/>
      <c r="C99" s="563"/>
      <c r="EQ99" s="474"/>
      <c r="ER99" s="474"/>
      <c r="ES99" s="474"/>
      <c r="ET99" s="474"/>
      <c r="EU99" s="474"/>
      <c r="EV99" s="474"/>
      <c r="EW99" s="474"/>
      <c r="EX99" s="474"/>
      <c r="EY99" s="474"/>
      <c r="EZ99" s="474"/>
      <c r="FA99" s="474"/>
      <c r="FB99" s="474"/>
      <c r="FC99" s="474"/>
      <c r="FD99" s="474"/>
      <c r="FE99" s="474"/>
      <c r="FF99" s="474"/>
      <c r="IJ99" s="475"/>
    </row>
    <row r="100">
      <c r="A100" s="562"/>
      <c r="B100" s="469"/>
      <c r="C100" s="563"/>
      <c r="EQ100" s="474"/>
      <c r="ER100" s="474"/>
      <c r="ES100" s="474"/>
      <c r="ET100" s="474"/>
      <c r="EU100" s="474"/>
      <c r="EV100" s="474"/>
      <c r="EW100" s="474"/>
      <c r="EX100" s="474"/>
      <c r="EY100" s="474"/>
      <c r="EZ100" s="474"/>
      <c r="FA100" s="474"/>
      <c r="FB100" s="474"/>
      <c r="FC100" s="474"/>
      <c r="FD100" s="474"/>
      <c r="FE100" s="474"/>
      <c r="FF100" s="474"/>
      <c r="IJ100" s="475"/>
    </row>
    <row r="101">
      <c r="A101" s="562"/>
      <c r="B101" s="469"/>
      <c r="C101" s="563"/>
      <c r="EQ101" s="474"/>
      <c r="ER101" s="474"/>
      <c r="ES101" s="474"/>
      <c r="ET101" s="474"/>
      <c r="EU101" s="474"/>
      <c r="EV101" s="474"/>
      <c r="EW101" s="474"/>
      <c r="EX101" s="474"/>
      <c r="EY101" s="474"/>
      <c r="EZ101" s="474"/>
      <c r="FA101" s="474"/>
      <c r="FB101" s="474"/>
      <c r="FC101" s="474"/>
      <c r="FD101" s="474"/>
      <c r="FE101" s="474"/>
      <c r="FF101" s="474"/>
      <c r="IJ101" s="475"/>
    </row>
    <row r="102">
      <c r="A102" s="562"/>
      <c r="B102" s="469"/>
      <c r="C102" s="563"/>
      <c r="EQ102" s="474"/>
      <c r="ER102" s="474"/>
      <c r="ES102" s="474"/>
      <c r="ET102" s="474"/>
      <c r="EU102" s="474"/>
      <c r="EV102" s="474"/>
      <c r="EW102" s="474"/>
      <c r="EX102" s="474"/>
      <c r="EY102" s="474"/>
      <c r="EZ102" s="474"/>
      <c r="FA102" s="474"/>
      <c r="FB102" s="474"/>
      <c r="FC102" s="474"/>
      <c r="FD102" s="474"/>
      <c r="FE102" s="474"/>
      <c r="FF102" s="474"/>
      <c r="IJ102" s="475"/>
    </row>
    <row r="103">
      <c r="A103" s="562"/>
      <c r="B103" s="469"/>
      <c r="C103" s="563"/>
      <c r="EQ103" s="474"/>
      <c r="ER103" s="474"/>
      <c r="ES103" s="474"/>
      <c r="ET103" s="474"/>
      <c r="EU103" s="474"/>
      <c r="EV103" s="474"/>
      <c r="EW103" s="474"/>
      <c r="EX103" s="474"/>
      <c r="EY103" s="474"/>
      <c r="EZ103" s="474"/>
      <c r="FA103" s="474"/>
      <c r="FB103" s="474"/>
      <c r="FC103" s="474"/>
      <c r="FD103" s="474"/>
      <c r="FE103" s="474"/>
      <c r="FF103" s="474"/>
      <c r="IJ103" s="475"/>
    </row>
    <row r="104">
      <c r="A104" s="562"/>
      <c r="B104" s="469"/>
      <c r="C104" s="563"/>
      <c r="EQ104" s="474"/>
      <c r="ER104" s="474"/>
      <c r="ES104" s="474"/>
      <c r="ET104" s="474"/>
      <c r="EU104" s="474"/>
      <c r="EV104" s="474"/>
      <c r="EW104" s="474"/>
      <c r="EX104" s="474"/>
      <c r="EY104" s="474"/>
      <c r="EZ104" s="474"/>
      <c r="FA104" s="474"/>
      <c r="FB104" s="474"/>
      <c r="FC104" s="474"/>
      <c r="FD104" s="474"/>
      <c r="FE104" s="474"/>
      <c r="FF104" s="474"/>
      <c r="IJ104" s="475"/>
    </row>
    <row r="105">
      <c r="A105" s="562"/>
      <c r="B105" s="469"/>
      <c r="C105" s="563"/>
      <c r="EQ105" s="474"/>
      <c r="ER105" s="474"/>
      <c r="ES105" s="474"/>
      <c r="ET105" s="474"/>
      <c r="EU105" s="474"/>
      <c r="EV105" s="474"/>
      <c r="EW105" s="474"/>
      <c r="EX105" s="474"/>
      <c r="EY105" s="474"/>
      <c r="EZ105" s="474"/>
      <c r="FA105" s="474"/>
      <c r="FB105" s="474"/>
      <c r="FC105" s="474"/>
      <c r="FD105" s="474"/>
      <c r="FE105" s="474"/>
      <c r="FF105" s="474"/>
      <c r="IJ105" s="475"/>
    </row>
    <row r="106">
      <c r="A106" s="562"/>
      <c r="B106" s="469"/>
      <c r="C106" s="563"/>
      <c r="EQ106" s="474"/>
      <c r="ER106" s="474"/>
      <c r="ES106" s="474"/>
      <c r="ET106" s="474"/>
      <c r="EU106" s="474"/>
      <c r="EV106" s="474"/>
      <c r="EW106" s="474"/>
      <c r="EX106" s="474"/>
      <c r="EY106" s="474"/>
      <c r="EZ106" s="474"/>
      <c r="FA106" s="474"/>
      <c r="FB106" s="474"/>
      <c r="FC106" s="474"/>
      <c r="FD106" s="474"/>
      <c r="FE106" s="474"/>
      <c r="FF106" s="474"/>
      <c r="IJ106" s="475"/>
    </row>
    <row r="107">
      <c r="A107" s="562"/>
      <c r="B107" s="469"/>
      <c r="C107" s="563"/>
      <c r="EQ107" s="474"/>
      <c r="ER107" s="474"/>
      <c r="ES107" s="474"/>
      <c r="ET107" s="474"/>
      <c r="EU107" s="474"/>
      <c r="EV107" s="474"/>
      <c r="EW107" s="474"/>
      <c r="EX107" s="474"/>
      <c r="EY107" s="474"/>
      <c r="EZ107" s="474"/>
      <c r="FA107" s="474"/>
      <c r="FB107" s="474"/>
      <c r="FC107" s="474"/>
      <c r="FD107" s="474"/>
      <c r="FE107" s="474"/>
      <c r="FF107" s="474"/>
      <c r="IJ107" s="475"/>
    </row>
    <row r="108">
      <c r="A108" s="562"/>
      <c r="B108" s="469"/>
      <c r="C108" s="563"/>
      <c r="EQ108" s="474"/>
      <c r="ER108" s="474"/>
      <c r="ES108" s="474"/>
      <c r="ET108" s="474"/>
      <c r="EU108" s="474"/>
      <c r="EV108" s="474"/>
      <c r="EW108" s="474"/>
      <c r="EX108" s="474"/>
      <c r="EY108" s="474"/>
      <c r="EZ108" s="474"/>
      <c r="FA108" s="474"/>
      <c r="FB108" s="474"/>
      <c r="FC108" s="474"/>
      <c r="FD108" s="474"/>
      <c r="FE108" s="474"/>
      <c r="FF108" s="474"/>
      <c r="IJ108" s="475"/>
    </row>
    <row r="109">
      <c r="A109" s="562"/>
      <c r="B109" s="469"/>
      <c r="C109" s="563"/>
      <c r="EQ109" s="474"/>
      <c r="ER109" s="474"/>
      <c r="ES109" s="474"/>
      <c r="ET109" s="474"/>
      <c r="EU109" s="474"/>
      <c r="EV109" s="474"/>
      <c r="EW109" s="474"/>
      <c r="EX109" s="474"/>
      <c r="EY109" s="474"/>
      <c r="EZ109" s="474"/>
      <c r="FA109" s="474"/>
      <c r="FB109" s="474"/>
      <c r="FC109" s="474"/>
      <c r="FD109" s="474"/>
      <c r="FE109" s="474"/>
      <c r="FF109" s="474"/>
      <c r="IJ109" s="475"/>
    </row>
    <row r="110">
      <c r="A110" s="562"/>
      <c r="B110" s="469"/>
      <c r="C110" s="563"/>
      <c r="EQ110" s="474"/>
      <c r="ER110" s="474"/>
      <c r="ES110" s="474"/>
      <c r="ET110" s="474"/>
      <c r="EU110" s="474"/>
      <c r="EV110" s="474"/>
      <c r="EW110" s="474"/>
      <c r="EX110" s="474"/>
      <c r="EY110" s="474"/>
      <c r="EZ110" s="474"/>
      <c r="FA110" s="474"/>
      <c r="FB110" s="474"/>
      <c r="FC110" s="474"/>
      <c r="FD110" s="474"/>
      <c r="FE110" s="474"/>
      <c r="FF110" s="474"/>
      <c r="IJ110" s="475"/>
    </row>
    <row r="111">
      <c r="A111" s="562"/>
      <c r="B111" s="469"/>
      <c r="C111" s="563"/>
      <c r="EQ111" s="474"/>
      <c r="ER111" s="474"/>
      <c r="ES111" s="474"/>
      <c r="ET111" s="474"/>
      <c r="EU111" s="474"/>
      <c r="EV111" s="474"/>
      <c r="EW111" s="474"/>
      <c r="EX111" s="474"/>
      <c r="EY111" s="474"/>
      <c r="EZ111" s="474"/>
      <c r="FA111" s="474"/>
      <c r="FB111" s="474"/>
      <c r="FC111" s="474"/>
      <c r="FD111" s="474"/>
      <c r="FE111" s="474"/>
      <c r="FF111" s="474"/>
      <c r="IJ111" s="475"/>
    </row>
    <row r="112">
      <c r="A112" s="562"/>
      <c r="B112" s="469"/>
      <c r="C112" s="563"/>
      <c r="EQ112" s="474"/>
      <c r="ER112" s="474"/>
      <c r="ES112" s="474"/>
      <c r="ET112" s="474"/>
      <c r="EU112" s="474"/>
      <c r="EV112" s="474"/>
      <c r="EW112" s="474"/>
      <c r="EX112" s="474"/>
      <c r="EY112" s="474"/>
      <c r="EZ112" s="474"/>
      <c r="FA112" s="474"/>
      <c r="FB112" s="474"/>
      <c r="FC112" s="474"/>
      <c r="FD112" s="474"/>
      <c r="FE112" s="474"/>
      <c r="FF112" s="474"/>
      <c r="IJ112" s="475"/>
    </row>
    <row r="113">
      <c r="A113" s="562"/>
      <c r="B113" s="469"/>
      <c r="C113" s="563"/>
      <c r="EQ113" s="474"/>
      <c r="ER113" s="474"/>
      <c r="ES113" s="474"/>
      <c r="ET113" s="474"/>
      <c r="EU113" s="474"/>
      <c r="EV113" s="474"/>
      <c r="EW113" s="474"/>
      <c r="EX113" s="474"/>
      <c r="EY113" s="474"/>
      <c r="EZ113" s="474"/>
      <c r="FA113" s="474"/>
      <c r="FB113" s="474"/>
      <c r="FC113" s="474"/>
      <c r="FD113" s="474"/>
      <c r="FE113" s="474"/>
      <c r="FF113" s="474"/>
      <c r="IJ113" s="475"/>
    </row>
    <row r="114">
      <c r="A114" s="562"/>
      <c r="B114" s="469"/>
      <c r="C114" s="563"/>
      <c r="EQ114" s="474"/>
      <c r="ER114" s="474"/>
      <c r="ES114" s="474"/>
      <c r="ET114" s="474"/>
      <c r="EU114" s="474"/>
      <c r="EV114" s="474"/>
      <c r="EW114" s="474"/>
      <c r="EX114" s="474"/>
      <c r="EY114" s="474"/>
      <c r="EZ114" s="474"/>
      <c r="FA114" s="474"/>
      <c r="FB114" s="474"/>
      <c r="FC114" s="474"/>
      <c r="FD114" s="474"/>
      <c r="FE114" s="474"/>
      <c r="FF114" s="474"/>
      <c r="IJ114" s="475"/>
    </row>
    <row r="115">
      <c r="A115" s="562"/>
      <c r="B115" s="469"/>
      <c r="C115" s="563"/>
      <c r="EQ115" s="474"/>
      <c r="ER115" s="474"/>
      <c r="ES115" s="474"/>
      <c r="ET115" s="474"/>
      <c r="EU115" s="474"/>
      <c r="EV115" s="474"/>
      <c r="EW115" s="474"/>
      <c r="EX115" s="474"/>
      <c r="EY115" s="474"/>
      <c r="EZ115" s="474"/>
      <c r="FA115" s="474"/>
      <c r="FB115" s="474"/>
      <c r="FC115" s="474"/>
      <c r="FD115" s="474"/>
      <c r="FE115" s="474"/>
      <c r="FF115" s="474"/>
      <c r="IJ115" s="475"/>
    </row>
    <row r="116">
      <c r="A116" s="562"/>
      <c r="B116" s="469"/>
      <c r="C116" s="563"/>
      <c r="EQ116" s="474"/>
      <c r="ER116" s="474"/>
      <c r="ES116" s="474"/>
      <c r="ET116" s="474"/>
      <c r="EU116" s="474"/>
      <c r="EV116" s="474"/>
      <c r="EW116" s="474"/>
      <c r="EX116" s="474"/>
      <c r="EY116" s="474"/>
      <c r="EZ116" s="474"/>
      <c r="FA116" s="474"/>
      <c r="FB116" s="474"/>
      <c r="FC116" s="474"/>
      <c r="FD116" s="474"/>
      <c r="FE116" s="474"/>
      <c r="FF116" s="474"/>
      <c r="IJ116" s="475"/>
    </row>
    <row r="117">
      <c r="A117" s="562"/>
      <c r="B117" s="469"/>
      <c r="C117" s="563"/>
      <c r="EQ117" s="474"/>
      <c r="ER117" s="474"/>
      <c r="ES117" s="474"/>
      <c r="ET117" s="474"/>
      <c r="EU117" s="474"/>
      <c r="EV117" s="474"/>
      <c r="EW117" s="474"/>
      <c r="EX117" s="474"/>
      <c r="EY117" s="474"/>
      <c r="EZ117" s="474"/>
      <c r="FA117" s="474"/>
      <c r="FB117" s="474"/>
      <c r="FC117" s="474"/>
      <c r="FD117" s="474"/>
      <c r="FE117" s="474"/>
      <c r="FF117" s="474"/>
      <c r="IJ117" s="475"/>
    </row>
    <row r="118">
      <c r="A118" s="562"/>
      <c r="B118" s="469"/>
      <c r="C118" s="563"/>
      <c r="EQ118" s="474"/>
      <c r="ER118" s="474"/>
      <c r="ES118" s="474"/>
      <c r="ET118" s="474"/>
      <c r="EU118" s="474"/>
      <c r="EV118" s="474"/>
      <c r="EW118" s="474"/>
      <c r="EX118" s="474"/>
      <c r="EY118" s="474"/>
      <c r="EZ118" s="474"/>
      <c r="FA118" s="474"/>
      <c r="FB118" s="474"/>
      <c r="FC118" s="474"/>
      <c r="FD118" s="474"/>
      <c r="FE118" s="474"/>
      <c r="FF118" s="474"/>
      <c r="IJ118" s="475"/>
    </row>
    <row r="119">
      <c r="A119" s="562"/>
      <c r="B119" s="469"/>
      <c r="C119" s="563"/>
      <c r="EQ119" s="474"/>
      <c r="ER119" s="474"/>
      <c r="ES119" s="474"/>
      <c r="ET119" s="474"/>
      <c r="EU119" s="474"/>
      <c r="EV119" s="474"/>
      <c r="EW119" s="474"/>
      <c r="EX119" s="474"/>
      <c r="EY119" s="474"/>
      <c r="EZ119" s="474"/>
      <c r="FA119" s="474"/>
      <c r="FB119" s="474"/>
      <c r="FC119" s="474"/>
      <c r="FD119" s="474"/>
      <c r="FE119" s="474"/>
      <c r="FF119" s="474"/>
      <c r="IJ119" s="475"/>
    </row>
    <row r="120">
      <c r="A120" s="562"/>
      <c r="B120" s="469"/>
      <c r="C120" s="563"/>
      <c r="EQ120" s="474"/>
      <c r="ER120" s="474"/>
      <c r="ES120" s="474"/>
      <c r="ET120" s="474"/>
      <c r="EU120" s="474"/>
      <c r="EV120" s="474"/>
      <c r="EW120" s="474"/>
      <c r="EX120" s="474"/>
      <c r="EY120" s="474"/>
      <c r="EZ120" s="474"/>
      <c r="FA120" s="474"/>
      <c r="FB120" s="474"/>
      <c r="FC120" s="474"/>
      <c r="FD120" s="474"/>
      <c r="FE120" s="474"/>
      <c r="FF120" s="474"/>
      <c r="IJ120" s="475"/>
    </row>
    <row r="121">
      <c r="A121" s="562"/>
      <c r="B121" s="469"/>
      <c r="C121" s="563"/>
      <c r="EQ121" s="474"/>
      <c r="ER121" s="474"/>
      <c r="ES121" s="474"/>
      <c r="ET121" s="474"/>
      <c r="EU121" s="474"/>
      <c r="EV121" s="474"/>
      <c r="EW121" s="474"/>
      <c r="EX121" s="474"/>
      <c r="EY121" s="474"/>
      <c r="EZ121" s="474"/>
      <c r="FA121" s="474"/>
      <c r="FB121" s="474"/>
      <c r="FC121" s="474"/>
      <c r="FD121" s="474"/>
      <c r="FE121" s="474"/>
      <c r="FF121" s="474"/>
      <c r="IJ121" s="475"/>
    </row>
    <row r="122">
      <c r="A122" s="562"/>
      <c r="B122" s="469"/>
      <c r="C122" s="563"/>
      <c r="EQ122" s="474"/>
      <c r="ER122" s="474"/>
      <c r="ES122" s="474"/>
      <c r="ET122" s="474"/>
      <c r="EU122" s="474"/>
      <c r="EV122" s="474"/>
      <c r="EW122" s="474"/>
      <c r="EX122" s="474"/>
      <c r="EY122" s="474"/>
      <c r="EZ122" s="474"/>
      <c r="FA122" s="474"/>
      <c r="FB122" s="474"/>
      <c r="FC122" s="474"/>
      <c r="FD122" s="474"/>
      <c r="FE122" s="474"/>
      <c r="FF122" s="474"/>
      <c r="IJ122" s="475"/>
    </row>
    <row r="123">
      <c r="A123" s="562"/>
      <c r="B123" s="469"/>
      <c r="C123" s="563"/>
      <c r="EQ123" s="474"/>
      <c r="ER123" s="474"/>
      <c r="ES123" s="474"/>
      <c r="ET123" s="474"/>
      <c r="EU123" s="474"/>
      <c r="EV123" s="474"/>
      <c r="EW123" s="474"/>
      <c r="EX123" s="474"/>
      <c r="EY123" s="474"/>
      <c r="EZ123" s="474"/>
      <c r="FA123" s="474"/>
      <c r="FB123" s="474"/>
      <c r="FC123" s="474"/>
      <c r="FD123" s="474"/>
      <c r="FE123" s="474"/>
      <c r="FF123" s="474"/>
      <c r="IJ123" s="475"/>
    </row>
    <row r="124">
      <c r="A124" s="562"/>
      <c r="B124" s="469"/>
      <c r="C124" s="563"/>
      <c r="EQ124" s="474"/>
      <c r="ER124" s="474"/>
      <c r="ES124" s="474"/>
      <c r="ET124" s="474"/>
      <c r="EU124" s="474"/>
      <c r="EV124" s="474"/>
      <c r="EW124" s="474"/>
      <c r="EX124" s="474"/>
      <c r="EY124" s="474"/>
      <c r="EZ124" s="474"/>
      <c r="FA124" s="474"/>
      <c r="FB124" s="474"/>
      <c r="FC124" s="474"/>
      <c r="FD124" s="474"/>
      <c r="FE124" s="474"/>
      <c r="FF124" s="474"/>
      <c r="IJ124" s="475"/>
    </row>
    <row r="125">
      <c r="A125" s="562"/>
      <c r="B125" s="469"/>
      <c r="C125" s="563"/>
      <c r="EQ125" s="474"/>
      <c r="ER125" s="474"/>
      <c r="ES125" s="474"/>
      <c r="ET125" s="474"/>
      <c r="EU125" s="474"/>
      <c r="EV125" s="474"/>
      <c r="EW125" s="474"/>
      <c r="EX125" s="474"/>
      <c r="EY125" s="474"/>
      <c r="EZ125" s="474"/>
      <c r="FA125" s="474"/>
      <c r="FB125" s="474"/>
      <c r="FC125" s="474"/>
      <c r="FD125" s="474"/>
      <c r="FE125" s="474"/>
      <c r="FF125" s="474"/>
      <c r="IJ125" s="475"/>
    </row>
    <row r="126">
      <c r="A126" s="562"/>
      <c r="B126" s="469"/>
      <c r="C126" s="563"/>
      <c r="EQ126" s="474"/>
      <c r="ER126" s="474"/>
      <c r="ES126" s="474"/>
      <c r="ET126" s="474"/>
      <c r="EU126" s="474"/>
      <c r="EV126" s="474"/>
      <c r="EW126" s="474"/>
      <c r="EX126" s="474"/>
      <c r="EY126" s="474"/>
      <c r="EZ126" s="474"/>
      <c r="FA126" s="474"/>
      <c r="FB126" s="474"/>
      <c r="FC126" s="474"/>
      <c r="FD126" s="474"/>
      <c r="FE126" s="474"/>
      <c r="FF126" s="474"/>
      <c r="IJ126" s="475"/>
    </row>
    <row r="127">
      <c r="A127" s="562"/>
      <c r="B127" s="469"/>
      <c r="C127" s="563"/>
      <c r="EQ127" s="474"/>
      <c r="ER127" s="474"/>
      <c r="ES127" s="474"/>
      <c r="ET127" s="474"/>
      <c r="EU127" s="474"/>
      <c r="EV127" s="474"/>
      <c r="EW127" s="474"/>
      <c r="EX127" s="474"/>
      <c r="EY127" s="474"/>
      <c r="EZ127" s="474"/>
      <c r="FA127" s="474"/>
      <c r="FB127" s="474"/>
      <c r="FC127" s="474"/>
      <c r="FD127" s="474"/>
      <c r="FE127" s="474"/>
      <c r="FF127" s="474"/>
      <c r="IJ127" s="475"/>
    </row>
    <row r="128">
      <c r="A128" s="562"/>
      <c r="B128" s="469"/>
      <c r="C128" s="563"/>
      <c r="EQ128" s="474"/>
      <c r="ER128" s="474"/>
      <c r="ES128" s="474"/>
      <c r="ET128" s="474"/>
      <c r="EU128" s="474"/>
      <c r="EV128" s="474"/>
      <c r="EW128" s="474"/>
      <c r="EX128" s="474"/>
      <c r="EY128" s="474"/>
      <c r="EZ128" s="474"/>
      <c r="FA128" s="474"/>
      <c r="FB128" s="474"/>
      <c r="FC128" s="474"/>
      <c r="FD128" s="474"/>
      <c r="FE128" s="474"/>
      <c r="FF128" s="474"/>
      <c r="IJ128" s="475"/>
    </row>
    <row r="129">
      <c r="A129" s="562"/>
      <c r="B129" s="469"/>
      <c r="C129" s="563"/>
      <c r="EQ129" s="474"/>
      <c r="ER129" s="474"/>
      <c r="ES129" s="474"/>
      <c r="ET129" s="474"/>
      <c r="EU129" s="474"/>
      <c r="EV129" s="474"/>
      <c r="EW129" s="474"/>
      <c r="EX129" s="474"/>
      <c r="EY129" s="474"/>
      <c r="EZ129" s="474"/>
      <c r="FA129" s="474"/>
      <c r="FB129" s="474"/>
      <c r="FC129" s="474"/>
      <c r="FD129" s="474"/>
      <c r="FE129" s="474"/>
      <c r="FF129" s="474"/>
      <c r="IJ129" s="475"/>
    </row>
    <row r="130">
      <c r="A130" s="562"/>
      <c r="B130" s="469"/>
      <c r="C130" s="563"/>
      <c r="EQ130" s="474"/>
      <c r="ER130" s="474"/>
      <c r="ES130" s="474"/>
      <c r="ET130" s="474"/>
      <c r="EU130" s="474"/>
      <c r="EV130" s="474"/>
      <c r="EW130" s="474"/>
      <c r="EX130" s="474"/>
      <c r="EY130" s="474"/>
      <c r="EZ130" s="474"/>
      <c r="FA130" s="474"/>
      <c r="FB130" s="474"/>
      <c r="FC130" s="474"/>
      <c r="FD130" s="474"/>
      <c r="FE130" s="474"/>
      <c r="FF130" s="474"/>
      <c r="IJ130" s="475"/>
    </row>
    <row r="131">
      <c r="A131" s="562"/>
      <c r="B131" s="469"/>
      <c r="C131" s="563"/>
      <c r="EQ131" s="474"/>
      <c r="ER131" s="474"/>
      <c r="ES131" s="474"/>
      <c r="ET131" s="474"/>
      <c r="EU131" s="474"/>
      <c r="EV131" s="474"/>
      <c r="EW131" s="474"/>
      <c r="EX131" s="474"/>
      <c r="EY131" s="474"/>
      <c r="EZ131" s="474"/>
      <c r="FA131" s="474"/>
      <c r="FB131" s="474"/>
      <c r="FC131" s="474"/>
      <c r="FD131" s="474"/>
      <c r="FE131" s="474"/>
      <c r="FF131" s="474"/>
      <c r="IJ131" s="475"/>
    </row>
    <row r="132">
      <c r="A132" s="562"/>
      <c r="B132" s="469"/>
      <c r="C132" s="563"/>
      <c r="EQ132" s="474"/>
      <c r="ER132" s="474"/>
      <c r="ES132" s="474"/>
      <c r="ET132" s="474"/>
      <c r="EU132" s="474"/>
      <c r="EV132" s="474"/>
      <c r="EW132" s="474"/>
      <c r="EX132" s="474"/>
      <c r="EY132" s="474"/>
      <c r="EZ132" s="474"/>
      <c r="FA132" s="474"/>
      <c r="FB132" s="474"/>
      <c r="FC132" s="474"/>
      <c r="FD132" s="474"/>
      <c r="FE132" s="474"/>
      <c r="FF132" s="474"/>
      <c r="IJ132" s="475"/>
    </row>
    <row r="133">
      <c r="A133" s="562"/>
      <c r="B133" s="469"/>
      <c r="C133" s="563"/>
      <c r="EQ133" s="474"/>
      <c r="ER133" s="474"/>
      <c r="ES133" s="474"/>
      <c r="ET133" s="474"/>
      <c r="EU133" s="474"/>
      <c r="EV133" s="474"/>
      <c r="EW133" s="474"/>
      <c r="EX133" s="474"/>
      <c r="EY133" s="474"/>
      <c r="EZ133" s="474"/>
      <c r="FA133" s="474"/>
      <c r="FB133" s="474"/>
      <c r="FC133" s="474"/>
      <c r="FD133" s="474"/>
      <c r="FE133" s="474"/>
      <c r="FF133" s="474"/>
      <c r="IJ133" s="475"/>
    </row>
    <row r="134">
      <c r="A134" s="562"/>
      <c r="B134" s="469"/>
      <c r="C134" s="563"/>
      <c r="EQ134" s="474"/>
      <c r="ER134" s="474"/>
      <c r="ES134" s="474"/>
      <c r="ET134" s="474"/>
      <c r="EU134" s="474"/>
      <c r="EV134" s="474"/>
      <c r="EW134" s="474"/>
      <c r="EX134" s="474"/>
      <c r="EY134" s="474"/>
      <c r="EZ134" s="474"/>
      <c r="FA134" s="474"/>
      <c r="FB134" s="474"/>
      <c r="FC134" s="474"/>
      <c r="FD134" s="474"/>
      <c r="FE134" s="474"/>
      <c r="FF134" s="474"/>
      <c r="IJ134" s="475"/>
    </row>
    <row r="135">
      <c r="A135" s="562"/>
      <c r="B135" s="469"/>
      <c r="C135" s="563"/>
      <c r="EQ135" s="474"/>
      <c r="ER135" s="474"/>
      <c r="ES135" s="474"/>
      <c r="ET135" s="474"/>
      <c r="EU135" s="474"/>
      <c r="EV135" s="474"/>
      <c r="EW135" s="474"/>
      <c r="EX135" s="474"/>
      <c r="EY135" s="474"/>
      <c r="EZ135" s="474"/>
      <c r="FA135" s="474"/>
      <c r="FB135" s="474"/>
      <c r="FC135" s="474"/>
      <c r="FD135" s="474"/>
      <c r="FE135" s="474"/>
      <c r="FF135" s="474"/>
      <c r="IJ135" s="475"/>
    </row>
    <row r="136">
      <c r="A136" s="562"/>
      <c r="B136" s="469"/>
      <c r="C136" s="563"/>
      <c r="EQ136" s="474"/>
      <c r="ER136" s="474"/>
      <c r="ES136" s="474"/>
      <c r="ET136" s="474"/>
      <c r="EU136" s="474"/>
      <c r="EV136" s="474"/>
      <c r="EW136" s="474"/>
      <c r="EX136" s="474"/>
      <c r="EY136" s="474"/>
      <c r="EZ136" s="474"/>
      <c r="FA136" s="474"/>
      <c r="FB136" s="474"/>
      <c r="FC136" s="474"/>
      <c r="FD136" s="474"/>
      <c r="FE136" s="474"/>
      <c r="FF136" s="474"/>
      <c r="IJ136" s="475"/>
    </row>
    <row r="137">
      <c r="A137" s="562"/>
      <c r="B137" s="469"/>
      <c r="C137" s="563"/>
      <c r="EQ137" s="474"/>
      <c r="ER137" s="474"/>
      <c r="ES137" s="474"/>
      <c r="ET137" s="474"/>
      <c r="EU137" s="474"/>
      <c r="EV137" s="474"/>
      <c r="EW137" s="474"/>
      <c r="EX137" s="474"/>
      <c r="EY137" s="474"/>
      <c r="EZ137" s="474"/>
      <c r="FA137" s="474"/>
      <c r="FB137" s="474"/>
      <c r="FC137" s="474"/>
      <c r="FD137" s="474"/>
      <c r="FE137" s="474"/>
      <c r="FF137" s="474"/>
      <c r="IJ137" s="475"/>
    </row>
    <row r="138">
      <c r="A138" s="562"/>
      <c r="B138" s="469"/>
      <c r="C138" s="563"/>
      <c r="EQ138" s="474"/>
      <c r="ER138" s="474"/>
      <c r="ES138" s="474"/>
      <c r="ET138" s="474"/>
      <c r="EU138" s="474"/>
      <c r="EV138" s="474"/>
      <c r="EW138" s="474"/>
      <c r="EX138" s="474"/>
      <c r="EY138" s="474"/>
      <c r="EZ138" s="474"/>
      <c r="FA138" s="474"/>
      <c r="FB138" s="474"/>
      <c r="FC138" s="474"/>
      <c r="FD138" s="474"/>
      <c r="FE138" s="474"/>
      <c r="FF138" s="474"/>
      <c r="IJ138" s="475"/>
    </row>
    <row r="139">
      <c r="A139" s="562"/>
      <c r="B139" s="469"/>
      <c r="C139" s="563"/>
      <c r="EQ139" s="474"/>
      <c r="ER139" s="474"/>
      <c r="ES139" s="474"/>
      <c r="ET139" s="474"/>
      <c r="EU139" s="474"/>
      <c r="EV139" s="474"/>
      <c r="EW139" s="474"/>
      <c r="EX139" s="474"/>
      <c r="EY139" s="474"/>
      <c r="EZ139" s="474"/>
      <c r="FA139" s="474"/>
      <c r="FB139" s="474"/>
      <c r="FC139" s="474"/>
      <c r="FD139" s="474"/>
      <c r="FE139" s="474"/>
      <c r="FF139" s="474"/>
      <c r="IJ139" s="475"/>
    </row>
    <row r="140">
      <c r="A140" s="562"/>
      <c r="B140" s="469"/>
      <c r="C140" s="563"/>
      <c r="EQ140" s="474"/>
      <c r="ER140" s="474"/>
      <c r="ES140" s="474"/>
      <c r="ET140" s="474"/>
      <c r="EU140" s="474"/>
      <c r="EV140" s="474"/>
      <c r="EW140" s="474"/>
      <c r="EX140" s="474"/>
      <c r="EY140" s="474"/>
      <c r="EZ140" s="474"/>
      <c r="FA140" s="474"/>
      <c r="FB140" s="474"/>
      <c r="FC140" s="474"/>
      <c r="FD140" s="474"/>
      <c r="FE140" s="474"/>
      <c r="FF140" s="474"/>
      <c r="IJ140" s="475"/>
    </row>
    <row r="141">
      <c r="A141" s="562"/>
      <c r="B141" s="469"/>
      <c r="C141" s="563"/>
      <c r="EQ141" s="474"/>
      <c r="ER141" s="474"/>
      <c r="ES141" s="474"/>
      <c r="ET141" s="474"/>
      <c r="EU141" s="474"/>
      <c r="EV141" s="474"/>
      <c r="EW141" s="474"/>
      <c r="EX141" s="474"/>
      <c r="EY141" s="474"/>
      <c r="EZ141" s="474"/>
      <c r="FA141" s="474"/>
      <c r="FB141" s="474"/>
      <c r="FC141" s="474"/>
      <c r="FD141" s="474"/>
      <c r="FE141" s="474"/>
      <c r="FF141" s="474"/>
      <c r="IJ141" s="475"/>
    </row>
    <row r="142">
      <c r="A142" s="562"/>
      <c r="B142" s="469"/>
      <c r="C142" s="563"/>
      <c r="EQ142" s="474"/>
      <c r="ER142" s="474"/>
      <c r="ES142" s="474"/>
      <c r="ET142" s="474"/>
      <c r="EU142" s="474"/>
      <c r="EV142" s="474"/>
      <c r="EW142" s="474"/>
      <c r="EX142" s="474"/>
      <c r="EY142" s="474"/>
      <c r="EZ142" s="474"/>
      <c r="FA142" s="474"/>
      <c r="FB142" s="474"/>
      <c r="FC142" s="474"/>
      <c r="FD142" s="474"/>
      <c r="FE142" s="474"/>
      <c r="FF142" s="474"/>
      <c r="IJ142" s="475"/>
    </row>
    <row r="143">
      <c r="A143" s="562"/>
      <c r="B143" s="469"/>
      <c r="C143" s="563"/>
      <c r="EQ143" s="474"/>
      <c r="ER143" s="474"/>
      <c r="ES143" s="474"/>
      <c r="ET143" s="474"/>
      <c r="EU143" s="474"/>
      <c r="EV143" s="474"/>
      <c r="EW143" s="474"/>
      <c r="EX143" s="474"/>
      <c r="EY143" s="474"/>
      <c r="EZ143" s="474"/>
      <c r="FA143" s="474"/>
      <c r="FB143" s="474"/>
      <c r="FC143" s="474"/>
      <c r="FD143" s="474"/>
      <c r="FE143" s="474"/>
      <c r="FF143" s="474"/>
      <c r="IJ143" s="475"/>
    </row>
    <row r="144">
      <c r="A144" s="562"/>
      <c r="B144" s="469"/>
      <c r="C144" s="563"/>
      <c r="EQ144" s="474"/>
      <c r="ER144" s="474"/>
      <c r="ES144" s="474"/>
      <c r="ET144" s="474"/>
      <c r="EU144" s="474"/>
      <c r="EV144" s="474"/>
      <c r="EW144" s="474"/>
      <c r="EX144" s="474"/>
      <c r="EY144" s="474"/>
      <c r="EZ144" s="474"/>
      <c r="FA144" s="474"/>
      <c r="FB144" s="474"/>
      <c r="FC144" s="474"/>
      <c r="FD144" s="474"/>
      <c r="FE144" s="474"/>
      <c r="FF144" s="474"/>
      <c r="IJ144" s="475"/>
    </row>
    <row r="145">
      <c r="A145" s="562"/>
      <c r="B145" s="469"/>
      <c r="C145" s="563"/>
      <c r="EQ145" s="474"/>
      <c r="ER145" s="474"/>
      <c r="ES145" s="474"/>
      <c r="ET145" s="474"/>
      <c r="EU145" s="474"/>
      <c r="EV145" s="474"/>
      <c r="EW145" s="474"/>
      <c r="EX145" s="474"/>
      <c r="EY145" s="474"/>
      <c r="EZ145" s="474"/>
      <c r="FA145" s="474"/>
      <c r="FB145" s="474"/>
      <c r="FC145" s="474"/>
      <c r="FD145" s="474"/>
      <c r="FE145" s="474"/>
      <c r="FF145" s="474"/>
      <c r="IJ145" s="475"/>
    </row>
    <row r="146">
      <c r="A146" s="562"/>
      <c r="B146" s="469"/>
      <c r="C146" s="563"/>
      <c r="EQ146" s="474"/>
      <c r="ER146" s="474"/>
      <c r="ES146" s="474"/>
      <c r="ET146" s="474"/>
      <c r="EU146" s="474"/>
      <c r="EV146" s="474"/>
      <c r="EW146" s="474"/>
      <c r="EX146" s="474"/>
      <c r="EY146" s="474"/>
      <c r="EZ146" s="474"/>
      <c r="FA146" s="474"/>
      <c r="FB146" s="474"/>
      <c r="FC146" s="474"/>
      <c r="FD146" s="474"/>
      <c r="FE146" s="474"/>
      <c r="FF146" s="474"/>
      <c r="IJ146" s="475"/>
    </row>
    <row r="147">
      <c r="A147" s="562"/>
      <c r="B147" s="469"/>
      <c r="C147" s="563"/>
      <c r="EQ147" s="474"/>
      <c r="ER147" s="474"/>
      <c r="ES147" s="474"/>
      <c r="ET147" s="474"/>
      <c r="EU147" s="474"/>
      <c r="EV147" s="474"/>
      <c r="EW147" s="474"/>
      <c r="EX147" s="474"/>
      <c r="EY147" s="474"/>
      <c r="EZ147" s="474"/>
      <c r="FA147" s="474"/>
      <c r="FB147" s="474"/>
      <c r="FC147" s="474"/>
      <c r="FD147" s="474"/>
      <c r="FE147" s="474"/>
      <c r="FF147" s="474"/>
      <c r="IJ147" s="475"/>
    </row>
    <row r="148">
      <c r="A148" s="562"/>
      <c r="B148" s="469"/>
      <c r="C148" s="563"/>
      <c r="EQ148" s="474"/>
      <c r="ER148" s="474"/>
      <c r="ES148" s="474"/>
      <c r="ET148" s="474"/>
      <c r="EU148" s="474"/>
      <c r="EV148" s="474"/>
      <c r="EW148" s="474"/>
      <c r="EX148" s="474"/>
      <c r="EY148" s="474"/>
      <c r="EZ148" s="474"/>
      <c r="FA148" s="474"/>
      <c r="FB148" s="474"/>
      <c r="FC148" s="474"/>
      <c r="FD148" s="474"/>
      <c r="FE148" s="474"/>
      <c r="FF148" s="474"/>
      <c r="IJ148" s="475"/>
    </row>
    <row r="149">
      <c r="A149" s="562"/>
      <c r="B149" s="469"/>
      <c r="C149" s="563"/>
      <c r="EQ149" s="474"/>
      <c r="ER149" s="474"/>
      <c r="ES149" s="474"/>
      <c r="ET149" s="474"/>
      <c r="EU149" s="474"/>
      <c r="EV149" s="474"/>
      <c r="EW149" s="474"/>
      <c r="EX149" s="474"/>
      <c r="EY149" s="474"/>
      <c r="EZ149" s="474"/>
      <c r="FA149" s="474"/>
      <c r="FB149" s="474"/>
      <c r="FC149" s="474"/>
      <c r="FD149" s="474"/>
      <c r="FE149" s="474"/>
      <c r="FF149" s="474"/>
      <c r="IJ149" s="475"/>
    </row>
    <row r="150">
      <c r="A150" s="562"/>
      <c r="B150" s="469"/>
      <c r="C150" s="563"/>
      <c r="EQ150" s="474"/>
      <c r="ER150" s="474"/>
      <c r="ES150" s="474"/>
      <c r="ET150" s="474"/>
      <c r="EU150" s="474"/>
      <c r="EV150" s="474"/>
      <c r="EW150" s="474"/>
      <c r="EX150" s="474"/>
      <c r="EY150" s="474"/>
      <c r="EZ150" s="474"/>
      <c r="FA150" s="474"/>
      <c r="FB150" s="474"/>
      <c r="FC150" s="474"/>
      <c r="FD150" s="474"/>
      <c r="FE150" s="474"/>
      <c r="FF150" s="474"/>
      <c r="IJ150" s="475"/>
    </row>
    <row r="151">
      <c r="A151" s="562"/>
      <c r="B151" s="469"/>
      <c r="C151" s="563"/>
      <c r="EQ151" s="474"/>
      <c r="ER151" s="474"/>
      <c r="ES151" s="474"/>
      <c r="ET151" s="474"/>
      <c r="EU151" s="474"/>
      <c r="EV151" s="474"/>
      <c r="EW151" s="474"/>
      <c r="EX151" s="474"/>
      <c r="EY151" s="474"/>
      <c r="EZ151" s="474"/>
      <c r="FA151" s="474"/>
      <c r="FB151" s="474"/>
      <c r="FC151" s="474"/>
      <c r="FD151" s="474"/>
      <c r="FE151" s="474"/>
      <c r="FF151" s="474"/>
      <c r="IJ151" s="475"/>
    </row>
    <row r="152">
      <c r="A152" s="562"/>
      <c r="B152" s="469"/>
      <c r="C152" s="563"/>
      <c r="EQ152" s="474"/>
      <c r="ER152" s="474"/>
      <c r="ES152" s="474"/>
      <c r="ET152" s="474"/>
      <c r="EU152" s="474"/>
      <c r="EV152" s="474"/>
      <c r="EW152" s="474"/>
      <c r="EX152" s="474"/>
      <c r="EY152" s="474"/>
      <c r="EZ152" s="474"/>
      <c r="FA152" s="474"/>
      <c r="FB152" s="474"/>
      <c r="FC152" s="474"/>
      <c r="FD152" s="474"/>
      <c r="FE152" s="474"/>
      <c r="FF152" s="474"/>
      <c r="IJ152" s="475"/>
    </row>
    <row r="153">
      <c r="A153" s="562"/>
      <c r="B153" s="469"/>
      <c r="C153" s="563"/>
      <c r="EQ153" s="474"/>
      <c r="ER153" s="474"/>
      <c r="ES153" s="474"/>
      <c r="ET153" s="474"/>
      <c r="EU153" s="474"/>
      <c r="EV153" s="474"/>
      <c r="EW153" s="474"/>
      <c r="EX153" s="474"/>
      <c r="EY153" s="474"/>
      <c r="EZ153" s="474"/>
      <c r="FA153" s="474"/>
      <c r="FB153" s="474"/>
      <c r="FC153" s="474"/>
      <c r="FD153" s="474"/>
      <c r="FE153" s="474"/>
      <c r="FF153" s="474"/>
      <c r="IJ153" s="475"/>
    </row>
    <row r="154">
      <c r="A154" s="562"/>
      <c r="B154" s="469"/>
      <c r="C154" s="563"/>
      <c r="EQ154" s="474"/>
      <c r="ER154" s="474"/>
      <c r="ES154" s="474"/>
      <c r="ET154" s="474"/>
      <c r="EU154" s="474"/>
      <c r="EV154" s="474"/>
      <c r="EW154" s="474"/>
      <c r="EX154" s="474"/>
      <c r="EY154" s="474"/>
      <c r="EZ154" s="474"/>
      <c r="FA154" s="474"/>
      <c r="FB154" s="474"/>
      <c r="FC154" s="474"/>
      <c r="FD154" s="474"/>
      <c r="FE154" s="474"/>
      <c r="FF154" s="474"/>
      <c r="IJ154" s="475"/>
    </row>
    <row r="155">
      <c r="A155" s="562"/>
      <c r="B155" s="469"/>
      <c r="C155" s="563"/>
      <c r="EQ155" s="474"/>
      <c r="ER155" s="474"/>
      <c r="ES155" s="474"/>
      <c r="ET155" s="474"/>
      <c r="EU155" s="474"/>
      <c r="EV155" s="474"/>
      <c r="EW155" s="474"/>
      <c r="EX155" s="474"/>
      <c r="EY155" s="474"/>
      <c r="EZ155" s="474"/>
      <c r="FA155" s="474"/>
      <c r="FB155" s="474"/>
      <c r="FC155" s="474"/>
      <c r="FD155" s="474"/>
      <c r="FE155" s="474"/>
      <c r="FF155" s="474"/>
      <c r="IJ155" s="475"/>
    </row>
    <row r="156">
      <c r="A156" s="562"/>
      <c r="B156" s="469"/>
      <c r="C156" s="563"/>
      <c r="EQ156" s="474"/>
      <c r="ER156" s="474"/>
      <c r="ES156" s="474"/>
      <c r="ET156" s="474"/>
      <c r="EU156" s="474"/>
      <c r="EV156" s="474"/>
      <c r="EW156" s="474"/>
      <c r="EX156" s="474"/>
      <c r="EY156" s="474"/>
      <c r="EZ156" s="474"/>
      <c r="FA156" s="474"/>
      <c r="FB156" s="474"/>
      <c r="FC156" s="474"/>
      <c r="FD156" s="474"/>
      <c r="FE156" s="474"/>
      <c r="FF156" s="474"/>
      <c r="IJ156" s="475"/>
    </row>
    <row r="157">
      <c r="A157" s="562"/>
      <c r="B157" s="469"/>
      <c r="C157" s="563"/>
      <c r="EQ157" s="474"/>
      <c r="ER157" s="474"/>
      <c r="ES157" s="474"/>
      <c r="ET157" s="474"/>
      <c r="EU157" s="474"/>
      <c r="EV157" s="474"/>
      <c r="EW157" s="474"/>
      <c r="EX157" s="474"/>
      <c r="EY157" s="474"/>
      <c r="EZ157" s="474"/>
      <c r="FA157" s="474"/>
      <c r="FB157" s="474"/>
      <c r="FC157" s="474"/>
      <c r="FD157" s="474"/>
      <c r="FE157" s="474"/>
      <c r="FF157" s="474"/>
      <c r="IJ157" s="475"/>
    </row>
    <row r="158">
      <c r="A158" s="562"/>
      <c r="B158" s="469"/>
      <c r="C158" s="563"/>
      <c r="EQ158" s="474"/>
      <c r="ER158" s="474"/>
      <c r="ES158" s="474"/>
      <c r="ET158" s="474"/>
      <c r="EU158" s="474"/>
      <c r="EV158" s="474"/>
      <c r="EW158" s="474"/>
      <c r="EX158" s="474"/>
      <c r="EY158" s="474"/>
      <c r="EZ158" s="474"/>
      <c r="FA158" s="474"/>
      <c r="FB158" s="474"/>
      <c r="FC158" s="474"/>
      <c r="FD158" s="474"/>
      <c r="FE158" s="474"/>
      <c r="FF158" s="474"/>
      <c r="IJ158" s="475"/>
    </row>
    <row r="159">
      <c r="A159" s="562"/>
      <c r="B159" s="469"/>
      <c r="C159" s="563"/>
      <c r="EQ159" s="474"/>
      <c r="ER159" s="474"/>
      <c r="ES159" s="474"/>
      <c r="ET159" s="474"/>
      <c r="EU159" s="474"/>
      <c r="EV159" s="474"/>
      <c r="EW159" s="474"/>
      <c r="EX159" s="474"/>
      <c r="EY159" s="474"/>
      <c r="EZ159" s="474"/>
      <c r="FA159" s="474"/>
      <c r="FB159" s="474"/>
      <c r="FC159" s="474"/>
      <c r="FD159" s="474"/>
      <c r="FE159" s="474"/>
      <c r="FF159" s="474"/>
      <c r="IJ159" s="475"/>
    </row>
    <row r="160">
      <c r="A160" s="562"/>
      <c r="B160" s="469"/>
      <c r="C160" s="563"/>
      <c r="EQ160" s="474"/>
      <c r="ER160" s="474"/>
      <c r="ES160" s="474"/>
      <c r="ET160" s="474"/>
      <c r="EU160" s="474"/>
      <c r="EV160" s="474"/>
      <c r="EW160" s="474"/>
      <c r="EX160" s="474"/>
      <c r="EY160" s="474"/>
      <c r="EZ160" s="474"/>
      <c r="FA160" s="474"/>
      <c r="FB160" s="474"/>
      <c r="FC160" s="474"/>
      <c r="FD160" s="474"/>
      <c r="FE160" s="474"/>
      <c r="FF160" s="474"/>
      <c r="IJ160" s="475"/>
    </row>
    <row r="161">
      <c r="A161" s="562"/>
      <c r="B161" s="469"/>
      <c r="C161" s="563"/>
      <c r="EQ161" s="474"/>
      <c r="ER161" s="474"/>
      <c r="ES161" s="474"/>
      <c r="ET161" s="474"/>
      <c r="EU161" s="474"/>
      <c r="EV161" s="474"/>
      <c r="EW161" s="474"/>
      <c r="EX161" s="474"/>
      <c r="EY161" s="474"/>
      <c r="EZ161" s="474"/>
      <c r="FA161" s="474"/>
      <c r="FB161" s="474"/>
      <c r="FC161" s="474"/>
      <c r="FD161" s="474"/>
      <c r="FE161" s="474"/>
      <c r="FF161" s="474"/>
      <c r="IJ161" s="475"/>
    </row>
    <row r="162">
      <c r="A162" s="562"/>
      <c r="B162" s="469"/>
      <c r="C162" s="563"/>
      <c r="EQ162" s="474"/>
      <c r="ER162" s="474"/>
      <c r="ES162" s="474"/>
      <c r="ET162" s="474"/>
      <c r="EU162" s="474"/>
      <c r="EV162" s="474"/>
      <c r="EW162" s="474"/>
      <c r="EX162" s="474"/>
      <c r="EY162" s="474"/>
      <c r="EZ162" s="474"/>
      <c r="FA162" s="474"/>
      <c r="FB162" s="474"/>
      <c r="FC162" s="474"/>
      <c r="FD162" s="474"/>
      <c r="FE162" s="474"/>
      <c r="FF162" s="474"/>
      <c r="IJ162" s="475"/>
    </row>
    <row r="163">
      <c r="A163" s="562"/>
      <c r="B163" s="469"/>
      <c r="C163" s="563"/>
      <c r="EQ163" s="474"/>
      <c r="ER163" s="474"/>
      <c r="ES163" s="474"/>
      <c r="ET163" s="474"/>
      <c r="EU163" s="474"/>
      <c r="EV163" s="474"/>
      <c r="EW163" s="474"/>
      <c r="EX163" s="474"/>
      <c r="EY163" s="474"/>
      <c r="EZ163" s="474"/>
      <c r="FA163" s="474"/>
      <c r="FB163" s="474"/>
      <c r="FC163" s="474"/>
      <c r="FD163" s="474"/>
      <c r="FE163" s="474"/>
      <c r="FF163" s="474"/>
      <c r="IJ163" s="475"/>
    </row>
    <row r="164">
      <c r="A164" s="562"/>
      <c r="B164" s="469"/>
      <c r="C164" s="563"/>
      <c r="EQ164" s="474"/>
      <c r="ER164" s="474"/>
      <c r="ES164" s="474"/>
      <c r="ET164" s="474"/>
      <c r="EU164" s="474"/>
      <c r="EV164" s="474"/>
      <c r="EW164" s="474"/>
      <c r="EX164" s="474"/>
      <c r="EY164" s="474"/>
      <c r="EZ164" s="474"/>
      <c r="FA164" s="474"/>
      <c r="FB164" s="474"/>
      <c r="FC164" s="474"/>
      <c r="FD164" s="474"/>
      <c r="FE164" s="474"/>
      <c r="FF164" s="474"/>
      <c r="IJ164" s="475"/>
    </row>
    <row r="165">
      <c r="A165" s="562"/>
      <c r="B165" s="469"/>
      <c r="C165" s="563"/>
      <c r="EQ165" s="474"/>
      <c r="ER165" s="474"/>
      <c r="ES165" s="474"/>
      <c r="ET165" s="474"/>
      <c r="EU165" s="474"/>
      <c r="EV165" s="474"/>
      <c r="EW165" s="474"/>
      <c r="EX165" s="474"/>
      <c r="EY165" s="474"/>
      <c r="EZ165" s="474"/>
      <c r="FA165" s="474"/>
      <c r="FB165" s="474"/>
      <c r="FC165" s="474"/>
      <c r="FD165" s="474"/>
      <c r="FE165" s="474"/>
      <c r="FF165" s="474"/>
      <c r="IJ165" s="475"/>
    </row>
    <row r="166">
      <c r="A166" s="562"/>
      <c r="B166" s="469"/>
      <c r="C166" s="563"/>
      <c r="EQ166" s="474"/>
      <c r="ER166" s="474"/>
      <c r="ES166" s="474"/>
      <c r="ET166" s="474"/>
      <c r="EU166" s="474"/>
      <c r="EV166" s="474"/>
      <c r="EW166" s="474"/>
      <c r="EX166" s="474"/>
      <c r="EY166" s="474"/>
      <c r="EZ166" s="474"/>
      <c r="FA166" s="474"/>
      <c r="FB166" s="474"/>
      <c r="FC166" s="474"/>
      <c r="FD166" s="474"/>
      <c r="FE166" s="474"/>
      <c r="FF166" s="474"/>
      <c r="IJ166" s="475"/>
    </row>
    <row r="167">
      <c r="A167" s="562"/>
      <c r="B167" s="469"/>
      <c r="C167" s="563"/>
      <c r="EQ167" s="474"/>
      <c r="ER167" s="474"/>
      <c r="ES167" s="474"/>
      <c r="ET167" s="474"/>
      <c r="EU167" s="474"/>
      <c r="EV167" s="474"/>
      <c r="EW167" s="474"/>
      <c r="EX167" s="474"/>
      <c r="EY167" s="474"/>
      <c r="EZ167" s="474"/>
      <c r="FA167" s="474"/>
      <c r="FB167" s="474"/>
      <c r="FC167" s="474"/>
      <c r="FD167" s="474"/>
      <c r="FE167" s="474"/>
      <c r="FF167" s="474"/>
      <c r="IJ167" s="475"/>
    </row>
    <row r="168">
      <c r="A168" s="562"/>
      <c r="B168" s="469"/>
      <c r="C168" s="563"/>
      <c r="EQ168" s="474"/>
      <c r="ER168" s="474"/>
      <c r="ES168" s="474"/>
      <c r="ET168" s="474"/>
      <c r="EU168" s="474"/>
      <c r="EV168" s="474"/>
      <c r="EW168" s="474"/>
      <c r="EX168" s="474"/>
      <c r="EY168" s="474"/>
      <c r="EZ168" s="474"/>
      <c r="FA168" s="474"/>
      <c r="FB168" s="474"/>
      <c r="FC168" s="474"/>
      <c r="FD168" s="474"/>
      <c r="FE168" s="474"/>
      <c r="FF168" s="474"/>
      <c r="IJ168" s="475"/>
    </row>
    <row r="169">
      <c r="A169" s="562"/>
      <c r="B169" s="469"/>
      <c r="C169" s="563"/>
      <c r="EQ169" s="474"/>
      <c r="ER169" s="474"/>
      <c r="ES169" s="474"/>
      <c r="ET169" s="474"/>
      <c r="EU169" s="474"/>
      <c r="EV169" s="474"/>
      <c r="EW169" s="474"/>
      <c r="EX169" s="474"/>
      <c r="EY169" s="474"/>
      <c r="EZ169" s="474"/>
      <c r="FA169" s="474"/>
      <c r="FB169" s="474"/>
      <c r="FC169" s="474"/>
      <c r="FD169" s="474"/>
      <c r="FE169" s="474"/>
      <c r="FF169" s="474"/>
      <c r="IJ169" s="475"/>
    </row>
    <row r="170">
      <c r="A170" s="562"/>
      <c r="B170" s="469"/>
      <c r="C170" s="563"/>
      <c r="EQ170" s="474"/>
      <c r="ER170" s="474"/>
      <c r="ES170" s="474"/>
      <c r="ET170" s="474"/>
      <c r="EU170" s="474"/>
      <c r="EV170" s="474"/>
      <c r="EW170" s="474"/>
      <c r="EX170" s="474"/>
      <c r="EY170" s="474"/>
      <c r="EZ170" s="474"/>
      <c r="FA170" s="474"/>
      <c r="FB170" s="474"/>
      <c r="FC170" s="474"/>
      <c r="FD170" s="474"/>
      <c r="FE170" s="474"/>
      <c r="FF170" s="474"/>
      <c r="IJ170" s="475"/>
    </row>
    <row r="171">
      <c r="A171" s="562"/>
      <c r="B171" s="469"/>
      <c r="C171" s="563"/>
      <c r="EQ171" s="474"/>
      <c r="ER171" s="474"/>
      <c r="ES171" s="474"/>
      <c r="ET171" s="474"/>
      <c r="EU171" s="474"/>
      <c r="EV171" s="474"/>
      <c r="EW171" s="474"/>
      <c r="EX171" s="474"/>
      <c r="EY171" s="474"/>
      <c r="EZ171" s="474"/>
      <c r="FA171" s="474"/>
      <c r="FB171" s="474"/>
      <c r="FC171" s="474"/>
      <c r="FD171" s="474"/>
      <c r="FE171" s="474"/>
      <c r="FF171" s="474"/>
      <c r="IJ171" s="475"/>
    </row>
    <row r="172">
      <c r="A172" s="562"/>
      <c r="B172" s="469"/>
      <c r="C172" s="563"/>
      <c r="EQ172" s="474"/>
      <c r="ER172" s="474"/>
      <c r="ES172" s="474"/>
      <c r="ET172" s="474"/>
      <c r="EU172" s="474"/>
      <c r="EV172" s="474"/>
      <c r="EW172" s="474"/>
      <c r="EX172" s="474"/>
      <c r="EY172" s="474"/>
      <c r="EZ172" s="474"/>
      <c r="FA172" s="474"/>
      <c r="FB172" s="474"/>
      <c r="FC172" s="474"/>
      <c r="FD172" s="474"/>
      <c r="FE172" s="474"/>
      <c r="FF172" s="474"/>
      <c r="IJ172" s="475"/>
    </row>
    <row r="173">
      <c r="A173" s="562"/>
      <c r="B173" s="469"/>
      <c r="C173" s="563"/>
      <c r="EQ173" s="474"/>
      <c r="ER173" s="474"/>
      <c r="ES173" s="474"/>
      <c r="ET173" s="474"/>
      <c r="EU173" s="474"/>
      <c r="EV173" s="474"/>
      <c r="EW173" s="474"/>
      <c r="EX173" s="474"/>
      <c r="EY173" s="474"/>
      <c r="EZ173" s="474"/>
      <c r="FA173" s="474"/>
      <c r="FB173" s="474"/>
      <c r="FC173" s="474"/>
      <c r="FD173" s="474"/>
      <c r="FE173" s="474"/>
      <c r="FF173" s="474"/>
      <c r="IJ173" s="475"/>
    </row>
    <row r="174">
      <c r="A174" s="562"/>
      <c r="B174" s="469"/>
      <c r="C174" s="563"/>
      <c r="EQ174" s="474"/>
      <c r="ER174" s="474"/>
      <c r="ES174" s="474"/>
      <c r="ET174" s="474"/>
      <c r="EU174" s="474"/>
      <c r="EV174" s="474"/>
      <c r="EW174" s="474"/>
      <c r="EX174" s="474"/>
      <c r="EY174" s="474"/>
      <c r="EZ174" s="474"/>
      <c r="FA174" s="474"/>
      <c r="FB174" s="474"/>
      <c r="FC174" s="474"/>
      <c r="FD174" s="474"/>
      <c r="FE174" s="474"/>
      <c r="FF174" s="474"/>
      <c r="IJ174" s="475"/>
    </row>
    <row r="175">
      <c r="A175" s="562"/>
      <c r="B175" s="469"/>
      <c r="C175" s="563"/>
      <c r="EQ175" s="474"/>
      <c r="ER175" s="474"/>
      <c r="ES175" s="474"/>
      <c r="ET175" s="474"/>
      <c r="EU175" s="474"/>
      <c r="EV175" s="474"/>
      <c r="EW175" s="474"/>
      <c r="EX175" s="474"/>
      <c r="EY175" s="474"/>
      <c r="EZ175" s="474"/>
      <c r="FA175" s="474"/>
      <c r="FB175" s="474"/>
      <c r="FC175" s="474"/>
      <c r="FD175" s="474"/>
      <c r="FE175" s="474"/>
      <c r="FF175" s="474"/>
      <c r="IJ175" s="475"/>
    </row>
    <row r="176">
      <c r="A176" s="562"/>
      <c r="B176" s="469"/>
      <c r="C176" s="563"/>
      <c r="EQ176" s="474"/>
      <c r="ER176" s="474"/>
      <c r="ES176" s="474"/>
      <c r="ET176" s="474"/>
      <c r="EU176" s="474"/>
      <c r="EV176" s="474"/>
      <c r="EW176" s="474"/>
      <c r="EX176" s="474"/>
      <c r="EY176" s="474"/>
      <c r="EZ176" s="474"/>
      <c r="FA176" s="474"/>
      <c r="FB176" s="474"/>
      <c r="FC176" s="474"/>
      <c r="FD176" s="474"/>
      <c r="FE176" s="474"/>
      <c r="FF176" s="474"/>
      <c r="IJ176" s="475"/>
    </row>
    <row r="177">
      <c r="A177" s="562"/>
      <c r="B177" s="469"/>
      <c r="C177" s="563"/>
      <c r="EQ177" s="474"/>
      <c r="ER177" s="474"/>
      <c r="ES177" s="474"/>
      <c r="ET177" s="474"/>
      <c r="EU177" s="474"/>
      <c r="EV177" s="474"/>
      <c r="EW177" s="474"/>
      <c r="EX177" s="474"/>
      <c r="EY177" s="474"/>
      <c r="EZ177" s="474"/>
      <c r="FA177" s="474"/>
      <c r="FB177" s="474"/>
      <c r="FC177" s="474"/>
      <c r="FD177" s="474"/>
      <c r="FE177" s="474"/>
      <c r="FF177" s="474"/>
      <c r="IJ177" s="475"/>
    </row>
    <row r="178">
      <c r="A178" s="562"/>
      <c r="B178" s="469"/>
      <c r="C178" s="563"/>
      <c r="EQ178" s="474"/>
      <c r="ER178" s="474"/>
      <c r="ES178" s="474"/>
      <c r="ET178" s="474"/>
      <c r="EU178" s="474"/>
      <c r="EV178" s="474"/>
      <c r="EW178" s="474"/>
      <c r="EX178" s="474"/>
      <c r="EY178" s="474"/>
      <c r="EZ178" s="474"/>
      <c r="FA178" s="474"/>
      <c r="FB178" s="474"/>
      <c r="FC178" s="474"/>
      <c r="FD178" s="474"/>
      <c r="FE178" s="474"/>
      <c r="FF178" s="474"/>
      <c r="IJ178" s="475"/>
    </row>
    <row r="179">
      <c r="A179" s="562"/>
      <c r="B179" s="469"/>
      <c r="C179" s="563"/>
      <c r="EQ179" s="474"/>
      <c r="ER179" s="474"/>
      <c r="ES179" s="474"/>
      <c r="ET179" s="474"/>
      <c r="EU179" s="474"/>
      <c r="EV179" s="474"/>
      <c r="EW179" s="474"/>
      <c r="EX179" s="474"/>
      <c r="EY179" s="474"/>
      <c r="EZ179" s="474"/>
      <c r="FA179" s="474"/>
      <c r="FB179" s="474"/>
      <c r="FC179" s="474"/>
      <c r="FD179" s="474"/>
      <c r="FE179" s="474"/>
      <c r="FF179" s="474"/>
      <c r="IJ179" s="475"/>
    </row>
    <row r="180">
      <c r="A180" s="562"/>
      <c r="B180" s="469"/>
      <c r="C180" s="563"/>
      <c r="EQ180" s="474"/>
      <c r="ER180" s="474"/>
      <c r="ES180" s="474"/>
      <c r="ET180" s="474"/>
      <c r="EU180" s="474"/>
      <c r="EV180" s="474"/>
      <c r="EW180" s="474"/>
      <c r="EX180" s="474"/>
      <c r="EY180" s="474"/>
      <c r="EZ180" s="474"/>
      <c r="FA180" s="474"/>
      <c r="FB180" s="474"/>
      <c r="FC180" s="474"/>
      <c r="FD180" s="474"/>
      <c r="FE180" s="474"/>
      <c r="FF180" s="474"/>
      <c r="IJ180" s="475"/>
    </row>
    <row r="181">
      <c r="A181" s="562"/>
      <c r="B181" s="469"/>
      <c r="C181" s="563"/>
      <c r="EQ181" s="474"/>
      <c r="ER181" s="474"/>
      <c r="ES181" s="474"/>
      <c r="ET181" s="474"/>
      <c r="EU181" s="474"/>
      <c r="EV181" s="474"/>
      <c r="EW181" s="474"/>
      <c r="EX181" s="474"/>
      <c r="EY181" s="474"/>
      <c r="EZ181" s="474"/>
      <c r="FA181" s="474"/>
      <c r="FB181" s="474"/>
      <c r="FC181" s="474"/>
      <c r="FD181" s="474"/>
      <c r="FE181" s="474"/>
      <c r="FF181" s="474"/>
      <c r="IJ181" s="475"/>
    </row>
    <row r="182">
      <c r="A182" s="562"/>
      <c r="B182" s="469"/>
      <c r="C182" s="563"/>
      <c r="EQ182" s="474"/>
      <c r="ER182" s="474"/>
      <c r="ES182" s="474"/>
      <c r="ET182" s="474"/>
      <c r="EU182" s="474"/>
      <c r="EV182" s="474"/>
      <c r="EW182" s="474"/>
      <c r="EX182" s="474"/>
      <c r="EY182" s="474"/>
      <c r="EZ182" s="474"/>
      <c r="FA182" s="474"/>
      <c r="FB182" s="474"/>
      <c r="FC182" s="474"/>
      <c r="FD182" s="474"/>
      <c r="FE182" s="474"/>
      <c r="FF182" s="474"/>
      <c r="IJ182" s="475"/>
    </row>
    <row r="183">
      <c r="A183" s="562"/>
      <c r="B183" s="469"/>
      <c r="C183" s="563"/>
      <c r="EQ183" s="474"/>
      <c r="ER183" s="474"/>
      <c r="ES183" s="474"/>
      <c r="ET183" s="474"/>
      <c r="EU183" s="474"/>
      <c r="EV183" s="474"/>
      <c r="EW183" s="474"/>
      <c r="EX183" s="474"/>
      <c r="EY183" s="474"/>
      <c r="EZ183" s="474"/>
      <c r="FA183" s="474"/>
      <c r="FB183" s="474"/>
      <c r="FC183" s="474"/>
      <c r="FD183" s="474"/>
      <c r="FE183" s="474"/>
      <c r="FF183" s="474"/>
      <c r="IJ183" s="475"/>
    </row>
    <row r="184">
      <c r="A184" s="562"/>
      <c r="B184" s="469"/>
      <c r="C184" s="563"/>
      <c r="EQ184" s="474"/>
      <c r="ER184" s="474"/>
      <c r="ES184" s="474"/>
      <c r="ET184" s="474"/>
      <c r="EU184" s="474"/>
      <c r="EV184" s="474"/>
      <c r="EW184" s="474"/>
      <c r="EX184" s="474"/>
      <c r="EY184" s="474"/>
      <c r="EZ184" s="474"/>
      <c r="FA184" s="474"/>
      <c r="FB184" s="474"/>
      <c r="FC184" s="474"/>
      <c r="FD184" s="474"/>
      <c r="FE184" s="474"/>
      <c r="FF184" s="474"/>
      <c r="IJ184" s="475"/>
    </row>
    <row r="185">
      <c r="A185" s="562"/>
      <c r="B185" s="469"/>
      <c r="C185" s="563"/>
      <c r="EQ185" s="474"/>
      <c r="ER185" s="474"/>
      <c r="ES185" s="474"/>
      <c r="ET185" s="474"/>
      <c r="EU185" s="474"/>
      <c r="EV185" s="474"/>
      <c r="EW185" s="474"/>
      <c r="EX185" s="474"/>
      <c r="EY185" s="474"/>
      <c r="EZ185" s="474"/>
      <c r="FA185" s="474"/>
      <c r="FB185" s="474"/>
      <c r="FC185" s="474"/>
      <c r="FD185" s="474"/>
      <c r="FE185" s="474"/>
      <c r="FF185" s="474"/>
      <c r="IJ185" s="475"/>
    </row>
    <row r="186">
      <c r="A186" s="562"/>
      <c r="B186" s="469"/>
      <c r="C186" s="563"/>
      <c r="EQ186" s="474"/>
      <c r="ER186" s="474"/>
      <c r="ES186" s="474"/>
      <c r="ET186" s="474"/>
      <c r="EU186" s="474"/>
      <c r="EV186" s="474"/>
      <c r="EW186" s="474"/>
      <c r="EX186" s="474"/>
      <c r="EY186" s="474"/>
      <c r="EZ186" s="474"/>
      <c r="FA186" s="474"/>
      <c r="FB186" s="474"/>
      <c r="FC186" s="474"/>
      <c r="FD186" s="474"/>
      <c r="FE186" s="474"/>
      <c r="FF186" s="474"/>
      <c r="IJ186" s="475"/>
    </row>
    <row r="187">
      <c r="A187" s="562"/>
      <c r="B187" s="469"/>
      <c r="C187" s="563"/>
      <c r="EQ187" s="474"/>
      <c r="ER187" s="474"/>
      <c r="ES187" s="474"/>
      <c r="ET187" s="474"/>
      <c r="EU187" s="474"/>
      <c r="EV187" s="474"/>
      <c r="EW187" s="474"/>
      <c r="EX187" s="474"/>
      <c r="EY187" s="474"/>
      <c r="EZ187" s="474"/>
      <c r="FA187" s="474"/>
      <c r="FB187" s="474"/>
      <c r="FC187" s="474"/>
      <c r="FD187" s="474"/>
      <c r="FE187" s="474"/>
      <c r="FF187" s="474"/>
      <c r="IJ187" s="475"/>
    </row>
    <row r="188">
      <c r="A188" s="562"/>
      <c r="B188" s="469"/>
      <c r="C188" s="563"/>
      <c r="EQ188" s="474"/>
      <c r="ER188" s="474"/>
      <c r="ES188" s="474"/>
      <c r="ET188" s="474"/>
      <c r="EU188" s="474"/>
      <c r="EV188" s="474"/>
      <c r="EW188" s="474"/>
      <c r="EX188" s="474"/>
      <c r="EY188" s="474"/>
      <c r="EZ188" s="474"/>
      <c r="FA188" s="474"/>
      <c r="FB188" s="474"/>
      <c r="FC188" s="474"/>
      <c r="FD188" s="474"/>
      <c r="FE188" s="474"/>
      <c r="FF188" s="474"/>
      <c r="IJ188" s="475"/>
    </row>
    <row r="189">
      <c r="A189" s="562"/>
      <c r="B189" s="469"/>
      <c r="C189" s="563"/>
      <c r="EQ189" s="474"/>
      <c r="ER189" s="474"/>
      <c r="ES189" s="474"/>
      <c r="ET189" s="474"/>
      <c r="EU189" s="474"/>
      <c r="EV189" s="474"/>
      <c r="EW189" s="474"/>
      <c r="EX189" s="474"/>
      <c r="EY189" s="474"/>
      <c r="EZ189" s="474"/>
      <c r="FA189" s="474"/>
      <c r="FB189" s="474"/>
      <c r="FC189" s="474"/>
      <c r="FD189" s="474"/>
      <c r="FE189" s="474"/>
      <c r="FF189" s="474"/>
      <c r="IJ189" s="475"/>
    </row>
    <row r="190">
      <c r="A190" s="562"/>
      <c r="B190" s="469"/>
      <c r="C190" s="563"/>
      <c r="EQ190" s="474"/>
      <c r="ER190" s="474"/>
      <c r="ES190" s="474"/>
      <c r="ET190" s="474"/>
      <c r="EU190" s="474"/>
      <c r="EV190" s="474"/>
      <c r="EW190" s="474"/>
      <c r="EX190" s="474"/>
      <c r="EY190" s="474"/>
      <c r="EZ190" s="474"/>
      <c r="FA190" s="474"/>
      <c r="FB190" s="474"/>
      <c r="FC190" s="474"/>
      <c r="FD190" s="474"/>
      <c r="FE190" s="474"/>
      <c r="FF190" s="474"/>
      <c r="IJ190" s="475"/>
    </row>
    <row r="191">
      <c r="A191" s="562"/>
      <c r="B191" s="469"/>
      <c r="C191" s="563"/>
      <c r="EQ191" s="474"/>
      <c r="ER191" s="474"/>
      <c r="ES191" s="474"/>
      <c r="ET191" s="474"/>
      <c r="EU191" s="474"/>
      <c r="EV191" s="474"/>
      <c r="EW191" s="474"/>
      <c r="EX191" s="474"/>
      <c r="EY191" s="474"/>
      <c r="EZ191" s="474"/>
      <c r="FA191" s="474"/>
      <c r="FB191" s="474"/>
      <c r="FC191" s="474"/>
      <c r="FD191" s="474"/>
      <c r="FE191" s="474"/>
      <c r="FF191" s="474"/>
      <c r="IJ191" s="475"/>
    </row>
    <row r="192">
      <c r="A192" s="562"/>
      <c r="B192" s="469"/>
      <c r="C192" s="563"/>
      <c r="EQ192" s="474"/>
      <c r="ER192" s="474"/>
      <c r="ES192" s="474"/>
      <c r="ET192" s="474"/>
      <c r="EU192" s="474"/>
      <c r="EV192" s="474"/>
      <c r="EW192" s="474"/>
      <c r="EX192" s="474"/>
      <c r="EY192" s="474"/>
      <c r="EZ192" s="474"/>
      <c r="FA192" s="474"/>
      <c r="FB192" s="474"/>
      <c r="FC192" s="474"/>
      <c r="FD192" s="474"/>
      <c r="FE192" s="474"/>
      <c r="FF192" s="474"/>
      <c r="IJ192" s="475"/>
    </row>
    <row r="193">
      <c r="A193" s="562"/>
      <c r="B193" s="469"/>
      <c r="C193" s="563"/>
      <c r="EQ193" s="474"/>
      <c r="ER193" s="474"/>
      <c r="ES193" s="474"/>
      <c r="ET193" s="474"/>
      <c r="EU193" s="474"/>
      <c r="EV193" s="474"/>
      <c r="EW193" s="474"/>
      <c r="EX193" s="474"/>
      <c r="EY193" s="474"/>
      <c r="EZ193" s="474"/>
      <c r="FA193" s="474"/>
      <c r="FB193" s="474"/>
      <c r="FC193" s="474"/>
      <c r="FD193" s="474"/>
      <c r="FE193" s="474"/>
      <c r="FF193" s="474"/>
      <c r="IJ193" s="475"/>
    </row>
    <row r="194">
      <c r="A194" s="562"/>
      <c r="B194" s="469"/>
      <c r="C194" s="563"/>
      <c r="EQ194" s="474"/>
      <c r="ER194" s="474"/>
      <c r="ES194" s="474"/>
      <c r="ET194" s="474"/>
      <c r="EU194" s="474"/>
      <c r="EV194" s="474"/>
      <c r="EW194" s="474"/>
      <c r="EX194" s="474"/>
      <c r="EY194" s="474"/>
      <c r="EZ194" s="474"/>
      <c r="FA194" s="474"/>
      <c r="FB194" s="474"/>
      <c r="FC194" s="474"/>
      <c r="FD194" s="474"/>
      <c r="FE194" s="474"/>
      <c r="FF194" s="474"/>
      <c r="IJ194" s="475"/>
    </row>
    <row r="195">
      <c r="A195" s="562"/>
      <c r="B195" s="469"/>
      <c r="C195" s="563"/>
      <c r="EQ195" s="474"/>
      <c r="ER195" s="474"/>
      <c r="ES195" s="474"/>
      <c r="ET195" s="474"/>
      <c r="EU195" s="474"/>
      <c r="EV195" s="474"/>
      <c r="EW195" s="474"/>
      <c r="EX195" s="474"/>
      <c r="EY195" s="474"/>
      <c r="EZ195" s="474"/>
      <c r="FA195" s="474"/>
      <c r="FB195" s="474"/>
      <c r="FC195" s="474"/>
      <c r="FD195" s="474"/>
      <c r="FE195" s="474"/>
      <c r="FF195" s="474"/>
      <c r="IJ195" s="475"/>
    </row>
    <row r="196">
      <c r="A196" s="562"/>
      <c r="B196" s="469"/>
      <c r="C196" s="563"/>
      <c r="EQ196" s="474"/>
      <c r="ER196" s="474"/>
      <c r="ES196" s="474"/>
      <c r="ET196" s="474"/>
      <c r="EU196" s="474"/>
      <c r="EV196" s="474"/>
      <c r="EW196" s="474"/>
      <c r="EX196" s="474"/>
      <c r="EY196" s="474"/>
      <c r="EZ196" s="474"/>
      <c r="FA196" s="474"/>
      <c r="FB196" s="474"/>
      <c r="FC196" s="474"/>
      <c r="FD196" s="474"/>
      <c r="FE196" s="474"/>
      <c r="FF196" s="474"/>
      <c r="IJ196" s="475"/>
    </row>
    <row r="197">
      <c r="A197" s="562"/>
      <c r="B197" s="469"/>
      <c r="C197" s="563"/>
      <c r="EQ197" s="474"/>
      <c r="ER197" s="474"/>
      <c r="ES197" s="474"/>
      <c r="ET197" s="474"/>
      <c r="EU197" s="474"/>
      <c r="EV197" s="474"/>
      <c r="EW197" s="474"/>
      <c r="EX197" s="474"/>
      <c r="EY197" s="474"/>
      <c r="EZ197" s="474"/>
      <c r="FA197" s="474"/>
      <c r="FB197" s="474"/>
      <c r="FC197" s="474"/>
      <c r="FD197" s="474"/>
      <c r="FE197" s="474"/>
      <c r="FF197" s="474"/>
      <c r="IJ197" s="475"/>
    </row>
    <row r="198">
      <c r="A198" s="562"/>
      <c r="B198" s="469"/>
      <c r="C198" s="563"/>
      <c r="EQ198" s="474"/>
      <c r="ER198" s="474"/>
      <c r="ES198" s="474"/>
      <c r="ET198" s="474"/>
      <c r="EU198" s="474"/>
      <c r="EV198" s="474"/>
      <c r="EW198" s="474"/>
      <c r="EX198" s="474"/>
      <c r="EY198" s="474"/>
      <c r="EZ198" s="474"/>
      <c r="FA198" s="474"/>
      <c r="FB198" s="474"/>
      <c r="FC198" s="474"/>
      <c r="FD198" s="474"/>
      <c r="FE198" s="474"/>
      <c r="FF198" s="474"/>
      <c r="IJ198" s="475"/>
    </row>
    <row r="199">
      <c r="A199" s="562"/>
      <c r="B199" s="469"/>
      <c r="C199" s="563"/>
      <c r="EQ199" s="474"/>
      <c r="ER199" s="474"/>
      <c r="ES199" s="474"/>
      <c r="ET199" s="474"/>
      <c r="EU199" s="474"/>
      <c r="EV199" s="474"/>
      <c r="EW199" s="474"/>
      <c r="EX199" s="474"/>
      <c r="EY199" s="474"/>
      <c r="EZ199" s="474"/>
      <c r="FA199" s="474"/>
      <c r="FB199" s="474"/>
      <c r="FC199" s="474"/>
      <c r="FD199" s="474"/>
      <c r="FE199" s="474"/>
      <c r="FF199" s="474"/>
      <c r="IJ199" s="475"/>
    </row>
    <row r="200">
      <c r="A200" s="562"/>
      <c r="B200" s="469"/>
      <c r="C200" s="563"/>
      <c r="EQ200" s="474"/>
      <c r="ER200" s="474"/>
      <c r="ES200" s="474"/>
      <c r="ET200" s="474"/>
      <c r="EU200" s="474"/>
      <c r="EV200" s="474"/>
      <c r="EW200" s="474"/>
      <c r="EX200" s="474"/>
      <c r="EY200" s="474"/>
      <c r="EZ200" s="474"/>
      <c r="FA200" s="474"/>
      <c r="FB200" s="474"/>
      <c r="FC200" s="474"/>
      <c r="FD200" s="474"/>
      <c r="FE200" s="474"/>
      <c r="FF200" s="474"/>
      <c r="IJ200" s="475"/>
    </row>
    <row r="201">
      <c r="A201" s="562"/>
      <c r="B201" s="469"/>
      <c r="C201" s="563"/>
      <c r="EQ201" s="474"/>
      <c r="ER201" s="474"/>
      <c r="ES201" s="474"/>
      <c r="ET201" s="474"/>
      <c r="EU201" s="474"/>
      <c r="EV201" s="474"/>
      <c r="EW201" s="474"/>
      <c r="EX201" s="474"/>
      <c r="EY201" s="474"/>
      <c r="EZ201" s="474"/>
      <c r="FA201" s="474"/>
      <c r="FB201" s="474"/>
      <c r="FC201" s="474"/>
      <c r="FD201" s="474"/>
      <c r="FE201" s="474"/>
      <c r="FF201" s="474"/>
      <c r="IJ201" s="475"/>
    </row>
    <row r="202">
      <c r="A202" s="562"/>
      <c r="B202" s="469"/>
      <c r="C202" s="563"/>
      <c r="EQ202" s="474"/>
      <c r="ER202" s="474"/>
      <c r="ES202" s="474"/>
      <c r="ET202" s="474"/>
      <c r="EU202" s="474"/>
      <c r="EV202" s="474"/>
      <c r="EW202" s="474"/>
      <c r="EX202" s="474"/>
      <c r="EY202" s="474"/>
      <c r="EZ202" s="474"/>
      <c r="FA202" s="474"/>
      <c r="FB202" s="474"/>
      <c r="FC202" s="474"/>
      <c r="FD202" s="474"/>
      <c r="FE202" s="474"/>
      <c r="FF202" s="474"/>
      <c r="IJ202" s="475"/>
    </row>
    <row r="203">
      <c r="A203" s="562"/>
      <c r="B203" s="469"/>
      <c r="C203" s="563"/>
      <c r="EQ203" s="474"/>
      <c r="ER203" s="474"/>
      <c r="ES203" s="474"/>
      <c r="ET203" s="474"/>
      <c r="EU203" s="474"/>
      <c r="EV203" s="474"/>
      <c r="EW203" s="474"/>
      <c r="EX203" s="474"/>
      <c r="EY203" s="474"/>
      <c r="EZ203" s="474"/>
      <c r="FA203" s="474"/>
      <c r="FB203" s="474"/>
      <c r="FC203" s="474"/>
      <c r="FD203" s="474"/>
      <c r="FE203" s="474"/>
      <c r="FF203" s="474"/>
      <c r="IJ203" s="475"/>
    </row>
    <row r="204">
      <c r="A204" s="562"/>
      <c r="B204" s="469"/>
      <c r="C204" s="563"/>
      <c r="EQ204" s="474"/>
      <c r="ER204" s="474"/>
      <c r="ES204" s="474"/>
      <c r="ET204" s="474"/>
      <c r="EU204" s="474"/>
      <c r="EV204" s="474"/>
      <c r="EW204" s="474"/>
      <c r="EX204" s="474"/>
      <c r="EY204" s="474"/>
      <c r="EZ204" s="474"/>
      <c r="FA204" s="474"/>
      <c r="FB204" s="474"/>
      <c r="FC204" s="474"/>
      <c r="FD204" s="474"/>
      <c r="FE204" s="474"/>
      <c r="FF204" s="474"/>
      <c r="IJ204" s="475"/>
    </row>
    <row r="205">
      <c r="A205" s="562"/>
      <c r="B205" s="469"/>
      <c r="C205" s="563"/>
      <c r="EQ205" s="474"/>
      <c r="ER205" s="474"/>
      <c r="ES205" s="474"/>
      <c r="ET205" s="474"/>
      <c r="EU205" s="474"/>
      <c r="EV205" s="474"/>
      <c r="EW205" s="474"/>
      <c r="EX205" s="474"/>
      <c r="EY205" s="474"/>
      <c r="EZ205" s="474"/>
      <c r="FA205" s="474"/>
      <c r="FB205" s="474"/>
      <c r="FC205" s="474"/>
      <c r="FD205" s="474"/>
      <c r="FE205" s="474"/>
      <c r="FF205" s="474"/>
      <c r="IJ205" s="475"/>
    </row>
    <row r="206">
      <c r="A206" s="562"/>
      <c r="B206" s="469"/>
      <c r="C206" s="563"/>
      <c r="EQ206" s="474"/>
      <c r="ER206" s="474"/>
      <c r="ES206" s="474"/>
      <c r="ET206" s="474"/>
      <c r="EU206" s="474"/>
      <c r="EV206" s="474"/>
      <c r="EW206" s="474"/>
      <c r="EX206" s="474"/>
      <c r="EY206" s="474"/>
      <c r="EZ206" s="474"/>
      <c r="FA206" s="474"/>
      <c r="FB206" s="474"/>
      <c r="FC206" s="474"/>
      <c r="FD206" s="474"/>
      <c r="FE206" s="474"/>
      <c r="FF206" s="474"/>
      <c r="IJ206" s="475"/>
    </row>
    <row r="207">
      <c r="A207" s="562"/>
      <c r="B207" s="469"/>
      <c r="C207" s="563"/>
      <c r="EQ207" s="474"/>
      <c r="ER207" s="474"/>
      <c r="ES207" s="474"/>
      <c r="ET207" s="474"/>
      <c r="EU207" s="474"/>
      <c r="EV207" s="474"/>
      <c r="EW207" s="474"/>
      <c r="EX207" s="474"/>
      <c r="EY207" s="474"/>
      <c r="EZ207" s="474"/>
      <c r="FA207" s="474"/>
      <c r="FB207" s="474"/>
      <c r="FC207" s="474"/>
      <c r="FD207" s="474"/>
      <c r="FE207" s="474"/>
      <c r="FF207" s="474"/>
      <c r="IJ207" s="475"/>
    </row>
    <row r="208">
      <c r="A208" s="562"/>
      <c r="B208" s="469"/>
      <c r="C208" s="563"/>
      <c r="EQ208" s="474"/>
      <c r="ER208" s="474"/>
      <c r="ES208" s="474"/>
      <c r="ET208" s="474"/>
      <c r="EU208" s="474"/>
      <c r="EV208" s="474"/>
      <c r="EW208" s="474"/>
      <c r="EX208" s="474"/>
      <c r="EY208" s="474"/>
      <c r="EZ208" s="474"/>
      <c r="FA208" s="474"/>
      <c r="FB208" s="474"/>
      <c r="FC208" s="474"/>
      <c r="FD208" s="474"/>
      <c r="FE208" s="474"/>
      <c r="FF208" s="474"/>
      <c r="IJ208" s="475"/>
    </row>
    <row r="209">
      <c r="A209" s="562"/>
      <c r="B209" s="469"/>
      <c r="C209" s="563"/>
      <c r="EQ209" s="474"/>
      <c r="ER209" s="474"/>
      <c r="ES209" s="474"/>
      <c r="ET209" s="474"/>
      <c r="EU209" s="474"/>
      <c r="EV209" s="474"/>
      <c r="EW209" s="474"/>
      <c r="EX209" s="474"/>
      <c r="EY209" s="474"/>
      <c r="EZ209" s="474"/>
      <c r="FA209" s="474"/>
      <c r="FB209" s="474"/>
      <c r="FC209" s="474"/>
      <c r="FD209" s="474"/>
      <c r="FE209" s="474"/>
      <c r="FF209" s="474"/>
      <c r="IJ209" s="475"/>
    </row>
    <row r="210">
      <c r="A210" s="562"/>
      <c r="B210" s="469"/>
      <c r="C210" s="563"/>
      <c r="EQ210" s="474"/>
      <c r="ER210" s="474"/>
      <c r="ES210" s="474"/>
      <c r="ET210" s="474"/>
      <c r="EU210" s="474"/>
      <c r="EV210" s="474"/>
      <c r="EW210" s="474"/>
      <c r="EX210" s="474"/>
      <c r="EY210" s="474"/>
      <c r="EZ210" s="474"/>
      <c r="FA210" s="474"/>
      <c r="FB210" s="474"/>
      <c r="FC210" s="474"/>
      <c r="FD210" s="474"/>
      <c r="FE210" s="474"/>
      <c r="FF210" s="474"/>
      <c r="IJ210" s="475"/>
    </row>
    <row r="211">
      <c r="A211" s="562"/>
      <c r="B211" s="469"/>
      <c r="C211" s="563"/>
      <c r="EQ211" s="474"/>
      <c r="ER211" s="474"/>
      <c r="ES211" s="474"/>
      <c r="ET211" s="474"/>
      <c r="EU211" s="474"/>
      <c r="EV211" s="474"/>
      <c r="EW211" s="474"/>
      <c r="EX211" s="474"/>
      <c r="EY211" s="474"/>
      <c r="EZ211" s="474"/>
      <c r="FA211" s="474"/>
      <c r="FB211" s="474"/>
      <c r="FC211" s="474"/>
      <c r="FD211" s="474"/>
      <c r="FE211" s="474"/>
      <c r="FF211" s="474"/>
      <c r="IJ211" s="475"/>
    </row>
    <row r="212">
      <c r="A212" s="562"/>
      <c r="B212" s="469"/>
      <c r="C212" s="563"/>
      <c r="EQ212" s="474"/>
      <c r="ER212" s="474"/>
      <c r="ES212" s="474"/>
      <c r="ET212" s="474"/>
      <c r="EU212" s="474"/>
      <c r="EV212" s="474"/>
      <c r="EW212" s="474"/>
      <c r="EX212" s="474"/>
      <c r="EY212" s="474"/>
      <c r="EZ212" s="474"/>
      <c r="FA212" s="474"/>
      <c r="FB212" s="474"/>
      <c r="FC212" s="474"/>
      <c r="FD212" s="474"/>
      <c r="FE212" s="474"/>
      <c r="FF212" s="474"/>
      <c r="IJ212" s="475"/>
    </row>
    <row r="213">
      <c r="A213" s="562"/>
      <c r="B213" s="469"/>
      <c r="C213" s="563"/>
      <c r="EQ213" s="474"/>
      <c r="ER213" s="474"/>
      <c r="ES213" s="474"/>
      <c r="ET213" s="474"/>
      <c r="EU213" s="474"/>
      <c r="EV213" s="474"/>
      <c r="EW213" s="474"/>
      <c r="EX213" s="474"/>
      <c r="EY213" s="474"/>
      <c r="EZ213" s="474"/>
      <c r="FA213" s="474"/>
      <c r="FB213" s="474"/>
      <c r="FC213" s="474"/>
      <c r="FD213" s="474"/>
      <c r="FE213" s="474"/>
      <c r="FF213" s="474"/>
      <c r="IJ213" s="475"/>
    </row>
    <row r="214">
      <c r="A214" s="562"/>
      <c r="B214" s="469"/>
      <c r="C214" s="563"/>
      <c r="EQ214" s="474"/>
      <c r="ER214" s="474"/>
      <c r="ES214" s="474"/>
      <c r="ET214" s="474"/>
      <c r="EU214" s="474"/>
      <c r="EV214" s="474"/>
      <c r="EW214" s="474"/>
      <c r="EX214" s="474"/>
      <c r="EY214" s="474"/>
      <c r="EZ214" s="474"/>
      <c r="FA214" s="474"/>
      <c r="FB214" s="474"/>
      <c r="FC214" s="474"/>
      <c r="FD214" s="474"/>
      <c r="FE214" s="474"/>
      <c r="FF214" s="474"/>
      <c r="IJ214" s="475"/>
    </row>
    <row r="215">
      <c r="A215" s="562"/>
      <c r="B215" s="469"/>
      <c r="C215" s="563"/>
      <c r="EQ215" s="474"/>
      <c r="ER215" s="474"/>
      <c r="ES215" s="474"/>
      <c r="ET215" s="474"/>
      <c r="EU215" s="474"/>
      <c r="EV215" s="474"/>
      <c r="EW215" s="474"/>
      <c r="EX215" s="474"/>
      <c r="EY215" s="474"/>
      <c r="EZ215" s="474"/>
      <c r="FA215" s="474"/>
      <c r="FB215" s="474"/>
      <c r="FC215" s="474"/>
      <c r="FD215" s="474"/>
      <c r="FE215" s="474"/>
      <c r="FF215" s="474"/>
      <c r="IJ215" s="475"/>
    </row>
    <row r="216">
      <c r="A216" s="562"/>
      <c r="B216" s="469"/>
      <c r="C216" s="563"/>
      <c r="EQ216" s="474"/>
      <c r="ER216" s="474"/>
      <c r="ES216" s="474"/>
      <c r="ET216" s="474"/>
      <c r="EU216" s="474"/>
      <c r="EV216" s="474"/>
      <c r="EW216" s="474"/>
      <c r="EX216" s="474"/>
      <c r="EY216" s="474"/>
      <c r="EZ216" s="474"/>
      <c r="FA216" s="474"/>
      <c r="FB216" s="474"/>
      <c r="FC216" s="474"/>
      <c r="FD216" s="474"/>
      <c r="FE216" s="474"/>
      <c r="FF216" s="474"/>
      <c r="IJ216" s="475"/>
    </row>
    <row r="217">
      <c r="A217" s="562"/>
      <c r="B217" s="469"/>
      <c r="C217" s="563"/>
      <c r="EQ217" s="474"/>
      <c r="ER217" s="474"/>
      <c r="ES217" s="474"/>
      <c r="ET217" s="474"/>
      <c r="EU217" s="474"/>
      <c r="EV217" s="474"/>
      <c r="EW217" s="474"/>
      <c r="EX217" s="474"/>
      <c r="EY217" s="474"/>
      <c r="EZ217" s="474"/>
      <c r="FA217" s="474"/>
      <c r="FB217" s="474"/>
      <c r="FC217" s="474"/>
      <c r="FD217" s="474"/>
      <c r="FE217" s="474"/>
      <c r="FF217" s="474"/>
      <c r="IJ217" s="475"/>
    </row>
    <row r="218">
      <c r="A218" s="562"/>
      <c r="B218" s="469"/>
      <c r="C218" s="563"/>
      <c r="EQ218" s="474"/>
      <c r="ER218" s="474"/>
      <c r="ES218" s="474"/>
      <c r="ET218" s="474"/>
      <c r="EU218" s="474"/>
      <c r="EV218" s="474"/>
      <c r="EW218" s="474"/>
      <c r="EX218" s="474"/>
      <c r="EY218" s="474"/>
      <c r="EZ218" s="474"/>
      <c r="FA218" s="474"/>
      <c r="FB218" s="474"/>
      <c r="FC218" s="474"/>
      <c r="FD218" s="474"/>
      <c r="FE218" s="474"/>
      <c r="FF218" s="474"/>
      <c r="IJ218" s="475"/>
    </row>
    <row r="219">
      <c r="A219" s="562"/>
      <c r="B219" s="469"/>
      <c r="C219" s="563"/>
      <c r="EQ219" s="474"/>
      <c r="ER219" s="474"/>
      <c r="ES219" s="474"/>
      <c r="ET219" s="474"/>
      <c r="EU219" s="474"/>
      <c r="EV219" s="474"/>
      <c r="EW219" s="474"/>
      <c r="EX219" s="474"/>
      <c r="EY219" s="474"/>
      <c r="EZ219" s="474"/>
      <c r="FA219" s="474"/>
      <c r="FB219" s="474"/>
      <c r="FC219" s="474"/>
      <c r="FD219" s="474"/>
      <c r="FE219" s="474"/>
      <c r="FF219" s="474"/>
      <c r="IJ219" s="475"/>
    </row>
    <row r="220">
      <c r="A220" s="562"/>
      <c r="B220" s="469"/>
      <c r="C220" s="563"/>
      <c r="EQ220" s="474"/>
      <c r="ER220" s="474"/>
      <c r="ES220" s="474"/>
      <c r="ET220" s="474"/>
      <c r="EU220" s="474"/>
      <c r="EV220" s="474"/>
      <c r="EW220" s="474"/>
      <c r="EX220" s="474"/>
      <c r="EY220" s="474"/>
      <c r="EZ220" s="474"/>
      <c r="FA220" s="474"/>
      <c r="FB220" s="474"/>
      <c r="FC220" s="474"/>
      <c r="FD220" s="474"/>
      <c r="FE220" s="474"/>
      <c r="FF220" s="474"/>
      <c r="IJ220" s="475"/>
    </row>
    <row r="221">
      <c r="A221" s="562"/>
      <c r="B221" s="469"/>
      <c r="C221" s="563"/>
      <c r="EQ221" s="474"/>
      <c r="ER221" s="474"/>
      <c r="ES221" s="474"/>
      <c r="ET221" s="474"/>
      <c r="EU221" s="474"/>
      <c r="EV221" s="474"/>
      <c r="EW221" s="474"/>
      <c r="EX221" s="474"/>
      <c r="EY221" s="474"/>
      <c r="EZ221" s="474"/>
      <c r="FA221" s="474"/>
      <c r="FB221" s="474"/>
      <c r="FC221" s="474"/>
      <c r="FD221" s="474"/>
      <c r="FE221" s="474"/>
      <c r="FF221" s="474"/>
      <c r="IJ221" s="475"/>
    </row>
    <row r="222">
      <c r="A222" s="562"/>
      <c r="B222" s="469"/>
      <c r="C222" s="563"/>
      <c r="EQ222" s="474"/>
      <c r="ER222" s="474"/>
      <c r="ES222" s="474"/>
      <c r="ET222" s="474"/>
      <c r="EU222" s="474"/>
      <c r="EV222" s="474"/>
      <c r="EW222" s="474"/>
      <c r="EX222" s="474"/>
      <c r="EY222" s="474"/>
      <c r="EZ222" s="474"/>
      <c r="FA222" s="474"/>
      <c r="FB222" s="474"/>
      <c r="FC222" s="474"/>
      <c r="FD222" s="474"/>
      <c r="FE222" s="474"/>
      <c r="FF222" s="474"/>
      <c r="IJ222" s="475"/>
    </row>
    <row r="223">
      <c r="A223" s="562"/>
      <c r="B223" s="469"/>
      <c r="C223" s="563"/>
      <c r="EQ223" s="474"/>
      <c r="ER223" s="474"/>
      <c r="ES223" s="474"/>
      <c r="ET223" s="474"/>
      <c r="EU223" s="474"/>
      <c r="EV223" s="474"/>
      <c r="EW223" s="474"/>
      <c r="EX223" s="474"/>
      <c r="EY223" s="474"/>
      <c r="EZ223" s="474"/>
      <c r="FA223" s="474"/>
      <c r="FB223" s="474"/>
      <c r="FC223" s="474"/>
      <c r="FD223" s="474"/>
      <c r="FE223" s="474"/>
      <c r="FF223" s="474"/>
      <c r="IJ223" s="475"/>
    </row>
    <row r="224">
      <c r="A224" s="562"/>
      <c r="B224" s="469"/>
      <c r="C224" s="563"/>
      <c r="EQ224" s="474"/>
      <c r="ER224" s="474"/>
      <c r="ES224" s="474"/>
      <c r="ET224" s="474"/>
      <c r="EU224" s="474"/>
      <c r="EV224" s="474"/>
      <c r="EW224" s="474"/>
      <c r="EX224" s="474"/>
      <c r="EY224" s="474"/>
      <c r="EZ224" s="474"/>
      <c r="FA224" s="474"/>
      <c r="FB224" s="474"/>
      <c r="FC224" s="474"/>
      <c r="FD224" s="474"/>
      <c r="FE224" s="474"/>
      <c r="FF224" s="474"/>
      <c r="IJ224" s="475"/>
    </row>
    <row r="225">
      <c r="A225" s="562"/>
      <c r="B225" s="469"/>
      <c r="C225" s="563"/>
      <c r="EQ225" s="474"/>
      <c r="ER225" s="474"/>
      <c r="ES225" s="474"/>
      <c r="ET225" s="474"/>
      <c r="EU225" s="474"/>
      <c r="EV225" s="474"/>
      <c r="EW225" s="474"/>
      <c r="EX225" s="474"/>
      <c r="EY225" s="474"/>
      <c r="EZ225" s="474"/>
      <c r="FA225" s="474"/>
      <c r="FB225" s="474"/>
      <c r="FC225" s="474"/>
      <c r="FD225" s="474"/>
      <c r="FE225" s="474"/>
      <c r="FF225" s="474"/>
      <c r="IJ225" s="475"/>
    </row>
    <row r="226">
      <c r="A226" s="562"/>
      <c r="B226" s="469"/>
      <c r="C226" s="563"/>
      <c r="EQ226" s="474"/>
      <c r="ER226" s="474"/>
      <c r="ES226" s="474"/>
      <c r="ET226" s="474"/>
      <c r="EU226" s="474"/>
      <c r="EV226" s="474"/>
      <c r="EW226" s="474"/>
      <c r="EX226" s="474"/>
      <c r="EY226" s="474"/>
      <c r="EZ226" s="474"/>
      <c r="FA226" s="474"/>
      <c r="FB226" s="474"/>
      <c r="FC226" s="474"/>
      <c r="FD226" s="474"/>
      <c r="FE226" s="474"/>
      <c r="FF226" s="474"/>
      <c r="IJ226" s="475"/>
    </row>
    <row r="227">
      <c r="A227" s="562"/>
      <c r="B227" s="469"/>
      <c r="C227" s="563"/>
      <c r="EQ227" s="474"/>
      <c r="ER227" s="474"/>
      <c r="ES227" s="474"/>
      <c r="ET227" s="474"/>
      <c r="EU227" s="474"/>
      <c r="EV227" s="474"/>
      <c r="EW227" s="474"/>
      <c r="EX227" s="474"/>
      <c r="EY227" s="474"/>
      <c r="EZ227" s="474"/>
      <c r="FA227" s="474"/>
      <c r="FB227" s="474"/>
      <c r="FC227" s="474"/>
      <c r="FD227" s="474"/>
      <c r="FE227" s="474"/>
      <c r="FF227" s="474"/>
      <c r="IJ227" s="475"/>
    </row>
    <row r="228">
      <c r="A228" s="562"/>
      <c r="B228" s="469"/>
      <c r="C228" s="563"/>
      <c r="EQ228" s="474"/>
      <c r="ER228" s="474"/>
      <c r="ES228" s="474"/>
      <c r="ET228" s="474"/>
      <c r="EU228" s="474"/>
      <c r="EV228" s="474"/>
      <c r="EW228" s="474"/>
      <c r="EX228" s="474"/>
      <c r="EY228" s="474"/>
      <c r="EZ228" s="474"/>
      <c r="FA228" s="474"/>
      <c r="FB228" s="474"/>
      <c r="FC228" s="474"/>
      <c r="FD228" s="474"/>
      <c r="FE228" s="474"/>
      <c r="FF228" s="474"/>
      <c r="IJ228" s="475"/>
    </row>
    <row r="229">
      <c r="A229" s="562"/>
      <c r="B229" s="469"/>
      <c r="C229" s="563"/>
      <c r="EQ229" s="474"/>
      <c r="ER229" s="474"/>
      <c r="ES229" s="474"/>
      <c r="ET229" s="474"/>
      <c r="EU229" s="474"/>
      <c r="EV229" s="474"/>
      <c r="EW229" s="474"/>
      <c r="EX229" s="474"/>
      <c r="EY229" s="474"/>
      <c r="EZ229" s="474"/>
      <c r="FA229" s="474"/>
      <c r="FB229" s="474"/>
      <c r="FC229" s="474"/>
      <c r="FD229" s="474"/>
      <c r="FE229" s="474"/>
      <c r="FF229" s="474"/>
      <c r="IJ229" s="475"/>
    </row>
    <row r="230">
      <c r="A230" s="562"/>
      <c r="B230" s="469"/>
      <c r="C230" s="563"/>
      <c r="EQ230" s="474"/>
      <c r="ER230" s="474"/>
      <c r="ES230" s="474"/>
      <c r="ET230" s="474"/>
      <c r="EU230" s="474"/>
      <c r="EV230" s="474"/>
      <c r="EW230" s="474"/>
      <c r="EX230" s="474"/>
      <c r="EY230" s="474"/>
      <c r="EZ230" s="474"/>
      <c r="FA230" s="474"/>
      <c r="FB230" s="474"/>
      <c r="FC230" s="474"/>
      <c r="FD230" s="474"/>
      <c r="FE230" s="474"/>
      <c r="FF230" s="474"/>
      <c r="IJ230" s="475"/>
    </row>
    <row r="231">
      <c r="A231" s="562"/>
      <c r="B231" s="469"/>
      <c r="C231" s="563"/>
      <c r="EQ231" s="474"/>
      <c r="ER231" s="474"/>
      <c r="ES231" s="474"/>
      <c r="ET231" s="474"/>
      <c r="EU231" s="474"/>
      <c r="EV231" s="474"/>
      <c r="EW231" s="474"/>
      <c r="EX231" s="474"/>
      <c r="EY231" s="474"/>
      <c r="EZ231" s="474"/>
      <c r="FA231" s="474"/>
      <c r="FB231" s="474"/>
      <c r="FC231" s="474"/>
      <c r="FD231" s="474"/>
      <c r="FE231" s="474"/>
      <c r="FF231" s="474"/>
      <c r="IJ231" s="475"/>
    </row>
    <row r="232">
      <c r="A232" s="562"/>
      <c r="B232" s="469"/>
      <c r="C232" s="563"/>
      <c r="EQ232" s="474"/>
      <c r="ER232" s="474"/>
      <c r="ES232" s="474"/>
      <c r="ET232" s="474"/>
      <c r="EU232" s="474"/>
      <c r="EV232" s="474"/>
      <c r="EW232" s="474"/>
      <c r="EX232" s="474"/>
      <c r="EY232" s="474"/>
      <c r="EZ232" s="474"/>
      <c r="FA232" s="474"/>
      <c r="FB232" s="474"/>
      <c r="FC232" s="474"/>
      <c r="FD232" s="474"/>
      <c r="FE232" s="474"/>
      <c r="FF232" s="474"/>
      <c r="IJ232" s="475"/>
    </row>
    <row r="233">
      <c r="A233" s="562"/>
      <c r="B233" s="469"/>
      <c r="C233" s="563"/>
      <c r="EQ233" s="474"/>
      <c r="ER233" s="474"/>
      <c r="ES233" s="474"/>
      <c r="ET233" s="474"/>
      <c r="EU233" s="474"/>
      <c r="EV233" s="474"/>
      <c r="EW233" s="474"/>
      <c r="EX233" s="474"/>
      <c r="EY233" s="474"/>
      <c r="EZ233" s="474"/>
      <c r="FA233" s="474"/>
      <c r="FB233" s="474"/>
      <c r="FC233" s="474"/>
      <c r="FD233" s="474"/>
      <c r="FE233" s="474"/>
      <c r="FF233" s="474"/>
      <c r="IJ233" s="475"/>
    </row>
    <row r="234">
      <c r="A234" s="562"/>
      <c r="B234" s="469"/>
      <c r="C234" s="563"/>
      <c r="EQ234" s="474"/>
      <c r="ER234" s="474"/>
      <c r="ES234" s="474"/>
      <c r="ET234" s="474"/>
      <c r="EU234" s="474"/>
      <c r="EV234" s="474"/>
      <c r="EW234" s="474"/>
      <c r="EX234" s="474"/>
      <c r="EY234" s="474"/>
      <c r="EZ234" s="474"/>
      <c r="FA234" s="474"/>
      <c r="FB234" s="474"/>
      <c r="FC234" s="474"/>
      <c r="FD234" s="474"/>
      <c r="FE234" s="474"/>
      <c r="FF234" s="474"/>
      <c r="IJ234" s="475"/>
    </row>
    <row r="235">
      <c r="A235" s="562"/>
      <c r="B235" s="469"/>
      <c r="C235" s="563"/>
      <c r="EQ235" s="474"/>
      <c r="ER235" s="474"/>
      <c r="ES235" s="474"/>
      <c r="ET235" s="474"/>
      <c r="EU235" s="474"/>
      <c r="EV235" s="474"/>
      <c r="EW235" s="474"/>
      <c r="EX235" s="474"/>
      <c r="EY235" s="474"/>
      <c r="EZ235" s="474"/>
      <c r="FA235" s="474"/>
      <c r="FB235" s="474"/>
      <c r="FC235" s="474"/>
      <c r="FD235" s="474"/>
      <c r="FE235" s="474"/>
      <c r="FF235" s="474"/>
      <c r="IJ235" s="475"/>
    </row>
    <row r="236">
      <c r="A236" s="562"/>
      <c r="B236" s="469"/>
      <c r="C236" s="563"/>
      <c r="EQ236" s="474"/>
      <c r="ER236" s="474"/>
      <c r="ES236" s="474"/>
      <c r="ET236" s="474"/>
      <c r="EU236" s="474"/>
      <c r="EV236" s="474"/>
      <c r="EW236" s="474"/>
      <c r="EX236" s="474"/>
      <c r="EY236" s="474"/>
      <c r="EZ236" s="474"/>
      <c r="FA236" s="474"/>
      <c r="FB236" s="474"/>
      <c r="FC236" s="474"/>
      <c r="FD236" s="474"/>
      <c r="FE236" s="474"/>
      <c r="FF236" s="474"/>
      <c r="IJ236" s="475"/>
    </row>
    <row r="237">
      <c r="A237" s="562"/>
      <c r="B237" s="469"/>
      <c r="C237" s="563"/>
      <c r="EQ237" s="474"/>
      <c r="ER237" s="474"/>
      <c r="ES237" s="474"/>
      <c r="ET237" s="474"/>
      <c r="EU237" s="474"/>
      <c r="EV237" s="474"/>
      <c r="EW237" s="474"/>
      <c r="EX237" s="474"/>
      <c r="EY237" s="474"/>
      <c r="EZ237" s="474"/>
      <c r="FA237" s="474"/>
      <c r="FB237" s="474"/>
      <c r="FC237" s="474"/>
      <c r="FD237" s="474"/>
      <c r="FE237" s="474"/>
      <c r="FF237" s="474"/>
      <c r="IJ237" s="475"/>
    </row>
    <row r="238">
      <c r="A238" s="562"/>
      <c r="B238" s="469"/>
      <c r="C238" s="563"/>
      <c r="EQ238" s="474"/>
      <c r="ER238" s="474"/>
      <c r="ES238" s="474"/>
      <c r="ET238" s="474"/>
      <c r="EU238" s="474"/>
      <c r="EV238" s="474"/>
      <c r="EW238" s="474"/>
      <c r="EX238" s="474"/>
      <c r="EY238" s="474"/>
      <c r="EZ238" s="474"/>
      <c r="FA238" s="474"/>
      <c r="FB238" s="474"/>
      <c r="FC238" s="474"/>
      <c r="FD238" s="474"/>
      <c r="FE238" s="474"/>
      <c r="FF238" s="474"/>
      <c r="IJ238" s="475"/>
    </row>
    <row r="239">
      <c r="A239" s="562"/>
      <c r="B239" s="469"/>
      <c r="C239" s="563"/>
      <c r="EQ239" s="474"/>
      <c r="ER239" s="474"/>
      <c r="ES239" s="474"/>
      <c r="ET239" s="474"/>
      <c r="EU239" s="474"/>
      <c r="EV239" s="474"/>
      <c r="EW239" s="474"/>
      <c r="EX239" s="474"/>
      <c r="EY239" s="474"/>
      <c r="EZ239" s="474"/>
      <c r="FA239" s="474"/>
      <c r="FB239" s="474"/>
      <c r="FC239" s="474"/>
      <c r="FD239" s="474"/>
      <c r="FE239" s="474"/>
      <c r="FF239" s="474"/>
      <c r="IJ239" s="475"/>
    </row>
    <row r="240">
      <c r="A240" s="562"/>
      <c r="B240" s="469"/>
      <c r="C240" s="563"/>
      <c r="EQ240" s="474"/>
      <c r="ER240" s="474"/>
      <c r="ES240" s="474"/>
      <c r="ET240" s="474"/>
      <c r="EU240" s="474"/>
      <c r="EV240" s="474"/>
      <c r="EW240" s="474"/>
      <c r="EX240" s="474"/>
      <c r="EY240" s="474"/>
      <c r="EZ240" s="474"/>
      <c r="FA240" s="474"/>
      <c r="FB240" s="474"/>
      <c r="FC240" s="474"/>
      <c r="FD240" s="474"/>
      <c r="FE240" s="474"/>
      <c r="FF240" s="474"/>
      <c r="IJ240" s="475"/>
    </row>
    <row r="241">
      <c r="A241" s="562"/>
      <c r="B241" s="469"/>
      <c r="C241" s="563"/>
      <c r="EQ241" s="474"/>
      <c r="ER241" s="474"/>
      <c r="ES241" s="474"/>
      <c r="ET241" s="474"/>
      <c r="EU241" s="474"/>
      <c r="EV241" s="474"/>
      <c r="EW241" s="474"/>
      <c r="EX241" s="474"/>
      <c r="EY241" s="474"/>
      <c r="EZ241" s="474"/>
      <c r="FA241" s="474"/>
      <c r="FB241" s="474"/>
      <c r="FC241" s="474"/>
      <c r="FD241" s="474"/>
      <c r="FE241" s="474"/>
      <c r="FF241" s="474"/>
      <c r="IJ241" s="475"/>
    </row>
    <row r="242">
      <c r="A242" s="562"/>
      <c r="B242" s="469"/>
      <c r="C242" s="563"/>
      <c r="EQ242" s="474"/>
      <c r="ER242" s="474"/>
      <c r="ES242" s="474"/>
      <c r="ET242" s="474"/>
      <c r="EU242" s="474"/>
      <c r="EV242" s="474"/>
      <c r="EW242" s="474"/>
      <c r="EX242" s="474"/>
      <c r="EY242" s="474"/>
      <c r="EZ242" s="474"/>
      <c r="FA242" s="474"/>
      <c r="FB242" s="474"/>
      <c r="FC242" s="474"/>
      <c r="FD242" s="474"/>
      <c r="FE242" s="474"/>
      <c r="FF242" s="474"/>
      <c r="IJ242" s="475"/>
    </row>
    <row r="243">
      <c r="A243" s="562"/>
      <c r="B243" s="469"/>
      <c r="C243" s="563"/>
      <c r="EQ243" s="474"/>
      <c r="ER243" s="474"/>
      <c r="ES243" s="474"/>
      <c r="ET243" s="474"/>
      <c r="EU243" s="474"/>
      <c r="EV243" s="474"/>
      <c r="EW243" s="474"/>
      <c r="EX243" s="474"/>
      <c r="EY243" s="474"/>
      <c r="EZ243" s="474"/>
      <c r="FA243" s="474"/>
      <c r="FB243" s="474"/>
      <c r="FC243" s="474"/>
      <c r="FD243" s="474"/>
      <c r="FE243" s="474"/>
      <c r="FF243" s="474"/>
      <c r="IJ243" s="475"/>
    </row>
    <row r="244">
      <c r="A244" s="562"/>
      <c r="B244" s="469"/>
      <c r="C244" s="563"/>
      <c r="EQ244" s="474"/>
      <c r="ER244" s="474"/>
      <c r="ES244" s="474"/>
      <c r="ET244" s="474"/>
      <c r="EU244" s="474"/>
      <c r="EV244" s="474"/>
      <c r="EW244" s="474"/>
      <c r="EX244" s="474"/>
      <c r="EY244" s="474"/>
      <c r="EZ244" s="474"/>
      <c r="FA244" s="474"/>
      <c r="FB244" s="474"/>
      <c r="FC244" s="474"/>
      <c r="FD244" s="474"/>
      <c r="FE244" s="474"/>
      <c r="FF244" s="474"/>
      <c r="IJ244" s="475"/>
    </row>
    <row r="245">
      <c r="A245" s="562"/>
      <c r="B245" s="469"/>
      <c r="C245" s="563"/>
      <c r="EQ245" s="474"/>
      <c r="ER245" s="474"/>
      <c r="ES245" s="474"/>
      <c r="ET245" s="474"/>
      <c r="EU245" s="474"/>
      <c r="EV245" s="474"/>
      <c r="EW245" s="474"/>
      <c r="EX245" s="474"/>
      <c r="EY245" s="474"/>
      <c r="EZ245" s="474"/>
      <c r="FA245" s="474"/>
      <c r="FB245" s="474"/>
      <c r="FC245" s="474"/>
      <c r="FD245" s="474"/>
      <c r="FE245" s="474"/>
      <c r="FF245" s="474"/>
      <c r="IJ245" s="475"/>
    </row>
    <row r="246">
      <c r="A246" s="562"/>
      <c r="B246" s="469"/>
      <c r="C246" s="563"/>
      <c r="EQ246" s="474"/>
      <c r="ER246" s="474"/>
      <c r="ES246" s="474"/>
      <c r="ET246" s="474"/>
      <c r="EU246" s="474"/>
      <c r="EV246" s="474"/>
      <c r="EW246" s="474"/>
      <c r="EX246" s="474"/>
      <c r="EY246" s="474"/>
      <c r="EZ246" s="474"/>
      <c r="FA246" s="474"/>
      <c r="FB246" s="474"/>
      <c r="FC246" s="474"/>
      <c r="FD246" s="474"/>
      <c r="FE246" s="474"/>
      <c r="FF246" s="474"/>
      <c r="IJ246" s="475"/>
    </row>
    <row r="247">
      <c r="A247" s="562"/>
      <c r="B247" s="469"/>
      <c r="C247" s="563"/>
      <c r="EQ247" s="474"/>
      <c r="ER247" s="474"/>
      <c r="ES247" s="474"/>
      <c r="ET247" s="474"/>
      <c r="EU247" s="474"/>
      <c r="EV247" s="474"/>
      <c r="EW247" s="474"/>
      <c r="EX247" s="474"/>
      <c r="EY247" s="474"/>
      <c r="EZ247" s="474"/>
      <c r="FA247" s="474"/>
      <c r="FB247" s="474"/>
      <c r="FC247" s="474"/>
      <c r="FD247" s="474"/>
      <c r="FE247" s="474"/>
      <c r="FF247" s="474"/>
      <c r="IJ247" s="475"/>
    </row>
    <row r="248">
      <c r="A248" s="562"/>
      <c r="B248" s="469"/>
      <c r="C248" s="563"/>
      <c r="EQ248" s="474"/>
      <c r="ER248" s="474"/>
      <c r="ES248" s="474"/>
      <c r="ET248" s="474"/>
      <c r="EU248" s="474"/>
      <c r="EV248" s="474"/>
      <c r="EW248" s="474"/>
      <c r="EX248" s="474"/>
      <c r="EY248" s="474"/>
      <c r="EZ248" s="474"/>
      <c r="FA248" s="474"/>
      <c r="FB248" s="474"/>
      <c r="FC248" s="474"/>
      <c r="FD248" s="474"/>
      <c r="FE248" s="474"/>
      <c r="FF248" s="474"/>
      <c r="IJ248" s="475"/>
    </row>
    <row r="249">
      <c r="A249" s="562"/>
      <c r="B249" s="469"/>
      <c r="C249" s="563"/>
      <c r="EQ249" s="474"/>
      <c r="ER249" s="474"/>
      <c r="ES249" s="474"/>
      <c r="ET249" s="474"/>
      <c r="EU249" s="474"/>
      <c r="EV249" s="474"/>
      <c r="EW249" s="474"/>
      <c r="EX249" s="474"/>
      <c r="EY249" s="474"/>
      <c r="EZ249" s="474"/>
      <c r="FA249" s="474"/>
      <c r="FB249" s="474"/>
      <c r="FC249" s="474"/>
      <c r="FD249" s="474"/>
      <c r="FE249" s="474"/>
      <c r="FF249" s="474"/>
      <c r="IJ249" s="475"/>
    </row>
    <row r="250">
      <c r="A250" s="562"/>
      <c r="B250" s="469"/>
      <c r="C250" s="563"/>
      <c r="EQ250" s="474"/>
      <c r="ER250" s="474"/>
      <c r="ES250" s="474"/>
      <c r="ET250" s="474"/>
      <c r="EU250" s="474"/>
      <c r="EV250" s="474"/>
      <c r="EW250" s="474"/>
      <c r="EX250" s="474"/>
      <c r="EY250" s="474"/>
      <c r="EZ250" s="474"/>
      <c r="FA250" s="474"/>
      <c r="FB250" s="474"/>
      <c r="FC250" s="474"/>
      <c r="FD250" s="474"/>
      <c r="FE250" s="474"/>
      <c r="FF250" s="474"/>
      <c r="IJ250" s="475"/>
    </row>
    <row r="251">
      <c r="A251" s="562"/>
      <c r="B251" s="469"/>
      <c r="C251" s="563"/>
      <c r="EQ251" s="474"/>
      <c r="ER251" s="474"/>
      <c r="ES251" s="474"/>
      <c r="ET251" s="474"/>
      <c r="EU251" s="474"/>
      <c r="EV251" s="474"/>
      <c r="EW251" s="474"/>
      <c r="EX251" s="474"/>
      <c r="EY251" s="474"/>
      <c r="EZ251" s="474"/>
      <c r="FA251" s="474"/>
      <c r="FB251" s="474"/>
      <c r="FC251" s="474"/>
      <c r="FD251" s="474"/>
      <c r="FE251" s="474"/>
      <c r="FF251" s="474"/>
      <c r="IJ251" s="475"/>
    </row>
    <row r="252">
      <c r="A252" s="562"/>
      <c r="B252" s="469"/>
      <c r="C252" s="563"/>
      <c r="EQ252" s="474"/>
      <c r="ER252" s="474"/>
      <c r="ES252" s="474"/>
      <c r="ET252" s="474"/>
      <c r="EU252" s="474"/>
      <c r="EV252" s="474"/>
      <c r="EW252" s="474"/>
      <c r="EX252" s="474"/>
      <c r="EY252" s="474"/>
      <c r="EZ252" s="474"/>
      <c r="FA252" s="474"/>
      <c r="FB252" s="474"/>
      <c r="FC252" s="474"/>
      <c r="FD252" s="474"/>
      <c r="FE252" s="474"/>
      <c r="FF252" s="474"/>
      <c r="IJ252" s="475"/>
    </row>
    <row r="253">
      <c r="A253" s="562"/>
      <c r="B253" s="469"/>
      <c r="C253" s="563"/>
      <c r="EQ253" s="474"/>
      <c r="ER253" s="474"/>
      <c r="ES253" s="474"/>
      <c r="ET253" s="474"/>
      <c r="EU253" s="474"/>
      <c r="EV253" s="474"/>
      <c r="EW253" s="474"/>
      <c r="EX253" s="474"/>
      <c r="EY253" s="474"/>
      <c r="EZ253" s="474"/>
      <c r="FA253" s="474"/>
      <c r="FB253" s="474"/>
      <c r="FC253" s="474"/>
      <c r="FD253" s="474"/>
      <c r="FE253" s="474"/>
      <c r="FF253" s="474"/>
      <c r="IJ253" s="475"/>
    </row>
    <row r="254">
      <c r="A254" s="562"/>
      <c r="B254" s="469"/>
      <c r="C254" s="563"/>
      <c r="EQ254" s="474"/>
      <c r="ER254" s="474"/>
      <c r="ES254" s="474"/>
      <c r="ET254" s="474"/>
      <c r="EU254" s="474"/>
      <c r="EV254" s="474"/>
      <c r="EW254" s="474"/>
      <c r="EX254" s="474"/>
      <c r="EY254" s="474"/>
      <c r="EZ254" s="474"/>
      <c r="FA254" s="474"/>
      <c r="FB254" s="474"/>
      <c r="FC254" s="474"/>
      <c r="FD254" s="474"/>
      <c r="FE254" s="474"/>
      <c r="FF254" s="474"/>
      <c r="IJ254" s="475"/>
    </row>
    <row r="255">
      <c r="A255" s="562"/>
      <c r="B255" s="469"/>
      <c r="C255" s="563"/>
      <c r="EQ255" s="474"/>
      <c r="ER255" s="474"/>
      <c r="ES255" s="474"/>
      <c r="ET255" s="474"/>
      <c r="EU255" s="474"/>
      <c r="EV255" s="474"/>
      <c r="EW255" s="474"/>
      <c r="EX255" s="474"/>
      <c r="EY255" s="474"/>
      <c r="EZ255" s="474"/>
      <c r="FA255" s="474"/>
      <c r="FB255" s="474"/>
      <c r="FC255" s="474"/>
      <c r="FD255" s="474"/>
      <c r="FE255" s="474"/>
      <c r="FF255" s="474"/>
      <c r="IJ255" s="475"/>
    </row>
    <row r="256">
      <c r="A256" s="562"/>
      <c r="B256" s="469"/>
      <c r="C256" s="563"/>
      <c r="EQ256" s="474"/>
      <c r="ER256" s="474"/>
      <c r="ES256" s="474"/>
      <c r="ET256" s="474"/>
      <c r="EU256" s="474"/>
      <c r="EV256" s="474"/>
      <c r="EW256" s="474"/>
      <c r="EX256" s="474"/>
      <c r="EY256" s="474"/>
      <c r="EZ256" s="474"/>
      <c r="FA256" s="474"/>
      <c r="FB256" s="474"/>
      <c r="FC256" s="474"/>
      <c r="FD256" s="474"/>
      <c r="FE256" s="474"/>
      <c r="FF256" s="474"/>
      <c r="IJ256" s="475"/>
    </row>
    <row r="257">
      <c r="A257" s="562"/>
      <c r="B257" s="469"/>
      <c r="C257" s="563"/>
      <c r="EQ257" s="474"/>
      <c r="ER257" s="474"/>
      <c r="ES257" s="474"/>
      <c r="ET257" s="474"/>
      <c r="EU257" s="474"/>
      <c r="EV257" s="474"/>
      <c r="EW257" s="474"/>
      <c r="EX257" s="474"/>
      <c r="EY257" s="474"/>
      <c r="EZ257" s="474"/>
      <c r="FA257" s="474"/>
      <c r="FB257" s="474"/>
      <c r="FC257" s="474"/>
      <c r="FD257" s="474"/>
      <c r="FE257" s="474"/>
      <c r="FF257" s="474"/>
      <c r="IJ257" s="475"/>
    </row>
    <row r="258">
      <c r="A258" s="562"/>
      <c r="B258" s="469"/>
      <c r="C258" s="563"/>
      <c r="EQ258" s="474"/>
      <c r="ER258" s="474"/>
      <c r="ES258" s="474"/>
      <c r="ET258" s="474"/>
      <c r="EU258" s="474"/>
      <c r="EV258" s="474"/>
      <c r="EW258" s="474"/>
      <c r="EX258" s="474"/>
      <c r="EY258" s="474"/>
      <c r="EZ258" s="474"/>
      <c r="FA258" s="474"/>
      <c r="FB258" s="474"/>
      <c r="FC258" s="474"/>
      <c r="FD258" s="474"/>
      <c r="FE258" s="474"/>
      <c r="FF258" s="474"/>
      <c r="IJ258" s="475"/>
    </row>
    <row r="259">
      <c r="A259" s="562"/>
      <c r="B259" s="469"/>
      <c r="C259" s="563"/>
      <c r="EQ259" s="474"/>
      <c r="ER259" s="474"/>
      <c r="ES259" s="474"/>
      <c r="ET259" s="474"/>
      <c r="EU259" s="474"/>
      <c r="EV259" s="474"/>
      <c r="EW259" s="474"/>
      <c r="EX259" s="474"/>
      <c r="EY259" s="474"/>
      <c r="EZ259" s="474"/>
      <c r="FA259" s="474"/>
      <c r="FB259" s="474"/>
      <c r="FC259" s="474"/>
      <c r="FD259" s="474"/>
      <c r="FE259" s="474"/>
      <c r="FF259" s="474"/>
      <c r="IJ259" s="475"/>
    </row>
    <row r="260">
      <c r="A260" s="562"/>
      <c r="B260" s="469"/>
      <c r="C260" s="563"/>
      <c r="EQ260" s="474"/>
      <c r="ER260" s="474"/>
      <c r="ES260" s="474"/>
      <c r="ET260" s="474"/>
      <c r="EU260" s="474"/>
      <c r="EV260" s="474"/>
      <c r="EW260" s="474"/>
      <c r="EX260" s="474"/>
      <c r="EY260" s="474"/>
      <c r="EZ260" s="474"/>
      <c r="FA260" s="474"/>
      <c r="FB260" s="474"/>
      <c r="FC260" s="474"/>
      <c r="FD260" s="474"/>
      <c r="FE260" s="474"/>
      <c r="FF260" s="474"/>
      <c r="IJ260" s="475"/>
    </row>
    <row r="261">
      <c r="A261" s="562"/>
      <c r="B261" s="469"/>
      <c r="C261" s="563"/>
      <c r="EQ261" s="474"/>
      <c r="ER261" s="474"/>
      <c r="ES261" s="474"/>
      <c r="ET261" s="474"/>
      <c r="EU261" s="474"/>
      <c r="EV261" s="474"/>
      <c r="EW261" s="474"/>
      <c r="EX261" s="474"/>
      <c r="EY261" s="474"/>
      <c r="EZ261" s="474"/>
      <c r="FA261" s="474"/>
      <c r="FB261" s="474"/>
      <c r="FC261" s="474"/>
      <c r="FD261" s="474"/>
      <c r="FE261" s="474"/>
      <c r="FF261" s="474"/>
      <c r="IJ261" s="475"/>
    </row>
    <row r="262">
      <c r="A262" s="562"/>
      <c r="B262" s="469"/>
      <c r="C262" s="563"/>
      <c r="EQ262" s="474"/>
      <c r="ER262" s="474"/>
      <c r="ES262" s="474"/>
      <c r="ET262" s="474"/>
      <c r="EU262" s="474"/>
      <c r="EV262" s="474"/>
      <c r="EW262" s="474"/>
      <c r="EX262" s="474"/>
      <c r="EY262" s="474"/>
      <c r="EZ262" s="474"/>
      <c r="FA262" s="474"/>
      <c r="FB262" s="474"/>
      <c r="FC262" s="474"/>
      <c r="FD262" s="474"/>
      <c r="FE262" s="474"/>
      <c r="FF262" s="474"/>
      <c r="IJ262" s="475"/>
    </row>
    <row r="263">
      <c r="A263" s="562"/>
      <c r="B263" s="469"/>
      <c r="C263" s="563"/>
      <c r="EQ263" s="474"/>
      <c r="ER263" s="474"/>
      <c r="ES263" s="474"/>
      <c r="ET263" s="474"/>
      <c r="EU263" s="474"/>
      <c r="EV263" s="474"/>
      <c r="EW263" s="474"/>
      <c r="EX263" s="474"/>
      <c r="EY263" s="474"/>
      <c r="EZ263" s="474"/>
      <c r="FA263" s="474"/>
      <c r="FB263" s="474"/>
      <c r="FC263" s="474"/>
      <c r="FD263" s="474"/>
      <c r="FE263" s="474"/>
      <c r="FF263" s="474"/>
      <c r="IJ263" s="475"/>
    </row>
    <row r="264">
      <c r="A264" s="562"/>
      <c r="B264" s="469"/>
      <c r="C264" s="563"/>
      <c r="EQ264" s="474"/>
      <c r="ER264" s="474"/>
      <c r="ES264" s="474"/>
      <c r="ET264" s="474"/>
      <c r="EU264" s="474"/>
      <c r="EV264" s="474"/>
      <c r="EW264" s="474"/>
      <c r="EX264" s="474"/>
      <c r="EY264" s="474"/>
      <c r="EZ264" s="474"/>
      <c r="FA264" s="474"/>
      <c r="FB264" s="474"/>
      <c r="FC264" s="474"/>
      <c r="FD264" s="474"/>
      <c r="FE264" s="474"/>
      <c r="FF264" s="474"/>
      <c r="IJ264" s="475"/>
    </row>
    <row r="265">
      <c r="A265" s="562"/>
      <c r="B265" s="469"/>
      <c r="C265" s="563"/>
      <c r="EQ265" s="474"/>
      <c r="ER265" s="474"/>
      <c r="ES265" s="474"/>
      <c r="ET265" s="474"/>
      <c r="EU265" s="474"/>
      <c r="EV265" s="474"/>
      <c r="EW265" s="474"/>
      <c r="EX265" s="474"/>
      <c r="EY265" s="474"/>
      <c r="EZ265" s="474"/>
      <c r="FA265" s="474"/>
      <c r="FB265" s="474"/>
      <c r="FC265" s="474"/>
      <c r="FD265" s="474"/>
      <c r="FE265" s="474"/>
      <c r="FF265" s="474"/>
      <c r="IJ265" s="475"/>
    </row>
    <row r="266">
      <c r="A266" s="562"/>
      <c r="B266" s="469"/>
      <c r="C266" s="563"/>
      <c r="EQ266" s="474"/>
      <c r="ER266" s="474"/>
      <c r="ES266" s="474"/>
      <c r="ET266" s="474"/>
      <c r="EU266" s="474"/>
      <c r="EV266" s="474"/>
      <c r="EW266" s="474"/>
      <c r="EX266" s="474"/>
      <c r="EY266" s="474"/>
      <c r="EZ266" s="474"/>
      <c r="FA266" s="474"/>
      <c r="FB266" s="474"/>
      <c r="FC266" s="474"/>
      <c r="FD266" s="474"/>
      <c r="FE266" s="474"/>
      <c r="FF266" s="474"/>
      <c r="IJ266" s="475"/>
    </row>
    <row r="267">
      <c r="A267" s="562"/>
      <c r="B267" s="469"/>
      <c r="C267" s="563"/>
      <c r="EQ267" s="474"/>
      <c r="ER267" s="474"/>
      <c r="ES267" s="474"/>
      <c r="ET267" s="474"/>
      <c r="EU267" s="474"/>
      <c r="EV267" s="474"/>
      <c r="EW267" s="474"/>
      <c r="EX267" s="474"/>
      <c r="EY267" s="474"/>
      <c r="EZ267" s="474"/>
      <c r="FA267" s="474"/>
      <c r="FB267" s="474"/>
      <c r="FC267" s="474"/>
      <c r="FD267" s="474"/>
      <c r="FE267" s="474"/>
      <c r="FF267" s="474"/>
      <c r="IJ267" s="475"/>
    </row>
    <row r="268">
      <c r="A268" s="562"/>
      <c r="B268" s="469"/>
      <c r="C268" s="563"/>
      <c r="EQ268" s="474"/>
      <c r="ER268" s="474"/>
      <c r="ES268" s="474"/>
      <c r="ET268" s="474"/>
      <c r="EU268" s="474"/>
      <c r="EV268" s="474"/>
      <c r="EW268" s="474"/>
      <c r="EX268" s="474"/>
      <c r="EY268" s="474"/>
      <c r="EZ268" s="474"/>
      <c r="FA268" s="474"/>
      <c r="FB268" s="474"/>
      <c r="FC268" s="474"/>
      <c r="FD268" s="474"/>
      <c r="FE268" s="474"/>
      <c r="FF268" s="474"/>
      <c r="IJ268" s="475"/>
    </row>
    <row r="269">
      <c r="A269" s="562"/>
      <c r="B269" s="469"/>
      <c r="C269" s="563"/>
      <c r="EQ269" s="474"/>
      <c r="ER269" s="474"/>
      <c r="ES269" s="474"/>
      <c r="ET269" s="474"/>
      <c r="EU269" s="474"/>
      <c r="EV269" s="474"/>
      <c r="EW269" s="474"/>
      <c r="EX269" s="474"/>
      <c r="EY269" s="474"/>
      <c r="EZ269" s="474"/>
      <c r="FA269" s="474"/>
      <c r="FB269" s="474"/>
      <c r="FC269" s="474"/>
      <c r="FD269" s="474"/>
      <c r="FE269" s="474"/>
      <c r="FF269" s="474"/>
      <c r="IJ269" s="475"/>
    </row>
    <row r="270">
      <c r="A270" s="562"/>
      <c r="B270" s="469"/>
      <c r="C270" s="563"/>
      <c r="EQ270" s="474"/>
      <c r="ER270" s="474"/>
      <c r="ES270" s="474"/>
      <c r="ET270" s="474"/>
      <c r="EU270" s="474"/>
      <c r="EV270" s="474"/>
      <c r="EW270" s="474"/>
      <c r="EX270" s="474"/>
      <c r="EY270" s="474"/>
      <c r="EZ270" s="474"/>
      <c r="FA270" s="474"/>
      <c r="FB270" s="474"/>
      <c r="FC270" s="474"/>
      <c r="FD270" s="474"/>
      <c r="FE270" s="474"/>
      <c r="FF270" s="474"/>
      <c r="IJ270" s="475"/>
    </row>
    <row r="271">
      <c r="A271" s="562"/>
      <c r="B271" s="469"/>
      <c r="C271" s="563"/>
      <c r="EQ271" s="474"/>
      <c r="ER271" s="474"/>
      <c r="ES271" s="474"/>
      <c r="ET271" s="474"/>
      <c r="EU271" s="474"/>
      <c r="EV271" s="474"/>
      <c r="EW271" s="474"/>
      <c r="EX271" s="474"/>
      <c r="EY271" s="474"/>
      <c r="EZ271" s="474"/>
      <c r="FA271" s="474"/>
      <c r="FB271" s="474"/>
      <c r="FC271" s="474"/>
      <c r="FD271" s="474"/>
      <c r="FE271" s="474"/>
      <c r="FF271" s="474"/>
      <c r="IJ271" s="475"/>
    </row>
    <row r="272">
      <c r="A272" s="562"/>
      <c r="B272" s="469"/>
      <c r="C272" s="563"/>
      <c r="EQ272" s="474"/>
      <c r="ER272" s="474"/>
      <c r="ES272" s="474"/>
      <c r="ET272" s="474"/>
      <c r="EU272" s="474"/>
      <c r="EV272" s="474"/>
      <c r="EW272" s="474"/>
      <c r="EX272" s="474"/>
      <c r="EY272" s="474"/>
      <c r="EZ272" s="474"/>
      <c r="FA272" s="474"/>
      <c r="FB272" s="474"/>
      <c r="FC272" s="474"/>
      <c r="FD272" s="474"/>
      <c r="FE272" s="474"/>
      <c r="FF272" s="474"/>
      <c r="IJ272" s="475"/>
    </row>
    <row r="273">
      <c r="A273" s="562"/>
      <c r="B273" s="469"/>
      <c r="C273" s="563"/>
      <c r="EQ273" s="474"/>
      <c r="ER273" s="474"/>
      <c r="ES273" s="474"/>
      <c r="ET273" s="474"/>
      <c r="EU273" s="474"/>
      <c r="EV273" s="474"/>
      <c r="EW273" s="474"/>
      <c r="EX273" s="474"/>
      <c r="EY273" s="474"/>
      <c r="EZ273" s="474"/>
      <c r="FA273" s="474"/>
      <c r="FB273" s="474"/>
      <c r="FC273" s="474"/>
      <c r="FD273" s="474"/>
      <c r="FE273" s="474"/>
      <c r="FF273" s="474"/>
      <c r="IJ273" s="475"/>
    </row>
    <row r="274">
      <c r="A274" s="562"/>
      <c r="B274" s="469"/>
      <c r="C274" s="563"/>
      <c r="EQ274" s="474"/>
      <c r="ER274" s="474"/>
      <c r="ES274" s="474"/>
      <c r="ET274" s="474"/>
      <c r="EU274" s="474"/>
      <c r="EV274" s="474"/>
      <c r="EW274" s="474"/>
      <c r="EX274" s="474"/>
      <c r="EY274" s="474"/>
      <c r="EZ274" s="474"/>
      <c r="FA274" s="474"/>
      <c r="FB274" s="474"/>
      <c r="FC274" s="474"/>
      <c r="FD274" s="474"/>
      <c r="FE274" s="474"/>
      <c r="FF274" s="474"/>
      <c r="IJ274" s="475"/>
    </row>
    <row r="275">
      <c r="A275" s="562"/>
      <c r="B275" s="469"/>
      <c r="C275" s="563"/>
      <c r="EQ275" s="474"/>
      <c r="ER275" s="474"/>
      <c r="ES275" s="474"/>
      <c r="ET275" s="474"/>
      <c r="EU275" s="474"/>
      <c r="EV275" s="474"/>
      <c r="EW275" s="474"/>
      <c r="EX275" s="474"/>
      <c r="EY275" s="474"/>
      <c r="EZ275" s="474"/>
      <c r="FA275" s="474"/>
      <c r="FB275" s="474"/>
      <c r="FC275" s="474"/>
      <c r="FD275" s="474"/>
      <c r="FE275" s="474"/>
      <c r="FF275" s="474"/>
      <c r="IJ275" s="475"/>
    </row>
    <row r="276">
      <c r="A276" s="562"/>
      <c r="B276" s="469"/>
      <c r="C276" s="563"/>
      <c r="EQ276" s="474"/>
      <c r="ER276" s="474"/>
      <c r="ES276" s="474"/>
      <c r="ET276" s="474"/>
      <c r="EU276" s="474"/>
      <c r="EV276" s="474"/>
      <c r="EW276" s="474"/>
      <c r="EX276" s="474"/>
      <c r="EY276" s="474"/>
      <c r="EZ276" s="474"/>
      <c r="FA276" s="474"/>
      <c r="FB276" s="474"/>
      <c r="FC276" s="474"/>
      <c r="FD276" s="474"/>
      <c r="FE276" s="474"/>
      <c r="FF276" s="474"/>
      <c r="IJ276" s="475"/>
    </row>
    <row r="277">
      <c r="A277" s="562"/>
      <c r="B277" s="469"/>
      <c r="C277" s="563"/>
      <c r="EQ277" s="474"/>
      <c r="ER277" s="474"/>
      <c r="ES277" s="474"/>
      <c r="ET277" s="474"/>
      <c r="EU277" s="474"/>
      <c r="EV277" s="474"/>
      <c r="EW277" s="474"/>
      <c r="EX277" s="474"/>
      <c r="EY277" s="474"/>
      <c r="EZ277" s="474"/>
      <c r="FA277" s="474"/>
      <c r="FB277" s="474"/>
      <c r="FC277" s="474"/>
      <c r="FD277" s="474"/>
      <c r="FE277" s="474"/>
      <c r="FF277" s="474"/>
      <c r="IJ277" s="475"/>
    </row>
    <row r="278">
      <c r="A278" s="562"/>
      <c r="B278" s="469"/>
      <c r="C278" s="563"/>
      <c r="EQ278" s="474"/>
      <c r="ER278" s="474"/>
      <c r="ES278" s="474"/>
      <c r="ET278" s="474"/>
      <c r="EU278" s="474"/>
      <c r="EV278" s="474"/>
      <c r="EW278" s="474"/>
      <c r="EX278" s="474"/>
      <c r="EY278" s="474"/>
      <c r="EZ278" s="474"/>
      <c r="FA278" s="474"/>
      <c r="FB278" s="474"/>
      <c r="FC278" s="474"/>
      <c r="FD278" s="474"/>
      <c r="FE278" s="474"/>
      <c r="FF278" s="474"/>
      <c r="IJ278" s="475"/>
    </row>
    <row r="279">
      <c r="A279" s="562"/>
      <c r="B279" s="469"/>
      <c r="C279" s="563"/>
      <c r="EQ279" s="474"/>
      <c r="ER279" s="474"/>
      <c r="ES279" s="474"/>
      <c r="ET279" s="474"/>
      <c r="EU279" s="474"/>
      <c r="EV279" s="474"/>
      <c r="EW279" s="474"/>
      <c r="EX279" s="474"/>
      <c r="EY279" s="474"/>
      <c r="EZ279" s="474"/>
      <c r="FA279" s="474"/>
      <c r="FB279" s="474"/>
      <c r="FC279" s="474"/>
      <c r="FD279" s="474"/>
      <c r="FE279" s="474"/>
      <c r="FF279" s="474"/>
      <c r="IJ279" s="475"/>
    </row>
    <row r="280">
      <c r="A280" s="562"/>
      <c r="B280" s="469"/>
      <c r="C280" s="563"/>
      <c r="EQ280" s="474"/>
      <c r="ER280" s="474"/>
      <c r="ES280" s="474"/>
      <c r="ET280" s="474"/>
      <c r="EU280" s="474"/>
      <c r="EV280" s="474"/>
      <c r="EW280" s="474"/>
      <c r="EX280" s="474"/>
      <c r="EY280" s="474"/>
      <c r="EZ280" s="474"/>
      <c r="FA280" s="474"/>
      <c r="FB280" s="474"/>
      <c r="FC280" s="474"/>
      <c r="FD280" s="474"/>
      <c r="FE280" s="474"/>
      <c r="FF280" s="474"/>
      <c r="IJ280" s="475"/>
    </row>
    <row r="281">
      <c r="A281" s="562"/>
      <c r="B281" s="469"/>
      <c r="C281" s="563"/>
      <c r="EQ281" s="474"/>
      <c r="ER281" s="474"/>
      <c r="ES281" s="474"/>
      <c r="ET281" s="474"/>
      <c r="EU281" s="474"/>
      <c r="EV281" s="474"/>
      <c r="EW281" s="474"/>
      <c r="EX281" s="474"/>
      <c r="EY281" s="474"/>
      <c r="EZ281" s="474"/>
      <c r="FA281" s="474"/>
      <c r="FB281" s="474"/>
      <c r="FC281" s="474"/>
      <c r="FD281" s="474"/>
      <c r="FE281" s="474"/>
      <c r="FF281" s="474"/>
      <c r="IJ281" s="475"/>
    </row>
    <row r="282">
      <c r="A282" s="562"/>
      <c r="B282" s="469"/>
      <c r="C282" s="563"/>
      <c r="EQ282" s="474"/>
      <c r="ER282" s="474"/>
      <c r="ES282" s="474"/>
      <c r="ET282" s="474"/>
      <c r="EU282" s="474"/>
      <c r="EV282" s="474"/>
      <c r="EW282" s="474"/>
      <c r="EX282" s="474"/>
      <c r="EY282" s="474"/>
      <c r="EZ282" s="474"/>
      <c r="FA282" s="474"/>
      <c r="FB282" s="474"/>
      <c r="FC282" s="474"/>
      <c r="FD282" s="474"/>
      <c r="FE282" s="474"/>
      <c r="FF282" s="474"/>
      <c r="IJ282" s="475"/>
    </row>
    <row r="283">
      <c r="A283" s="562"/>
      <c r="B283" s="469"/>
      <c r="C283" s="563"/>
      <c r="EQ283" s="474"/>
      <c r="ER283" s="474"/>
      <c r="ES283" s="474"/>
      <c r="ET283" s="474"/>
      <c r="EU283" s="474"/>
      <c r="EV283" s="474"/>
      <c r="EW283" s="474"/>
      <c r="EX283" s="474"/>
      <c r="EY283" s="474"/>
      <c r="EZ283" s="474"/>
      <c r="FA283" s="474"/>
      <c r="FB283" s="474"/>
      <c r="FC283" s="474"/>
      <c r="FD283" s="474"/>
      <c r="FE283" s="474"/>
      <c r="FF283" s="474"/>
      <c r="IJ283" s="475"/>
    </row>
    <row r="284">
      <c r="A284" s="562"/>
      <c r="B284" s="469"/>
      <c r="C284" s="563"/>
      <c r="EQ284" s="474"/>
      <c r="ER284" s="474"/>
      <c r="ES284" s="474"/>
      <c r="ET284" s="474"/>
      <c r="EU284" s="474"/>
      <c r="EV284" s="474"/>
      <c r="EW284" s="474"/>
      <c r="EX284" s="474"/>
      <c r="EY284" s="474"/>
      <c r="EZ284" s="474"/>
      <c r="FA284" s="474"/>
      <c r="FB284" s="474"/>
      <c r="FC284" s="474"/>
      <c r="FD284" s="474"/>
      <c r="FE284" s="474"/>
      <c r="FF284" s="474"/>
      <c r="IJ284" s="475"/>
    </row>
    <row r="285">
      <c r="A285" s="562"/>
      <c r="B285" s="469"/>
      <c r="C285" s="563"/>
      <c r="EQ285" s="474"/>
      <c r="ER285" s="474"/>
      <c r="ES285" s="474"/>
      <c r="ET285" s="474"/>
      <c r="EU285" s="474"/>
      <c r="EV285" s="474"/>
      <c r="EW285" s="474"/>
      <c r="EX285" s="474"/>
      <c r="EY285" s="474"/>
      <c r="EZ285" s="474"/>
      <c r="FA285" s="474"/>
      <c r="FB285" s="474"/>
      <c r="FC285" s="474"/>
      <c r="FD285" s="474"/>
      <c r="FE285" s="474"/>
      <c r="FF285" s="474"/>
      <c r="IJ285" s="475"/>
    </row>
    <row r="286">
      <c r="A286" s="562"/>
      <c r="B286" s="469"/>
      <c r="C286" s="563"/>
      <c r="EQ286" s="474"/>
      <c r="ER286" s="474"/>
      <c r="ES286" s="474"/>
      <c r="ET286" s="474"/>
      <c r="EU286" s="474"/>
      <c r="EV286" s="474"/>
      <c r="EW286" s="474"/>
      <c r="EX286" s="474"/>
      <c r="EY286" s="474"/>
      <c r="EZ286" s="474"/>
      <c r="FA286" s="474"/>
      <c r="FB286" s="474"/>
      <c r="FC286" s="474"/>
      <c r="FD286" s="474"/>
      <c r="FE286" s="474"/>
      <c r="FF286" s="474"/>
      <c r="IJ286" s="475"/>
    </row>
    <row r="287">
      <c r="A287" s="562"/>
      <c r="B287" s="469"/>
      <c r="C287" s="563"/>
      <c r="EQ287" s="474"/>
      <c r="ER287" s="474"/>
      <c r="ES287" s="474"/>
      <c r="ET287" s="474"/>
      <c r="EU287" s="474"/>
      <c r="EV287" s="474"/>
      <c r="EW287" s="474"/>
      <c r="EX287" s="474"/>
      <c r="EY287" s="474"/>
      <c r="EZ287" s="474"/>
      <c r="FA287" s="474"/>
      <c r="FB287" s="474"/>
      <c r="FC287" s="474"/>
      <c r="FD287" s="474"/>
      <c r="FE287" s="474"/>
      <c r="FF287" s="474"/>
      <c r="IJ287" s="475"/>
    </row>
    <row r="288">
      <c r="A288" s="562"/>
      <c r="B288" s="469"/>
      <c r="C288" s="563"/>
      <c r="EQ288" s="474"/>
      <c r="ER288" s="474"/>
      <c r="ES288" s="474"/>
      <c r="ET288" s="474"/>
      <c r="EU288" s="474"/>
      <c r="EV288" s="474"/>
      <c r="EW288" s="474"/>
      <c r="EX288" s="474"/>
      <c r="EY288" s="474"/>
      <c r="EZ288" s="474"/>
      <c r="FA288" s="474"/>
      <c r="FB288" s="474"/>
      <c r="FC288" s="474"/>
      <c r="FD288" s="474"/>
      <c r="FE288" s="474"/>
      <c r="FF288" s="474"/>
      <c r="IJ288" s="475"/>
    </row>
    <row r="289">
      <c r="A289" s="562"/>
      <c r="B289" s="469"/>
      <c r="C289" s="563"/>
      <c r="EQ289" s="474"/>
      <c r="ER289" s="474"/>
      <c r="ES289" s="474"/>
      <c r="ET289" s="474"/>
      <c r="EU289" s="474"/>
      <c r="EV289" s="474"/>
      <c r="EW289" s="474"/>
      <c r="EX289" s="474"/>
      <c r="EY289" s="474"/>
      <c r="EZ289" s="474"/>
      <c r="FA289" s="474"/>
      <c r="FB289" s="474"/>
      <c r="FC289" s="474"/>
      <c r="FD289" s="474"/>
      <c r="FE289" s="474"/>
      <c r="FF289" s="474"/>
      <c r="IJ289" s="475"/>
    </row>
    <row r="290">
      <c r="A290" s="562"/>
      <c r="B290" s="469"/>
      <c r="C290" s="563"/>
      <c r="EQ290" s="474"/>
      <c r="ER290" s="474"/>
      <c r="ES290" s="474"/>
      <c r="ET290" s="474"/>
      <c r="EU290" s="474"/>
      <c r="EV290" s="474"/>
      <c r="EW290" s="474"/>
      <c r="EX290" s="474"/>
      <c r="EY290" s="474"/>
      <c r="EZ290" s="474"/>
      <c r="FA290" s="474"/>
      <c r="FB290" s="474"/>
      <c r="FC290" s="474"/>
      <c r="FD290" s="474"/>
      <c r="FE290" s="474"/>
      <c r="FF290" s="474"/>
      <c r="IJ290" s="475"/>
    </row>
    <row r="291">
      <c r="A291" s="562"/>
      <c r="B291" s="469"/>
      <c r="C291" s="563"/>
      <c r="EQ291" s="474"/>
      <c r="ER291" s="474"/>
      <c r="ES291" s="474"/>
      <c r="ET291" s="474"/>
      <c r="EU291" s="474"/>
      <c r="EV291" s="474"/>
      <c r="EW291" s="474"/>
      <c r="EX291" s="474"/>
      <c r="EY291" s="474"/>
      <c r="EZ291" s="474"/>
      <c r="FA291" s="474"/>
      <c r="FB291" s="474"/>
      <c r="FC291" s="474"/>
      <c r="FD291" s="474"/>
      <c r="FE291" s="474"/>
      <c r="FF291" s="474"/>
      <c r="IJ291" s="475"/>
    </row>
    <row r="292">
      <c r="A292" s="562"/>
      <c r="B292" s="469"/>
      <c r="C292" s="563"/>
      <c r="EQ292" s="474"/>
      <c r="ER292" s="474"/>
      <c r="ES292" s="474"/>
      <c r="ET292" s="474"/>
      <c r="EU292" s="474"/>
      <c r="EV292" s="474"/>
      <c r="EW292" s="474"/>
      <c r="EX292" s="474"/>
      <c r="EY292" s="474"/>
      <c r="EZ292" s="474"/>
      <c r="FA292" s="474"/>
      <c r="FB292" s="474"/>
      <c r="FC292" s="474"/>
      <c r="FD292" s="474"/>
      <c r="FE292" s="474"/>
      <c r="FF292" s="474"/>
      <c r="IJ292" s="475"/>
    </row>
    <row r="293">
      <c r="A293" s="562"/>
      <c r="B293" s="469"/>
      <c r="C293" s="563"/>
      <c r="EQ293" s="474"/>
      <c r="ER293" s="474"/>
      <c r="ES293" s="474"/>
      <c r="ET293" s="474"/>
      <c r="EU293" s="474"/>
      <c r="EV293" s="474"/>
      <c r="EW293" s="474"/>
      <c r="EX293" s="474"/>
      <c r="EY293" s="474"/>
      <c r="EZ293" s="474"/>
      <c r="FA293" s="474"/>
      <c r="FB293" s="474"/>
      <c r="FC293" s="474"/>
      <c r="FD293" s="474"/>
      <c r="FE293" s="474"/>
      <c r="FF293" s="474"/>
      <c r="IJ293" s="475"/>
    </row>
    <row r="294">
      <c r="A294" s="562"/>
      <c r="B294" s="469"/>
      <c r="C294" s="563"/>
      <c r="EQ294" s="474"/>
      <c r="ER294" s="474"/>
      <c r="ES294" s="474"/>
      <c r="ET294" s="474"/>
      <c r="EU294" s="474"/>
      <c r="EV294" s="474"/>
      <c r="EW294" s="474"/>
      <c r="EX294" s="474"/>
      <c r="EY294" s="474"/>
      <c r="EZ294" s="474"/>
      <c r="FA294" s="474"/>
      <c r="FB294" s="474"/>
      <c r="FC294" s="474"/>
      <c r="FD294" s="474"/>
      <c r="FE294" s="474"/>
      <c r="FF294" s="474"/>
      <c r="IJ294" s="475"/>
    </row>
    <row r="295">
      <c r="A295" s="562"/>
      <c r="B295" s="469"/>
      <c r="C295" s="563"/>
      <c r="EQ295" s="474"/>
      <c r="ER295" s="474"/>
      <c r="ES295" s="474"/>
      <c r="ET295" s="474"/>
      <c r="EU295" s="474"/>
      <c r="EV295" s="474"/>
      <c r="EW295" s="474"/>
      <c r="EX295" s="474"/>
      <c r="EY295" s="474"/>
      <c r="EZ295" s="474"/>
      <c r="FA295" s="474"/>
      <c r="FB295" s="474"/>
      <c r="FC295" s="474"/>
      <c r="FD295" s="474"/>
      <c r="FE295" s="474"/>
      <c r="FF295" s="474"/>
      <c r="IJ295" s="475"/>
    </row>
    <row r="296">
      <c r="A296" s="562"/>
      <c r="B296" s="469"/>
      <c r="C296" s="563"/>
      <c r="EQ296" s="474"/>
      <c r="ER296" s="474"/>
      <c r="ES296" s="474"/>
      <c r="ET296" s="474"/>
      <c r="EU296" s="474"/>
      <c r="EV296" s="474"/>
      <c r="EW296" s="474"/>
      <c r="EX296" s="474"/>
      <c r="EY296" s="474"/>
      <c r="EZ296" s="474"/>
      <c r="FA296" s="474"/>
      <c r="FB296" s="474"/>
      <c r="FC296" s="474"/>
      <c r="FD296" s="474"/>
      <c r="FE296" s="474"/>
      <c r="FF296" s="474"/>
      <c r="IJ296" s="475"/>
    </row>
    <row r="297">
      <c r="A297" s="562"/>
      <c r="B297" s="469"/>
      <c r="C297" s="563"/>
      <c r="EQ297" s="474"/>
      <c r="ER297" s="474"/>
      <c r="ES297" s="474"/>
      <c r="ET297" s="474"/>
      <c r="EU297" s="474"/>
      <c r="EV297" s="474"/>
      <c r="EW297" s="474"/>
      <c r="EX297" s="474"/>
      <c r="EY297" s="474"/>
      <c r="EZ297" s="474"/>
      <c r="FA297" s="474"/>
      <c r="FB297" s="474"/>
      <c r="FC297" s="474"/>
      <c r="FD297" s="474"/>
      <c r="FE297" s="474"/>
      <c r="FF297" s="474"/>
      <c r="IJ297" s="475"/>
    </row>
    <row r="298">
      <c r="A298" s="562"/>
      <c r="B298" s="469"/>
      <c r="C298" s="563"/>
      <c r="EQ298" s="474"/>
      <c r="ER298" s="474"/>
      <c r="ES298" s="474"/>
      <c r="ET298" s="474"/>
      <c r="EU298" s="474"/>
      <c r="EV298" s="474"/>
      <c r="EW298" s="474"/>
      <c r="EX298" s="474"/>
      <c r="EY298" s="474"/>
      <c r="EZ298" s="474"/>
      <c r="FA298" s="474"/>
      <c r="FB298" s="474"/>
      <c r="FC298" s="474"/>
      <c r="FD298" s="474"/>
      <c r="FE298" s="474"/>
      <c r="FF298" s="474"/>
      <c r="IJ298" s="475"/>
    </row>
    <row r="299">
      <c r="A299" s="562"/>
      <c r="B299" s="469"/>
      <c r="C299" s="563"/>
      <c r="EQ299" s="474"/>
      <c r="ER299" s="474"/>
      <c r="ES299" s="474"/>
      <c r="ET299" s="474"/>
      <c r="EU299" s="474"/>
      <c r="EV299" s="474"/>
      <c r="EW299" s="474"/>
      <c r="EX299" s="474"/>
      <c r="EY299" s="474"/>
      <c r="EZ299" s="474"/>
      <c r="FA299" s="474"/>
      <c r="FB299" s="474"/>
      <c r="FC299" s="474"/>
      <c r="FD299" s="474"/>
      <c r="FE299" s="474"/>
      <c r="FF299" s="474"/>
      <c r="IJ299" s="475"/>
    </row>
    <row r="300">
      <c r="A300" s="562"/>
      <c r="B300" s="469"/>
      <c r="C300" s="563"/>
      <c r="EQ300" s="474"/>
      <c r="ER300" s="474"/>
      <c r="ES300" s="474"/>
      <c r="ET300" s="474"/>
      <c r="EU300" s="474"/>
      <c r="EV300" s="474"/>
      <c r="EW300" s="474"/>
      <c r="EX300" s="474"/>
      <c r="EY300" s="474"/>
      <c r="EZ300" s="474"/>
      <c r="FA300" s="474"/>
      <c r="FB300" s="474"/>
      <c r="FC300" s="474"/>
      <c r="FD300" s="474"/>
      <c r="FE300" s="474"/>
      <c r="FF300" s="474"/>
      <c r="IJ300" s="475"/>
    </row>
    <row r="301">
      <c r="A301" s="562"/>
      <c r="B301" s="469"/>
      <c r="C301" s="563"/>
      <c r="EQ301" s="474"/>
      <c r="ER301" s="474"/>
      <c r="ES301" s="474"/>
      <c r="ET301" s="474"/>
      <c r="EU301" s="474"/>
      <c r="EV301" s="474"/>
      <c r="EW301" s="474"/>
      <c r="EX301" s="474"/>
      <c r="EY301" s="474"/>
      <c r="EZ301" s="474"/>
      <c r="FA301" s="474"/>
      <c r="FB301" s="474"/>
      <c r="FC301" s="474"/>
      <c r="FD301" s="474"/>
      <c r="FE301" s="474"/>
      <c r="FF301" s="474"/>
      <c r="IJ301" s="475"/>
    </row>
    <row r="302">
      <c r="A302" s="562"/>
      <c r="B302" s="469"/>
      <c r="C302" s="563"/>
      <c r="EQ302" s="474"/>
      <c r="ER302" s="474"/>
      <c r="ES302" s="474"/>
      <c r="ET302" s="474"/>
      <c r="EU302" s="474"/>
      <c r="EV302" s="474"/>
      <c r="EW302" s="474"/>
      <c r="EX302" s="474"/>
      <c r="EY302" s="474"/>
      <c r="EZ302" s="474"/>
      <c r="FA302" s="474"/>
      <c r="FB302" s="474"/>
      <c r="FC302" s="474"/>
      <c r="FD302" s="474"/>
      <c r="FE302" s="474"/>
      <c r="FF302" s="474"/>
      <c r="IJ302" s="475"/>
    </row>
    <row r="303">
      <c r="A303" s="562"/>
      <c r="B303" s="469"/>
      <c r="C303" s="563"/>
      <c r="EQ303" s="474"/>
      <c r="ER303" s="474"/>
      <c r="ES303" s="474"/>
      <c r="ET303" s="474"/>
      <c r="EU303" s="474"/>
      <c r="EV303" s="474"/>
      <c r="EW303" s="474"/>
      <c r="EX303" s="474"/>
      <c r="EY303" s="474"/>
      <c r="EZ303" s="474"/>
      <c r="FA303" s="474"/>
      <c r="FB303" s="474"/>
      <c r="FC303" s="474"/>
      <c r="FD303" s="474"/>
      <c r="FE303" s="474"/>
      <c r="FF303" s="474"/>
      <c r="IJ303" s="475"/>
    </row>
    <row r="304">
      <c r="A304" s="562"/>
      <c r="B304" s="469"/>
      <c r="C304" s="563"/>
      <c r="EQ304" s="474"/>
      <c r="ER304" s="474"/>
      <c r="ES304" s="474"/>
      <c r="ET304" s="474"/>
      <c r="EU304" s="474"/>
      <c r="EV304" s="474"/>
      <c r="EW304" s="474"/>
      <c r="EX304" s="474"/>
      <c r="EY304" s="474"/>
      <c r="EZ304" s="474"/>
      <c r="FA304" s="474"/>
      <c r="FB304" s="474"/>
      <c r="FC304" s="474"/>
      <c r="FD304" s="474"/>
      <c r="FE304" s="474"/>
      <c r="FF304" s="474"/>
      <c r="IJ304" s="475"/>
    </row>
    <row r="305">
      <c r="A305" s="562"/>
      <c r="B305" s="469"/>
      <c r="C305" s="563"/>
      <c r="EQ305" s="474"/>
      <c r="ER305" s="474"/>
      <c r="ES305" s="474"/>
      <c r="ET305" s="474"/>
      <c r="EU305" s="474"/>
      <c r="EV305" s="474"/>
      <c r="EW305" s="474"/>
      <c r="EX305" s="474"/>
      <c r="EY305" s="474"/>
      <c r="EZ305" s="474"/>
      <c r="FA305" s="474"/>
      <c r="FB305" s="474"/>
      <c r="FC305" s="474"/>
      <c r="FD305" s="474"/>
      <c r="FE305" s="474"/>
      <c r="FF305" s="474"/>
      <c r="IJ305" s="475"/>
    </row>
    <row r="306">
      <c r="A306" s="562"/>
      <c r="B306" s="469"/>
      <c r="C306" s="563"/>
      <c r="EQ306" s="474"/>
      <c r="ER306" s="474"/>
      <c r="ES306" s="474"/>
      <c r="ET306" s="474"/>
      <c r="EU306" s="474"/>
      <c r="EV306" s="474"/>
      <c r="EW306" s="474"/>
      <c r="EX306" s="474"/>
      <c r="EY306" s="474"/>
      <c r="EZ306" s="474"/>
      <c r="FA306" s="474"/>
      <c r="FB306" s="474"/>
      <c r="FC306" s="474"/>
      <c r="FD306" s="474"/>
      <c r="FE306" s="474"/>
      <c r="FF306" s="474"/>
      <c r="IJ306" s="475"/>
    </row>
    <row r="307">
      <c r="A307" s="562"/>
      <c r="B307" s="469"/>
      <c r="C307" s="563"/>
      <c r="EQ307" s="474"/>
      <c r="ER307" s="474"/>
      <c r="ES307" s="474"/>
      <c r="ET307" s="474"/>
      <c r="EU307" s="474"/>
      <c r="EV307" s="474"/>
      <c r="EW307" s="474"/>
      <c r="EX307" s="474"/>
      <c r="EY307" s="474"/>
      <c r="EZ307" s="474"/>
      <c r="FA307" s="474"/>
      <c r="FB307" s="474"/>
      <c r="FC307" s="474"/>
      <c r="FD307" s="474"/>
      <c r="FE307" s="474"/>
      <c r="FF307" s="474"/>
      <c r="IJ307" s="475"/>
    </row>
    <row r="308">
      <c r="A308" s="562"/>
      <c r="B308" s="469"/>
      <c r="C308" s="563"/>
      <c r="EQ308" s="474"/>
      <c r="ER308" s="474"/>
      <c r="ES308" s="474"/>
      <c r="ET308" s="474"/>
      <c r="EU308" s="474"/>
      <c r="EV308" s="474"/>
      <c r="EW308" s="474"/>
      <c r="EX308" s="474"/>
      <c r="EY308" s="474"/>
      <c r="EZ308" s="474"/>
      <c r="FA308" s="474"/>
      <c r="FB308" s="474"/>
      <c r="FC308" s="474"/>
      <c r="FD308" s="474"/>
      <c r="FE308" s="474"/>
      <c r="FF308" s="474"/>
      <c r="IJ308" s="475"/>
    </row>
    <row r="309">
      <c r="A309" s="562"/>
      <c r="B309" s="469"/>
      <c r="C309" s="563"/>
      <c r="EQ309" s="474"/>
      <c r="ER309" s="474"/>
      <c r="ES309" s="474"/>
      <c r="ET309" s="474"/>
      <c r="EU309" s="474"/>
      <c r="EV309" s="474"/>
      <c r="EW309" s="474"/>
      <c r="EX309" s="474"/>
      <c r="EY309" s="474"/>
      <c r="EZ309" s="474"/>
      <c r="FA309" s="474"/>
      <c r="FB309" s="474"/>
      <c r="FC309" s="474"/>
      <c r="FD309" s="474"/>
      <c r="FE309" s="474"/>
      <c r="FF309" s="474"/>
      <c r="IJ309" s="475"/>
    </row>
    <row r="310">
      <c r="A310" s="562"/>
      <c r="B310" s="469"/>
      <c r="C310" s="563"/>
      <c r="EQ310" s="474"/>
      <c r="ER310" s="474"/>
      <c r="ES310" s="474"/>
      <c r="ET310" s="474"/>
      <c r="EU310" s="474"/>
      <c r="EV310" s="474"/>
      <c r="EW310" s="474"/>
      <c r="EX310" s="474"/>
      <c r="EY310" s="474"/>
      <c r="EZ310" s="474"/>
      <c r="FA310" s="474"/>
      <c r="FB310" s="474"/>
      <c r="FC310" s="474"/>
      <c r="FD310" s="474"/>
      <c r="FE310" s="474"/>
      <c r="FF310" s="474"/>
      <c r="IJ310" s="475"/>
    </row>
    <row r="311">
      <c r="A311" s="562"/>
      <c r="B311" s="469"/>
      <c r="C311" s="563"/>
      <c r="EQ311" s="474"/>
      <c r="ER311" s="474"/>
      <c r="ES311" s="474"/>
      <c r="ET311" s="474"/>
      <c r="EU311" s="474"/>
      <c r="EV311" s="474"/>
      <c r="EW311" s="474"/>
      <c r="EX311" s="474"/>
      <c r="EY311" s="474"/>
      <c r="EZ311" s="474"/>
      <c r="FA311" s="474"/>
      <c r="FB311" s="474"/>
      <c r="FC311" s="474"/>
      <c r="FD311" s="474"/>
      <c r="FE311" s="474"/>
      <c r="FF311" s="474"/>
      <c r="IJ311" s="475"/>
    </row>
    <row r="312">
      <c r="A312" s="562"/>
      <c r="B312" s="469"/>
      <c r="C312" s="563"/>
      <c r="EQ312" s="474"/>
      <c r="ER312" s="474"/>
      <c r="ES312" s="474"/>
      <c r="ET312" s="474"/>
      <c r="EU312" s="474"/>
      <c r="EV312" s="474"/>
      <c r="EW312" s="474"/>
      <c r="EX312" s="474"/>
      <c r="EY312" s="474"/>
      <c r="EZ312" s="474"/>
      <c r="FA312" s="474"/>
      <c r="FB312" s="474"/>
      <c r="FC312" s="474"/>
      <c r="FD312" s="474"/>
      <c r="FE312" s="474"/>
      <c r="FF312" s="474"/>
      <c r="IJ312" s="475"/>
    </row>
    <row r="313">
      <c r="A313" s="562"/>
      <c r="B313" s="469"/>
      <c r="C313" s="563"/>
      <c r="EQ313" s="474"/>
      <c r="ER313" s="474"/>
      <c r="ES313" s="474"/>
      <c r="ET313" s="474"/>
      <c r="EU313" s="474"/>
      <c r="EV313" s="474"/>
      <c r="EW313" s="474"/>
      <c r="EX313" s="474"/>
      <c r="EY313" s="474"/>
      <c r="EZ313" s="474"/>
      <c r="FA313" s="474"/>
      <c r="FB313" s="474"/>
      <c r="FC313" s="474"/>
      <c r="FD313" s="474"/>
      <c r="FE313" s="474"/>
      <c r="FF313" s="474"/>
      <c r="IJ313" s="475"/>
    </row>
    <row r="314">
      <c r="A314" s="562"/>
      <c r="B314" s="469"/>
      <c r="C314" s="563"/>
      <c r="EQ314" s="474"/>
      <c r="ER314" s="474"/>
      <c r="ES314" s="474"/>
      <c r="ET314" s="474"/>
      <c r="EU314" s="474"/>
      <c r="EV314" s="474"/>
      <c r="EW314" s="474"/>
      <c r="EX314" s="474"/>
      <c r="EY314" s="474"/>
      <c r="EZ314" s="474"/>
      <c r="FA314" s="474"/>
      <c r="FB314" s="474"/>
      <c r="FC314" s="474"/>
      <c r="FD314" s="474"/>
      <c r="FE314" s="474"/>
      <c r="FF314" s="474"/>
      <c r="IJ314" s="475"/>
    </row>
    <row r="315">
      <c r="A315" s="562"/>
      <c r="B315" s="469"/>
      <c r="C315" s="563"/>
      <c r="EQ315" s="474"/>
      <c r="ER315" s="474"/>
      <c r="ES315" s="474"/>
      <c r="ET315" s="474"/>
      <c r="EU315" s="474"/>
      <c r="EV315" s="474"/>
      <c r="EW315" s="474"/>
      <c r="EX315" s="474"/>
      <c r="EY315" s="474"/>
      <c r="EZ315" s="474"/>
      <c r="FA315" s="474"/>
      <c r="FB315" s="474"/>
      <c r="FC315" s="474"/>
      <c r="FD315" s="474"/>
      <c r="FE315" s="474"/>
      <c r="FF315" s="474"/>
      <c r="IJ315" s="475"/>
    </row>
    <row r="316">
      <c r="A316" s="562"/>
      <c r="B316" s="469"/>
      <c r="C316" s="563"/>
      <c r="EQ316" s="474"/>
      <c r="ER316" s="474"/>
      <c r="ES316" s="474"/>
      <c r="ET316" s="474"/>
      <c r="EU316" s="474"/>
      <c r="EV316" s="474"/>
      <c r="EW316" s="474"/>
      <c r="EX316" s="474"/>
      <c r="EY316" s="474"/>
      <c r="EZ316" s="474"/>
      <c r="FA316" s="474"/>
      <c r="FB316" s="474"/>
      <c r="FC316" s="474"/>
      <c r="FD316" s="474"/>
      <c r="FE316" s="474"/>
      <c r="FF316" s="474"/>
      <c r="IJ316" s="475"/>
    </row>
    <row r="317">
      <c r="A317" s="562"/>
      <c r="B317" s="469"/>
      <c r="C317" s="563"/>
      <c r="EQ317" s="474"/>
      <c r="ER317" s="474"/>
      <c r="ES317" s="474"/>
      <c r="ET317" s="474"/>
      <c r="EU317" s="474"/>
      <c r="EV317" s="474"/>
      <c r="EW317" s="474"/>
      <c r="EX317" s="474"/>
      <c r="EY317" s="474"/>
      <c r="EZ317" s="474"/>
      <c r="FA317" s="474"/>
      <c r="FB317" s="474"/>
      <c r="FC317" s="474"/>
      <c r="FD317" s="474"/>
      <c r="FE317" s="474"/>
      <c r="FF317" s="474"/>
      <c r="IJ317" s="475"/>
    </row>
    <row r="318">
      <c r="A318" s="562"/>
      <c r="B318" s="469"/>
      <c r="C318" s="563"/>
      <c r="EQ318" s="474"/>
      <c r="ER318" s="474"/>
      <c r="ES318" s="474"/>
      <c r="ET318" s="474"/>
      <c r="EU318" s="474"/>
      <c r="EV318" s="474"/>
      <c r="EW318" s="474"/>
      <c r="EX318" s="474"/>
      <c r="EY318" s="474"/>
      <c r="EZ318" s="474"/>
      <c r="FA318" s="474"/>
      <c r="FB318" s="474"/>
      <c r="FC318" s="474"/>
      <c r="FD318" s="474"/>
      <c r="FE318" s="474"/>
      <c r="FF318" s="474"/>
      <c r="IJ318" s="475"/>
    </row>
    <row r="319">
      <c r="A319" s="562"/>
      <c r="B319" s="469"/>
      <c r="C319" s="563"/>
      <c r="EQ319" s="474"/>
      <c r="ER319" s="474"/>
      <c r="ES319" s="474"/>
      <c r="ET319" s="474"/>
      <c r="EU319" s="474"/>
      <c r="EV319" s="474"/>
      <c r="EW319" s="474"/>
      <c r="EX319" s="474"/>
      <c r="EY319" s="474"/>
      <c r="EZ319" s="474"/>
      <c r="FA319" s="474"/>
      <c r="FB319" s="474"/>
      <c r="FC319" s="474"/>
      <c r="FD319" s="474"/>
      <c r="FE319" s="474"/>
      <c r="FF319" s="474"/>
      <c r="IJ319" s="475"/>
    </row>
    <row r="320">
      <c r="A320" s="562"/>
      <c r="B320" s="469"/>
      <c r="C320" s="563"/>
      <c r="EQ320" s="474"/>
      <c r="ER320" s="474"/>
      <c r="ES320" s="474"/>
      <c r="ET320" s="474"/>
      <c r="EU320" s="474"/>
      <c r="EV320" s="474"/>
      <c r="EW320" s="474"/>
      <c r="EX320" s="474"/>
      <c r="EY320" s="474"/>
      <c r="EZ320" s="474"/>
      <c r="FA320" s="474"/>
      <c r="FB320" s="474"/>
      <c r="FC320" s="474"/>
      <c r="FD320" s="474"/>
      <c r="FE320" s="474"/>
      <c r="FF320" s="474"/>
      <c r="IJ320" s="475"/>
    </row>
    <row r="321">
      <c r="A321" s="562"/>
      <c r="B321" s="469"/>
      <c r="C321" s="563"/>
      <c r="EQ321" s="474"/>
      <c r="ER321" s="474"/>
      <c r="ES321" s="474"/>
      <c r="ET321" s="474"/>
      <c r="EU321" s="474"/>
      <c r="EV321" s="474"/>
      <c r="EW321" s="474"/>
      <c r="EX321" s="474"/>
      <c r="EY321" s="474"/>
      <c r="EZ321" s="474"/>
      <c r="FA321" s="474"/>
      <c r="FB321" s="474"/>
      <c r="FC321" s="474"/>
      <c r="FD321" s="474"/>
      <c r="FE321" s="474"/>
      <c r="FF321" s="474"/>
      <c r="IJ321" s="475"/>
    </row>
    <row r="322">
      <c r="A322" s="562"/>
      <c r="B322" s="469"/>
      <c r="C322" s="563"/>
      <c r="EQ322" s="474"/>
      <c r="ER322" s="474"/>
      <c r="ES322" s="474"/>
      <c r="ET322" s="474"/>
      <c r="EU322" s="474"/>
      <c r="EV322" s="474"/>
      <c r="EW322" s="474"/>
      <c r="EX322" s="474"/>
      <c r="EY322" s="474"/>
      <c r="EZ322" s="474"/>
      <c r="FA322" s="474"/>
      <c r="FB322" s="474"/>
      <c r="FC322" s="474"/>
      <c r="FD322" s="474"/>
      <c r="FE322" s="474"/>
      <c r="FF322" s="474"/>
      <c r="IJ322" s="475"/>
    </row>
    <row r="323">
      <c r="A323" s="562"/>
      <c r="B323" s="469"/>
      <c r="C323" s="563"/>
      <c r="EQ323" s="474"/>
      <c r="ER323" s="474"/>
      <c r="ES323" s="474"/>
      <c r="ET323" s="474"/>
      <c r="EU323" s="474"/>
      <c r="EV323" s="474"/>
      <c r="EW323" s="474"/>
      <c r="EX323" s="474"/>
      <c r="EY323" s="474"/>
      <c r="EZ323" s="474"/>
      <c r="FA323" s="474"/>
      <c r="FB323" s="474"/>
      <c r="FC323" s="474"/>
      <c r="FD323" s="474"/>
      <c r="FE323" s="474"/>
      <c r="FF323" s="474"/>
      <c r="IJ323" s="475"/>
    </row>
    <row r="324">
      <c r="A324" s="562"/>
      <c r="B324" s="469"/>
      <c r="C324" s="563"/>
      <c r="EQ324" s="474"/>
      <c r="ER324" s="474"/>
      <c r="ES324" s="474"/>
      <c r="ET324" s="474"/>
      <c r="EU324" s="474"/>
      <c r="EV324" s="474"/>
      <c r="EW324" s="474"/>
      <c r="EX324" s="474"/>
      <c r="EY324" s="474"/>
      <c r="EZ324" s="474"/>
      <c r="FA324" s="474"/>
      <c r="FB324" s="474"/>
      <c r="FC324" s="474"/>
      <c r="FD324" s="474"/>
      <c r="FE324" s="474"/>
      <c r="FF324" s="474"/>
      <c r="IJ324" s="475"/>
    </row>
    <row r="325">
      <c r="A325" s="562"/>
      <c r="B325" s="469"/>
      <c r="C325" s="563"/>
      <c r="EQ325" s="474"/>
      <c r="ER325" s="474"/>
      <c r="ES325" s="474"/>
      <c r="ET325" s="474"/>
      <c r="EU325" s="474"/>
      <c r="EV325" s="474"/>
      <c r="EW325" s="474"/>
      <c r="EX325" s="474"/>
      <c r="EY325" s="474"/>
      <c r="EZ325" s="474"/>
      <c r="FA325" s="474"/>
      <c r="FB325" s="474"/>
      <c r="FC325" s="474"/>
      <c r="FD325" s="474"/>
      <c r="FE325" s="474"/>
      <c r="FF325" s="474"/>
      <c r="IJ325" s="475"/>
    </row>
    <row r="326">
      <c r="A326" s="562"/>
      <c r="B326" s="469"/>
      <c r="C326" s="563"/>
      <c r="EQ326" s="474"/>
      <c r="ER326" s="474"/>
      <c r="ES326" s="474"/>
      <c r="ET326" s="474"/>
      <c r="EU326" s="474"/>
      <c r="EV326" s="474"/>
      <c r="EW326" s="474"/>
      <c r="EX326" s="474"/>
      <c r="EY326" s="474"/>
      <c r="EZ326" s="474"/>
      <c r="FA326" s="474"/>
      <c r="FB326" s="474"/>
      <c r="FC326" s="474"/>
      <c r="FD326" s="474"/>
      <c r="FE326" s="474"/>
      <c r="FF326" s="474"/>
      <c r="IJ326" s="475"/>
    </row>
    <row r="327">
      <c r="A327" s="562"/>
      <c r="B327" s="469"/>
      <c r="C327" s="563"/>
      <c r="EQ327" s="474"/>
      <c r="ER327" s="474"/>
      <c r="ES327" s="474"/>
      <c r="ET327" s="474"/>
      <c r="EU327" s="474"/>
      <c r="EV327" s="474"/>
      <c r="EW327" s="474"/>
      <c r="EX327" s="474"/>
      <c r="EY327" s="474"/>
      <c r="EZ327" s="474"/>
      <c r="FA327" s="474"/>
      <c r="FB327" s="474"/>
      <c r="FC327" s="474"/>
      <c r="FD327" s="474"/>
      <c r="FE327" s="474"/>
      <c r="FF327" s="474"/>
      <c r="IJ327" s="475"/>
    </row>
    <row r="328">
      <c r="A328" s="562"/>
      <c r="B328" s="469"/>
      <c r="C328" s="563"/>
      <c r="EQ328" s="474"/>
      <c r="ER328" s="474"/>
      <c r="ES328" s="474"/>
      <c r="ET328" s="474"/>
      <c r="EU328" s="474"/>
      <c r="EV328" s="474"/>
      <c r="EW328" s="474"/>
      <c r="EX328" s="474"/>
      <c r="EY328" s="474"/>
      <c r="EZ328" s="474"/>
      <c r="FA328" s="474"/>
      <c r="FB328" s="474"/>
      <c r="FC328" s="474"/>
      <c r="FD328" s="474"/>
      <c r="FE328" s="474"/>
      <c r="FF328" s="474"/>
      <c r="IJ328" s="475"/>
    </row>
    <row r="329">
      <c r="A329" s="562"/>
      <c r="B329" s="469"/>
      <c r="C329" s="563"/>
      <c r="EQ329" s="474"/>
      <c r="ER329" s="474"/>
      <c r="ES329" s="474"/>
      <c r="ET329" s="474"/>
      <c r="EU329" s="474"/>
      <c r="EV329" s="474"/>
      <c r="EW329" s="474"/>
      <c r="EX329" s="474"/>
      <c r="EY329" s="474"/>
      <c r="EZ329" s="474"/>
      <c r="FA329" s="474"/>
      <c r="FB329" s="474"/>
      <c r="FC329" s="474"/>
      <c r="FD329" s="474"/>
      <c r="FE329" s="474"/>
      <c r="FF329" s="474"/>
      <c r="IJ329" s="475"/>
    </row>
    <row r="330">
      <c r="A330" s="562"/>
      <c r="B330" s="469"/>
      <c r="C330" s="563"/>
      <c r="EQ330" s="474"/>
      <c r="ER330" s="474"/>
      <c r="ES330" s="474"/>
      <c r="ET330" s="474"/>
      <c r="EU330" s="474"/>
      <c r="EV330" s="474"/>
      <c r="EW330" s="474"/>
      <c r="EX330" s="474"/>
      <c r="EY330" s="474"/>
      <c r="EZ330" s="474"/>
      <c r="FA330" s="474"/>
      <c r="FB330" s="474"/>
      <c r="FC330" s="474"/>
      <c r="FD330" s="474"/>
      <c r="FE330" s="474"/>
      <c r="FF330" s="474"/>
      <c r="IJ330" s="475"/>
    </row>
    <row r="331">
      <c r="A331" s="562"/>
      <c r="B331" s="469"/>
      <c r="C331" s="563"/>
      <c r="EQ331" s="474"/>
      <c r="ER331" s="474"/>
      <c r="ES331" s="474"/>
      <c r="ET331" s="474"/>
      <c r="EU331" s="474"/>
      <c r="EV331" s="474"/>
      <c r="EW331" s="474"/>
      <c r="EX331" s="474"/>
      <c r="EY331" s="474"/>
      <c r="EZ331" s="474"/>
      <c r="FA331" s="474"/>
      <c r="FB331" s="474"/>
      <c r="FC331" s="474"/>
      <c r="FD331" s="474"/>
      <c r="FE331" s="474"/>
      <c r="FF331" s="474"/>
      <c r="IJ331" s="475"/>
    </row>
    <row r="332">
      <c r="A332" s="562"/>
      <c r="B332" s="469"/>
      <c r="C332" s="563"/>
      <c r="EQ332" s="474"/>
      <c r="ER332" s="474"/>
      <c r="ES332" s="474"/>
      <c r="ET332" s="474"/>
      <c r="EU332" s="474"/>
      <c r="EV332" s="474"/>
      <c r="EW332" s="474"/>
      <c r="EX332" s="474"/>
      <c r="EY332" s="474"/>
      <c r="EZ332" s="474"/>
      <c r="FA332" s="474"/>
      <c r="FB332" s="474"/>
      <c r="FC332" s="474"/>
      <c r="FD332" s="474"/>
      <c r="FE332" s="474"/>
      <c r="FF332" s="474"/>
      <c r="IJ332" s="475"/>
    </row>
    <row r="333">
      <c r="A333" s="562"/>
      <c r="B333" s="469"/>
      <c r="C333" s="563"/>
      <c r="EQ333" s="474"/>
      <c r="ER333" s="474"/>
      <c r="ES333" s="474"/>
      <c r="ET333" s="474"/>
      <c r="EU333" s="474"/>
      <c r="EV333" s="474"/>
      <c r="EW333" s="474"/>
      <c r="EX333" s="474"/>
      <c r="EY333" s="474"/>
      <c r="EZ333" s="474"/>
      <c r="FA333" s="474"/>
      <c r="FB333" s="474"/>
      <c r="FC333" s="474"/>
      <c r="FD333" s="474"/>
      <c r="FE333" s="474"/>
      <c r="FF333" s="474"/>
      <c r="IJ333" s="475"/>
    </row>
    <row r="334">
      <c r="A334" s="562"/>
      <c r="B334" s="469"/>
      <c r="C334" s="563"/>
      <c r="EQ334" s="474"/>
      <c r="ER334" s="474"/>
      <c r="ES334" s="474"/>
      <c r="ET334" s="474"/>
      <c r="EU334" s="474"/>
      <c r="EV334" s="474"/>
      <c r="EW334" s="474"/>
      <c r="EX334" s="474"/>
      <c r="EY334" s="474"/>
      <c r="EZ334" s="474"/>
      <c r="FA334" s="474"/>
      <c r="FB334" s="474"/>
      <c r="FC334" s="474"/>
      <c r="FD334" s="474"/>
      <c r="FE334" s="474"/>
      <c r="FF334" s="474"/>
      <c r="IJ334" s="475"/>
    </row>
    <row r="335">
      <c r="A335" s="562"/>
      <c r="B335" s="469"/>
      <c r="C335" s="563"/>
      <c r="EQ335" s="474"/>
      <c r="ER335" s="474"/>
      <c r="ES335" s="474"/>
      <c r="ET335" s="474"/>
      <c r="EU335" s="474"/>
      <c r="EV335" s="474"/>
      <c r="EW335" s="474"/>
      <c r="EX335" s="474"/>
      <c r="EY335" s="474"/>
      <c r="EZ335" s="474"/>
      <c r="FA335" s="474"/>
      <c r="FB335" s="474"/>
      <c r="FC335" s="474"/>
      <c r="FD335" s="474"/>
      <c r="FE335" s="474"/>
      <c r="FF335" s="474"/>
      <c r="IJ335" s="475"/>
    </row>
    <row r="336">
      <c r="A336" s="562"/>
      <c r="B336" s="469"/>
      <c r="C336" s="563"/>
      <c r="EQ336" s="474"/>
      <c r="ER336" s="474"/>
      <c r="ES336" s="474"/>
      <c r="ET336" s="474"/>
      <c r="EU336" s="474"/>
      <c r="EV336" s="474"/>
      <c r="EW336" s="474"/>
      <c r="EX336" s="474"/>
      <c r="EY336" s="474"/>
      <c r="EZ336" s="474"/>
      <c r="FA336" s="474"/>
      <c r="FB336" s="474"/>
      <c r="FC336" s="474"/>
      <c r="FD336" s="474"/>
      <c r="FE336" s="474"/>
      <c r="FF336" s="474"/>
      <c r="IJ336" s="475"/>
    </row>
    <row r="337">
      <c r="A337" s="562"/>
      <c r="B337" s="469"/>
      <c r="C337" s="563"/>
      <c r="EQ337" s="474"/>
      <c r="ER337" s="474"/>
      <c r="ES337" s="474"/>
      <c r="ET337" s="474"/>
      <c r="EU337" s="474"/>
      <c r="EV337" s="474"/>
      <c r="EW337" s="474"/>
      <c r="EX337" s="474"/>
      <c r="EY337" s="474"/>
      <c r="EZ337" s="474"/>
      <c r="FA337" s="474"/>
      <c r="FB337" s="474"/>
      <c r="FC337" s="474"/>
      <c r="FD337" s="474"/>
      <c r="FE337" s="474"/>
      <c r="FF337" s="474"/>
      <c r="IJ337" s="475"/>
    </row>
    <row r="338">
      <c r="A338" s="562"/>
      <c r="B338" s="469"/>
      <c r="C338" s="563"/>
      <c r="EQ338" s="474"/>
      <c r="ER338" s="474"/>
      <c r="ES338" s="474"/>
      <c r="ET338" s="474"/>
      <c r="EU338" s="474"/>
      <c r="EV338" s="474"/>
      <c r="EW338" s="474"/>
      <c r="EX338" s="474"/>
      <c r="EY338" s="474"/>
      <c r="EZ338" s="474"/>
      <c r="FA338" s="474"/>
      <c r="FB338" s="474"/>
      <c r="FC338" s="474"/>
      <c r="FD338" s="474"/>
      <c r="FE338" s="474"/>
      <c r="FF338" s="474"/>
      <c r="IJ338" s="475"/>
    </row>
    <row r="339">
      <c r="A339" s="562"/>
      <c r="B339" s="469"/>
      <c r="C339" s="563"/>
      <c r="EQ339" s="474"/>
      <c r="ER339" s="474"/>
      <c r="ES339" s="474"/>
      <c r="ET339" s="474"/>
      <c r="EU339" s="474"/>
      <c r="EV339" s="474"/>
      <c r="EW339" s="474"/>
      <c r="EX339" s="474"/>
      <c r="EY339" s="474"/>
      <c r="EZ339" s="474"/>
      <c r="FA339" s="474"/>
      <c r="FB339" s="474"/>
      <c r="FC339" s="474"/>
      <c r="FD339" s="474"/>
      <c r="FE339" s="474"/>
      <c r="FF339" s="474"/>
      <c r="IJ339" s="475"/>
    </row>
    <row r="340">
      <c r="A340" s="562"/>
      <c r="B340" s="469"/>
      <c r="C340" s="563"/>
      <c r="EQ340" s="474"/>
      <c r="ER340" s="474"/>
      <c r="ES340" s="474"/>
      <c r="ET340" s="474"/>
      <c r="EU340" s="474"/>
      <c r="EV340" s="474"/>
      <c r="EW340" s="474"/>
      <c r="EX340" s="474"/>
      <c r="EY340" s="474"/>
      <c r="EZ340" s="474"/>
      <c r="FA340" s="474"/>
      <c r="FB340" s="474"/>
      <c r="FC340" s="474"/>
      <c r="FD340" s="474"/>
      <c r="FE340" s="474"/>
      <c r="FF340" s="474"/>
      <c r="IJ340" s="475"/>
    </row>
    <row r="341">
      <c r="A341" s="562"/>
      <c r="B341" s="469"/>
      <c r="C341" s="563"/>
      <c r="EQ341" s="474"/>
      <c r="ER341" s="474"/>
      <c r="ES341" s="474"/>
      <c r="ET341" s="474"/>
      <c r="EU341" s="474"/>
      <c r="EV341" s="474"/>
      <c r="EW341" s="474"/>
      <c r="EX341" s="474"/>
      <c r="EY341" s="474"/>
      <c r="EZ341" s="474"/>
      <c r="FA341" s="474"/>
      <c r="FB341" s="474"/>
      <c r="FC341" s="474"/>
      <c r="FD341" s="474"/>
      <c r="FE341" s="474"/>
      <c r="FF341" s="474"/>
      <c r="IJ341" s="475"/>
    </row>
    <row r="342">
      <c r="A342" s="562"/>
      <c r="B342" s="469"/>
      <c r="C342" s="563"/>
      <c r="EQ342" s="474"/>
      <c r="ER342" s="474"/>
      <c r="ES342" s="474"/>
      <c r="ET342" s="474"/>
      <c r="EU342" s="474"/>
      <c r="EV342" s="474"/>
      <c r="EW342" s="474"/>
      <c r="EX342" s="474"/>
      <c r="EY342" s="474"/>
      <c r="EZ342" s="474"/>
      <c r="FA342" s="474"/>
      <c r="FB342" s="474"/>
      <c r="FC342" s="474"/>
      <c r="FD342" s="474"/>
      <c r="FE342" s="474"/>
      <c r="FF342" s="474"/>
      <c r="IJ342" s="475"/>
    </row>
    <row r="343">
      <c r="A343" s="562"/>
      <c r="B343" s="469"/>
      <c r="C343" s="563"/>
      <c r="EQ343" s="474"/>
      <c r="ER343" s="474"/>
      <c r="ES343" s="474"/>
      <c r="ET343" s="474"/>
      <c r="EU343" s="474"/>
      <c r="EV343" s="474"/>
      <c r="EW343" s="474"/>
      <c r="EX343" s="474"/>
      <c r="EY343" s="474"/>
      <c r="EZ343" s="474"/>
      <c r="FA343" s="474"/>
      <c r="FB343" s="474"/>
      <c r="FC343" s="474"/>
      <c r="FD343" s="474"/>
      <c r="FE343" s="474"/>
      <c r="FF343" s="474"/>
      <c r="IJ343" s="475"/>
    </row>
    <row r="344">
      <c r="A344" s="562"/>
      <c r="B344" s="469"/>
      <c r="C344" s="563"/>
      <c r="EQ344" s="474"/>
      <c r="ER344" s="474"/>
      <c r="ES344" s="474"/>
      <c r="ET344" s="474"/>
      <c r="EU344" s="474"/>
      <c r="EV344" s="474"/>
      <c r="EW344" s="474"/>
      <c r="EX344" s="474"/>
      <c r="EY344" s="474"/>
      <c r="EZ344" s="474"/>
      <c r="FA344" s="474"/>
      <c r="FB344" s="474"/>
      <c r="FC344" s="474"/>
      <c r="FD344" s="474"/>
      <c r="FE344" s="474"/>
      <c r="FF344" s="474"/>
      <c r="IJ344" s="475"/>
    </row>
    <row r="345">
      <c r="A345" s="562"/>
      <c r="B345" s="469"/>
      <c r="C345" s="563"/>
      <c r="EQ345" s="474"/>
      <c r="ER345" s="474"/>
      <c r="ES345" s="474"/>
      <c r="ET345" s="474"/>
      <c r="EU345" s="474"/>
      <c r="EV345" s="474"/>
      <c r="EW345" s="474"/>
      <c r="EX345" s="474"/>
      <c r="EY345" s="474"/>
      <c r="EZ345" s="474"/>
      <c r="FA345" s="474"/>
      <c r="FB345" s="474"/>
      <c r="FC345" s="474"/>
      <c r="FD345" s="474"/>
      <c r="FE345" s="474"/>
      <c r="FF345" s="474"/>
      <c r="IJ345" s="475"/>
    </row>
    <row r="346">
      <c r="A346" s="562"/>
      <c r="B346" s="469"/>
      <c r="C346" s="563"/>
      <c r="EQ346" s="474"/>
      <c r="ER346" s="474"/>
      <c r="ES346" s="474"/>
      <c r="ET346" s="474"/>
      <c r="EU346" s="474"/>
      <c r="EV346" s="474"/>
      <c r="EW346" s="474"/>
      <c r="EX346" s="474"/>
      <c r="EY346" s="474"/>
      <c r="EZ346" s="474"/>
      <c r="FA346" s="474"/>
      <c r="FB346" s="474"/>
      <c r="FC346" s="474"/>
      <c r="FD346" s="474"/>
      <c r="FE346" s="474"/>
      <c r="FF346" s="474"/>
      <c r="IJ346" s="475"/>
    </row>
    <row r="347">
      <c r="A347" s="562"/>
      <c r="B347" s="469"/>
      <c r="C347" s="563"/>
      <c r="EQ347" s="474"/>
      <c r="ER347" s="474"/>
      <c r="ES347" s="474"/>
      <c r="ET347" s="474"/>
      <c r="EU347" s="474"/>
      <c r="EV347" s="474"/>
      <c r="EW347" s="474"/>
      <c r="EX347" s="474"/>
      <c r="EY347" s="474"/>
      <c r="EZ347" s="474"/>
      <c r="FA347" s="474"/>
      <c r="FB347" s="474"/>
      <c r="FC347" s="474"/>
      <c r="FD347" s="474"/>
      <c r="FE347" s="474"/>
      <c r="FF347" s="474"/>
      <c r="IJ347" s="475"/>
    </row>
    <row r="348">
      <c r="A348" s="562"/>
      <c r="B348" s="469"/>
      <c r="C348" s="563"/>
      <c r="EQ348" s="474"/>
      <c r="ER348" s="474"/>
      <c r="ES348" s="474"/>
      <c r="ET348" s="474"/>
      <c r="EU348" s="474"/>
      <c r="EV348" s="474"/>
      <c r="EW348" s="474"/>
      <c r="EX348" s="474"/>
      <c r="EY348" s="474"/>
      <c r="EZ348" s="474"/>
      <c r="FA348" s="474"/>
      <c r="FB348" s="474"/>
      <c r="FC348" s="474"/>
      <c r="FD348" s="474"/>
      <c r="FE348" s="474"/>
      <c r="FF348" s="474"/>
      <c r="IJ348" s="475"/>
    </row>
    <row r="349">
      <c r="A349" s="562"/>
      <c r="B349" s="469"/>
      <c r="C349" s="563"/>
      <c r="EQ349" s="474"/>
      <c r="ER349" s="474"/>
      <c r="ES349" s="474"/>
      <c r="ET349" s="474"/>
      <c r="EU349" s="474"/>
      <c r="EV349" s="474"/>
      <c r="EW349" s="474"/>
      <c r="EX349" s="474"/>
      <c r="EY349" s="474"/>
      <c r="EZ349" s="474"/>
      <c r="FA349" s="474"/>
      <c r="FB349" s="474"/>
      <c r="FC349" s="474"/>
      <c r="FD349" s="474"/>
      <c r="FE349" s="474"/>
      <c r="FF349" s="474"/>
      <c r="IJ349" s="475"/>
    </row>
    <row r="350">
      <c r="A350" s="562"/>
      <c r="B350" s="469"/>
      <c r="C350" s="563"/>
      <c r="EQ350" s="474"/>
      <c r="ER350" s="474"/>
      <c r="ES350" s="474"/>
      <c r="ET350" s="474"/>
      <c r="EU350" s="474"/>
      <c r="EV350" s="474"/>
      <c r="EW350" s="474"/>
      <c r="EX350" s="474"/>
      <c r="EY350" s="474"/>
      <c r="EZ350" s="474"/>
      <c r="FA350" s="474"/>
      <c r="FB350" s="474"/>
      <c r="FC350" s="474"/>
      <c r="FD350" s="474"/>
      <c r="FE350" s="474"/>
      <c r="FF350" s="474"/>
      <c r="IJ350" s="475"/>
    </row>
    <row r="351">
      <c r="A351" s="562"/>
      <c r="B351" s="469"/>
      <c r="C351" s="563"/>
      <c r="EQ351" s="474"/>
      <c r="ER351" s="474"/>
      <c r="ES351" s="474"/>
      <c r="ET351" s="474"/>
      <c r="EU351" s="474"/>
      <c r="EV351" s="474"/>
      <c r="EW351" s="474"/>
      <c r="EX351" s="474"/>
      <c r="EY351" s="474"/>
      <c r="EZ351" s="474"/>
      <c r="FA351" s="474"/>
      <c r="FB351" s="474"/>
      <c r="FC351" s="474"/>
      <c r="FD351" s="474"/>
      <c r="FE351" s="474"/>
      <c r="FF351" s="474"/>
      <c r="IJ351" s="475"/>
    </row>
    <row r="352">
      <c r="A352" s="562"/>
      <c r="B352" s="469"/>
      <c r="C352" s="563"/>
      <c r="EQ352" s="474"/>
      <c r="ER352" s="474"/>
      <c r="ES352" s="474"/>
      <c r="ET352" s="474"/>
      <c r="EU352" s="474"/>
      <c r="EV352" s="474"/>
      <c r="EW352" s="474"/>
      <c r="EX352" s="474"/>
      <c r="EY352" s="474"/>
      <c r="EZ352" s="474"/>
      <c r="FA352" s="474"/>
      <c r="FB352" s="474"/>
      <c r="FC352" s="474"/>
      <c r="FD352" s="474"/>
      <c r="FE352" s="474"/>
      <c r="FF352" s="474"/>
      <c r="IJ352" s="475"/>
    </row>
    <row r="353">
      <c r="A353" s="562"/>
      <c r="B353" s="469"/>
      <c r="C353" s="563"/>
      <c r="EQ353" s="474"/>
      <c r="ER353" s="474"/>
      <c r="ES353" s="474"/>
      <c r="ET353" s="474"/>
      <c r="EU353" s="474"/>
      <c r="EV353" s="474"/>
      <c r="EW353" s="474"/>
      <c r="EX353" s="474"/>
      <c r="EY353" s="474"/>
      <c r="EZ353" s="474"/>
      <c r="FA353" s="474"/>
      <c r="FB353" s="474"/>
      <c r="FC353" s="474"/>
      <c r="FD353" s="474"/>
      <c r="FE353" s="474"/>
      <c r="FF353" s="474"/>
      <c r="IJ353" s="475"/>
    </row>
    <row r="354">
      <c r="A354" s="562"/>
      <c r="B354" s="469"/>
      <c r="C354" s="563"/>
      <c r="EQ354" s="474"/>
      <c r="ER354" s="474"/>
      <c r="ES354" s="474"/>
      <c r="ET354" s="474"/>
      <c r="EU354" s="474"/>
      <c r="EV354" s="474"/>
      <c r="EW354" s="474"/>
      <c r="EX354" s="474"/>
      <c r="EY354" s="474"/>
      <c r="EZ354" s="474"/>
      <c r="FA354" s="474"/>
      <c r="FB354" s="474"/>
      <c r="FC354" s="474"/>
      <c r="FD354" s="474"/>
      <c r="FE354" s="474"/>
      <c r="FF354" s="474"/>
      <c r="IJ354" s="475"/>
    </row>
    <row r="355">
      <c r="A355" s="562"/>
      <c r="B355" s="469"/>
      <c r="C355" s="563"/>
      <c r="EQ355" s="474"/>
      <c r="ER355" s="474"/>
      <c r="ES355" s="474"/>
      <c r="ET355" s="474"/>
      <c r="EU355" s="474"/>
      <c r="EV355" s="474"/>
      <c r="EW355" s="474"/>
      <c r="EX355" s="474"/>
      <c r="EY355" s="474"/>
      <c r="EZ355" s="474"/>
      <c r="FA355" s="474"/>
      <c r="FB355" s="474"/>
      <c r="FC355" s="474"/>
      <c r="FD355" s="474"/>
      <c r="FE355" s="474"/>
      <c r="FF355" s="474"/>
      <c r="IJ355" s="475"/>
    </row>
    <row r="356">
      <c r="A356" s="562"/>
      <c r="B356" s="469"/>
      <c r="C356" s="563"/>
      <c r="EQ356" s="474"/>
      <c r="ER356" s="474"/>
      <c r="ES356" s="474"/>
      <c r="ET356" s="474"/>
      <c r="EU356" s="474"/>
      <c r="EV356" s="474"/>
      <c r="EW356" s="474"/>
      <c r="EX356" s="474"/>
      <c r="EY356" s="474"/>
      <c r="EZ356" s="474"/>
      <c r="FA356" s="474"/>
      <c r="FB356" s="474"/>
      <c r="FC356" s="474"/>
      <c r="FD356" s="474"/>
      <c r="FE356" s="474"/>
      <c r="FF356" s="474"/>
      <c r="IJ356" s="475"/>
    </row>
    <row r="357">
      <c r="A357" s="562"/>
      <c r="B357" s="469"/>
      <c r="C357" s="563"/>
      <c r="EQ357" s="474"/>
      <c r="ER357" s="474"/>
      <c r="ES357" s="474"/>
      <c r="ET357" s="474"/>
      <c r="EU357" s="474"/>
      <c r="EV357" s="474"/>
      <c r="EW357" s="474"/>
      <c r="EX357" s="474"/>
      <c r="EY357" s="474"/>
      <c r="EZ357" s="474"/>
      <c r="FA357" s="474"/>
      <c r="FB357" s="474"/>
      <c r="FC357" s="474"/>
      <c r="FD357" s="474"/>
      <c r="FE357" s="474"/>
      <c r="FF357" s="474"/>
      <c r="IJ357" s="475"/>
    </row>
    <row r="358">
      <c r="A358" s="562"/>
      <c r="B358" s="469"/>
      <c r="C358" s="563"/>
      <c r="EQ358" s="474"/>
      <c r="ER358" s="474"/>
      <c r="ES358" s="474"/>
      <c r="ET358" s="474"/>
      <c r="EU358" s="474"/>
      <c r="EV358" s="474"/>
      <c r="EW358" s="474"/>
      <c r="EX358" s="474"/>
      <c r="EY358" s="474"/>
      <c r="EZ358" s="474"/>
      <c r="FA358" s="474"/>
      <c r="FB358" s="474"/>
      <c r="FC358" s="474"/>
      <c r="FD358" s="474"/>
      <c r="FE358" s="474"/>
      <c r="FF358" s="474"/>
      <c r="IJ358" s="475"/>
    </row>
    <row r="359">
      <c r="A359" s="562"/>
      <c r="B359" s="469"/>
      <c r="C359" s="563"/>
      <c r="EQ359" s="474"/>
      <c r="ER359" s="474"/>
      <c r="ES359" s="474"/>
      <c r="ET359" s="474"/>
      <c r="EU359" s="474"/>
      <c r="EV359" s="474"/>
      <c r="EW359" s="474"/>
      <c r="EX359" s="474"/>
      <c r="EY359" s="474"/>
      <c r="EZ359" s="474"/>
      <c r="FA359" s="474"/>
      <c r="FB359" s="474"/>
      <c r="FC359" s="474"/>
      <c r="FD359" s="474"/>
      <c r="FE359" s="474"/>
      <c r="FF359" s="474"/>
      <c r="IJ359" s="475"/>
    </row>
    <row r="360">
      <c r="A360" s="562"/>
      <c r="B360" s="469"/>
      <c r="C360" s="563"/>
      <c r="EQ360" s="474"/>
      <c r="ER360" s="474"/>
      <c r="ES360" s="474"/>
      <c r="ET360" s="474"/>
      <c r="EU360" s="474"/>
      <c r="EV360" s="474"/>
      <c r="EW360" s="474"/>
      <c r="EX360" s="474"/>
      <c r="EY360" s="474"/>
      <c r="EZ360" s="474"/>
      <c r="FA360" s="474"/>
      <c r="FB360" s="474"/>
      <c r="FC360" s="474"/>
      <c r="FD360" s="474"/>
      <c r="FE360" s="474"/>
      <c r="FF360" s="474"/>
      <c r="IJ360" s="475"/>
    </row>
    <row r="361">
      <c r="A361" s="562"/>
      <c r="B361" s="469"/>
      <c r="C361" s="563"/>
      <c r="EQ361" s="474"/>
      <c r="ER361" s="474"/>
      <c r="ES361" s="474"/>
      <c r="ET361" s="474"/>
      <c r="EU361" s="474"/>
      <c r="EV361" s="474"/>
      <c r="EW361" s="474"/>
      <c r="EX361" s="474"/>
      <c r="EY361" s="474"/>
      <c r="EZ361" s="474"/>
      <c r="FA361" s="474"/>
      <c r="FB361" s="474"/>
      <c r="FC361" s="474"/>
      <c r="FD361" s="474"/>
      <c r="FE361" s="474"/>
      <c r="FF361" s="474"/>
      <c r="IJ361" s="475"/>
    </row>
    <row r="362">
      <c r="A362" s="562"/>
      <c r="B362" s="469"/>
      <c r="C362" s="563"/>
      <c r="EQ362" s="474"/>
      <c r="ER362" s="474"/>
      <c r="ES362" s="474"/>
      <c r="ET362" s="474"/>
      <c r="EU362" s="474"/>
      <c r="EV362" s="474"/>
      <c r="EW362" s="474"/>
      <c r="EX362" s="474"/>
      <c r="EY362" s="474"/>
      <c r="EZ362" s="474"/>
      <c r="FA362" s="474"/>
      <c r="FB362" s="474"/>
      <c r="FC362" s="474"/>
      <c r="FD362" s="474"/>
      <c r="FE362" s="474"/>
      <c r="FF362" s="474"/>
      <c r="IJ362" s="475"/>
    </row>
    <row r="363">
      <c r="A363" s="562"/>
      <c r="B363" s="469"/>
      <c r="C363" s="563"/>
      <c r="EQ363" s="474"/>
      <c r="ER363" s="474"/>
      <c r="ES363" s="474"/>
      <c r="ET363" s="474"/>
      <c r="EU363" s="474"/>
      <c r="EV363" s="474"/>
      <c r="EW363" s="474"/>
      <c r="EX363" s="474"/>
      <c r="EY363" s="474"/>
      <c r="EZ363" s="474"/>
      <c r="FA363" s="474"/>
      <c r="FB363" s="474"/>
      <c r="FC363" s="474"/>
      <c r="FD363" s="474"/>
      <c r="FE363" s="474"/>
      <c r="FF363" s="474"/>
      <c r="IJ363" s="475"/>
    </row>
    <row r="364">
      <c r="A364" s="562"/>
      <c r="B364" s="469"/>
      <c r="C364" s="563"/>
      <c r="EQ364" s="474"/>
      <c r="ER364" s="474"/>
      <c r="ES364" s="474"/>
      <c r="ET364" s="474"/>
      <c r="EU364" s="474"/>
      <c r="EV364" s="474"/>
      <c r="EW364" s="474"/>
      <c r="EX364" s="474"/>
      <c r="EY364" s="474"/>
      <c r="EZ364" s="474"/>
      <c r="FA364" s="474"/>
      <c r="FB364" s="474"/>
      <c r="FC364" s="474"/>
      <c r="FD364" s="474"/>
      <c r="FE364" s="474"/>
      <c r="FF364" s="474"/>
      <c r="IJ364" s="475"/>
    </row>
    <row r="365">
      <c r="A365" s="562"/>
      <c r="B365" s="469"/>
      <c r="C365" s="563"/>
      <c r="EQ365" s="474"/>
      <c r="ER365" s="474"/>
      <c r="ES365" s="474"/>
      <c r="ET365" s="474"/>
      <c r="EU365" s="474"/>
      <c r="EV365" s="474"/>
      <c r="EW365" s="474"/>
      <c r="EX365" s="474"/>
      <c r="EY365" s="474"/>
      <c r="EZ365" s="474"/>
      <c r="FA365" s="474"/>
      <c r="FB365" s="474"/>
      <c r="FC365" s="474"/>
      <c r="FD365" s="474"/>
      <c r="FE365" s="474"/>
      <c r="FF365" s="474"/>
      <c r="IJ365" s="475"/>
    </row>
    <row r="366">
      <c r="A366" s="562"/>
      <c r="B366" s="469"/>
      <c r="C366" s="563"/>
      <c r="EQ366" s="474"/>
      <c r="ER366" s="474"/>
      <c r="ES366" s="474"/>
      <c r="ET366" s="474"/>
      <c r="EU366" s="474"/>
      <c r="EV366" s="474"/>
      <c r="EW366" s="474"/>
      <c r="EX366" s="474"/>
      <c r="EY366" s="474"/>
      <c r="EZ366" s="474"/>
      <c r="FA366" s="474"/>
      <c r="FB366" s="474"/>
      <c r="FC366" s="474"/>
      <c r="FD366" s="474"/>
      <c r="FE366" s="474"/>
      <c r="FF366" s="474"/>
      <c r="IJ366" s="475"/>
    </row>
    <row r="367">
      <c r="A367" s="562"/>
      <c r="B367" s="469"/>
      <c r="C367" s="563"/>
      <c r="EQ367" s="474"/>
      <c r="ER367" s="474"/>
      <c r="ES367" s="474"/>
      <c r="ET367" s="474"/>
      <c r="EU367" s="474"/>
      <c r="EV367" s="474"/>
      <c r="EW367" s="474"/>
      <c r="EX367" s="474"/>
      <c r="EY367" s="474"/>
      <c r="EZ367" s="474"/>
      <c r="FA367" s="474"/>
      <c r="FB367" s="474"/>
      <c r="FC367" s="474"/>
      <c r="FD367" s="474"/>
      <c r="FE367" s="474"/>
      <c r="FF367" s="474"/>
      <c r="IJ367" s="475"/>
    </row>
    <row r="368">
      <c r="A368" s="562"/>
      <c r="B368" s="469"/>
      <c r="C368" s="563"/>
      <c r="EQ368" s="474"/>
      <c r="ER368" s="474"/>
      <c r="ES368" s="474"/>
      <c r="ET368" s="474"/>
      <c r="EU368" s="474"/>
      <c r="EV368" s="474"/>
      <c r="EW368" s="474"/>
      <c r="EX368" s="474"/>
      <c r="EY368" s="474"/>
      <c r="EZ368" s="474"/>
      <c r="FA368" s="474"/>
      <c r="FB368" s="474"/>
      <c r="FC368" s="474"/>
      <c r="FD368" s="474"/>
      <c r="FE368" s="474"/>
      <c r="FF368" s="474"/>
      <c r="IJ368" s="475"/>
    </row>
    <row r="369">
      <c r="A369" s="562"/>
      <c r="B369" s="469"/>
      <c r="C369" s="563"/>
      <c r="EQ369" s="474"/>
      <c r="ER369" s="474"/>
      <c r="ES369" s="474"/>
      <c r="ET369" s="474"/>
      <c r="EU369" s="474"/>
      <c r="EV369" s="474"/>
      <c r="EW369" s="474"/>
      <c r="EX369" s="474"/>
      <c r="EY369" s="474"/>
      <c r="EZ369" s="474"/>
      <c r="FA369" s="474"/>
      <c r="FB369" s="474"/>
      <c r="FC369" s="474"/>
      <c r="FD369" s="474"/>
      <c r="FE369" s="474"/>
      <c r="FF369" s="474"/>
      <c r="IJ369" s="475"/>
    </row>
    <row r="370">
      <c r="A370" s="562"/>
      <c r="B370" s="469"/>
      <c r="C370" s="563"/>
      <c r="EQ370" s="474"/>
      <c r="ER370" s="474"/>
      <c r="ES370" s="474"/>
      <c r="ET370" s="474"/>
      <c r="EU370" s="474"/>
      <c r="EV370" s="474"/>
      <c r="EW370" s="474"/>
      <c r="EX370" s="474"/>
      <c r="EY370" s="474"/>
      <c r="EZ370" s="474"/>
      <c r="FA370" s="474"/>
      <c r="FB370" s="474"/>
      <c r="FC370" s="474"/>
      <c r="FD370" s="474"/>
      <c r="FE370" s="474"/>
      <c r="FF370" s="474"/>
      <c r="IJ370" s="475"/>
    </row>
    <row r="371">
      <c r="A371" s="562"/>
      <c r="B371" s="469"/>
      <c r="C371" s="563"/>
      <c r="EQ371" s="474"/>
      <c r="ER371" s="474"/>
      <c r="ES371" s="474"/>
      <c r="ET371" s="474"/>
      <c r="EU371" s="474"/>
      <c r="EV371" s="474"/>
      <c r="EW371" s="474"/>
      <c r="EX371" s="474"/>
      <c r="EY371" s="474"/>
      <c r="EZ371" s="474"/>
      <c r="FA371" s="474"/>
      <c r="FB371" s="474"/>
      <c r="FC371" s="474"/>
      <c r="FD371" s="474"/>
      <c r="FE371" s="474"/>
      <c r="FF371" s="474"/>
      <c r="IJ371" s="475"/>
    </row>
    <row r="372">
      <c r="A372" s="562"/>
      <c r="B372" s="469"/>
      <c r="C372" s="563"/>
      <c r="EQ372" s="474"/>
      <c r="ER372" s="474"/>
      <c r="ES372" s="474"/>
      <c r="ET372" s="474"/>
      <c r="EU372" s="474"/>
      <c r="EV372" s="474"/>
      <c r="EW372" s="474"/>
      <c r="EX372" s="474"/>
      <c r="EY372" s="474"/>
      <c r="EZ372" s="474"/>
      <c r="FA372" s="474"/>
      <c r="FB372" s="474"/>
      <c r="FC372" s="474"/>
      <c r="FD372" s="474"/>
      <c r="FE372" s="474"/>
      <c r="FF372" s="474"/>
      <c r="IJ372" s="475"/>
    </row>
    <row r="373">
      <c r="A373" s="562"/>
      <c r="B373" s="469"/>
      <c r="C373" s="563"/>
      <c r="EQ373" s="474"/>
      <c r="ER373" s="474"/>
      <c r="ES373" s="474"/>
      <c r="ET373" s="474"/>
      <c r="EU373" s="474"/>
      <c r="EV373" s="474"/>
      <c r="EW373" s="474"/>
      <c r="EX373" s="474"/>
      <c r="EY373" s="474"/>
      <c r="EZ373" s="474"/>
      <c r="FA373" s="474"/>
      <c r="FB373" s="474"/>
      <c r="FC373" s="474"/>
      <c r="FD373" s="474"/>
      <c r="FE373" s="474"/>
      <c r="FF373" s="474"/>
      <c r="IJ373" s="475"/>
    </row>
    <row r="374">
      <c r="A374" s="562"/>
      <c r="B374" s="469"/>
      <c r="C374" s="563"/>
      <c r="EQ374" s="474"/>
      <c r="ER374" s="474"/>
      <c r="ES374" s="474"/>
      <c r="ET374" s="474"/>
      <c r="EU374" s="474"/>
      <c r="EV374" s="474"/>
      <c r="EW374" s="474"/>
      <c r="EX374" s="474"/>
      <c r="EY374" s="474"/>
      <c r="EZ374" s="474"/>
      <c r="FA374" s="474"/>
      <c r="FB374" s="474"/>
      <c r="FC374" s="474"/>
      <c r="FD374" s="474"/>
      <c r="FE374" s="474"/>
      <c r="FF374" s="474"/>
      <c r="IJ374" s="475"/>
    </row>
    <row r="375">
      <c r="A375" s="562"/>
      <c r="B375" s="469"/>
      <c r="C375" s="563"/>
      <c r="EQ375" s="474"/>
      <c r="ER375" s="474"/>
      <c r="ES375" s="474"/>
      <c r="ET375" s="474"/>
      <c r="EU375" s="474"/>
      <c r="EV375" s="474"/>
      <c r="EW375" s="474"/>
      <c r="EX375" s="474"/>
      <c r="EY375" s="474"/>
      <c r="EZ375" s="474"/>
      <c r="FA375" s="474"/>
      <c r="FB375" s="474"/>
      <c r="FC375" s="474"/>
      <c r="FD375" s="474"/>
      <c r="FE375" s="474"/>
      <c r="FF375" s="474"/>
      <c r="IJ375" s="475"/>
    </row>
    <row r="376">
      <c r="A376" s="562"/>
      <c r="B376" s="469"/>
      <c r="C376" s="563"/>
      <c r="EQ376" s="474"/>
      <c r="ER376" s="474"/>
      <c r="ES376" s="474"/>
      <c r="ET376" s="474"/>
      <c r="EU376" s="474"/>
      <c r="EV376" s="474"/>
      <c r="EW376" s="474"/>
      <c r="EX376" s="474"/>
      <c r="EY376" s="474"/>
      <c r="EZ376" s="474"/>
      <c r="FA376" s="474"/>
      <c r="FB376" s="474"/>
      <c r="FC376" s="474"/>
      <c r="FD376" s="474"/>
      <c r="FE376" s="474"/>
      <c r="FF376" s="474"/>
      <c r="IJ376" s="475"/>
    </row>
    <row r="377">
      <c r="A377" s="562"/>
      <c r="B377" s="469"/>
      <c r="C377" s="563"/>
      <c r="EQ377" s="474"/>
      <c r="ER377" s="474"/>
      <c r="ES377" s="474"/>
      <c r="ET377" s="474"/>
      <c r="EU377" s="474"/>
      <c r="EV377" s="474"/>
      <c r="EW377" s="474"/>
      <c r="EX377" s="474"/>
      <c r="EY377" s="474"/>
      <c r="EZ377" s="474"/>
      <c r="FA377" s="474"/>
      <c r="FB377" s="474"/>
      <c r="FC377" s="474"/>
      <c r="FD377" s="474"/>
      <c r="FE377" s="474"/>
      <c r="FF377" s="474"/>
      <c r="IJ377" s="475"/>
    </row>
    <row r="378">
      <c r="A378" s="562"/>
      <c r="B378" s="469"/>
      <c r="C378" s="563"/>
      <c r="EQ378" s="474"/>
      <c r="ER378" s="474"/>
      <c r="ES378" s="474"/>
      <c r="ET378" s="474"/>
      <c r="EU378" s="474"/>
      <c r="EV378" s="474"/>
      <c r="EW378" s="474"/>
      <c r="EX378" s="474"/>
      <c r="EY378" s="474"/>
      <c r="EZ378" s="474"/>
      <c r="FA378" s="474"/>
      <c r="FB378" s="474"/>
      <c r="FC378" s="474"/>
      <c r="FD378" s="474"/>
      <c r="FE378" s="474"/>
      <c r="FF378" s="474"/>
      <c r="IJ378" s="475"/>
    </row>
    <row r="379">
      <c r="A379" s="562"/>
      <c r="B379" s="469"/>
      <c r="C379" s="563"/>
      <c r="EQ379" s="474"/>
      <c r="ER379" s="474"/>
      <c r="ES379" s="474"/>
      <c r="ET379" s="474"/>
      <c r="EU379" s="474"/>
      <c r="EV379" s="474"/>
      <c r="EW379" s="474"/>
      <c r="EX379" s="474"/>
      <c r="EY379" s="474"/>
      <c r="EZ379" s="474"/>
      <c r="FA379" s="474"/>
      <c r="FB379" s="474"/>
      <c r="FC379" s="474"/>
      <c r="FD379" s="474"/>
      <c r="FE379" s="474"/>
      <c r="FF379" s="474"/>
      <c r="IJ379" s="475"/>
    </row>
    <row r="380">
      <c r="A380" s="562"/>
      <c r="B380" s="469"/>
      <c r="C380" s="563"/>
      <c r="EQ380" s="474"/>
      <c r="ER380" s="474"/>
      <c r="ES380" s="474"/>
      <c r="ET380" s="474"/>
      <c r="EU380" s="474"/>
      <c r="EV380" s="474"/>
      <c r="EW380" s="474"/>
      <c r="EX380" s="474"/>
      <c r="EY380" s="474"/>
      <c r="EZ380" s="474"/>
      <c r="FA380" s="474"/>
      <c r="FB380" s="474"/>
      <c r="FC380" s="474"/>
      <c r="FD380" s="474"/>
      <c r="FE380" s="474"/>
      <c r="FF380" s="474"/>
      <c r="IJ380" s="475"/>
    </row>
    <row r="381">
      <c r="A381" s="562"/>
      <c r="B381" s="469"/>
      <c r="C381" s="563"/>
      <c r="EQ381" s="474"/>
      <c r="ER381" s="474"/>
      <c r="ES381" s="474"/>
      <c r="ET381" s="474"/>
      <c r="EU381" s="474"/>
      <c r="EV381" s="474"/>
      <c r="EW381" s="474"/>
      <c r="EX381" s="474"/>
      <c r="EY381" s="474"/>
      <c r="EZ381" s="474"/>
      <c r="FA381" s="474"/>
      <c r="FB381" s="474"/>
      <c r="FC381" s="474"/>
      <c r="FD381" s="474"/>
      <c r="FE381" s="474"/>
      <c r="FF381" s="474"/>
      <c r="IJ381" s="475"/>
    </row>
    <row r="382">
      <c r="A382" s="562"/>
      <c r="B382" s="469"/>
      <c r="C382" s="563"/>
      <c r="EQ382" s="474"/>
      <c r="ER382" s="474"/>
      <c r="ES382" s="474"/>
      <c r="ET382" s="474"/>
      <c r="EU382" s="474"/>
      <c r="EV382" s="474"/>
      <c r="EW382" s="474"/>
      <c r="EX382" s="474"/>
      <c r="EY382" s="474"/>
      <c r="EZ382" s="474"/>
      <c r="FA382" s="474"/>
      <c r="FB382" s="474"/>
      <c r="FC382" s="474"/>
      <c r="FD382" s="474"/>
      <c r="FE382" s="474"/>
      <c r="FF382" s="474"/>
      <c r="IJ382" s="475"/>
    </row>
    <row r="383">
      <c r="A383" s="562"/>
      <c r="B383" s="469"/>
      <c r="C383" s="563"/>
      <c r="EQ383" s="474"/>
      <c r="ER383" s="474"/>
      <c r="ES383" s="474"/>
      <c r="ET383" s="474"/>
      <c r="EU383" s="474"/>
      <c r="EV383" s="474"/>
      <c r="EW383" s="474"/>
      <c r="EX383" s="474"/>
      <c r="EY383" s="474"/>
      <c r="EZ383" s="474"/>
      <c r="FA383" s="474"/>
      <c r="FB383" s="474"/>
      <c r="FC383" s="474"/>
      <c r="FD383" s="474"/>
      <c r="FE383" s="474"/>
      <c r="FF383" s="474"/>
      <c r="IJ383" s="475"/>
    </row>
    <row r="384">
      <c r="A384" s="562"/>
      <c r="B384" s="469"/>
      <c r="C384" s="563"/>
      <c r="EQ384" s="474"/>
      <c r="ER384" s="474"/>
      <c r="ES384" s="474"/>
      <c r="ET384" s="474"/>
      <c r="EU384" s="474"/>
      <c r="EV384" s="474"/>
      <c r="EW384" s="474"/>
      <c r="EX384" s="474"/>
      <c r="EY384" s="474"/>
      <c r="EZ384" s="474"/>
      <c r="FA384" s="474"/>
      <c r="FB384" s="474"/>
      <c r="FC384" s="474"/>
      <c r="FD384" s="474"/>
      <c r="FE384" s="474"/>
      <c r="FF384" s="474"/>
      <c r="IJ384" s="475"/>
    </row>
    <row r="385">
      <c r="A385" s="562"/>
      <c r="B385" s="469"/>
      <c r="C385" s="563"/>
      <c r="EQ385" s="474"/>
      <c r="ER385" s="474"/>
      <c r="ES385" s="474"/>
      <c r="ET385" s="474"/>
      <c r="EU385" s="474"/>
      <c r="EV385" s="474"/>
      <c r="EW385" s="474"/>
      <c r="EX385" s="474"/>
      <c r="EY385" s="474"/>
      <c r="EZ385" s="474"/>
      <c r="FA385" s="474"/>
      <c r="FB385" s="474"/>
      <c r="FC385" s="474"/>
      <c r="FD385" s="474"/>
      <c r="FE385" s="474"/>
      <c r="FF385" s="474"/>
      <c r="IJ385" s="475"/>
    </row>
    <row r="386">
      <c r="A386" s="562"/>
      <c r="B386" s="469"/>
      <c r="C386" s="563"/>
      <c r="EQ386" s="474"/>
      <c r="ER386" s="474"/>
      <c r="ES386" s="474"/>
      <c r="ET386" s="474"/>
      <c r="EU386" s="474"/>
      <c r="EV386" s="474"/>
      <c r="EW386" s="474"/>
      <c r="EX386" s="474"/>
      <c r="EY386" s="474"/>
      <c r="EZ386" s="474"/>
      <c r="FA386" s="474"/>
      <c r="FB386" s="474"/>
      <c r="FC386" s="474"/>
      <c r="FD386" s="474"/>
      <c r="FE386" s="474"/>
      <c r="FF386" s="474"/>
      <c r="IJ386" s="475"/>
    </row>
    <row r="387">
      <c r="A387" s="562"/>
      <c r="B387" s="469"/>
      <c r="C387" s="563"/>
      <c r="EQ387" s="474"/>
      <c r="ER387" s="474"/>
      <c r="ES387" s="474"/>
      <c r="ET387" s="474"/>
      <c r="EU387" s="474"/>
      <c r="EV387" s="474"/>
      <c r="EW387" s="474"/>
      <c r="EX387" s="474"/>
      <c r="EY387" s="474"/>
      <c r="EZ387" s="474"/>
      <c r="FA387" s="474"/>
      <c r="FB387" s="474"/>
      <c r="FC387" s="474"/>
      <c r="FD387" s="474"/>
      <c r="FE387" s="474"/>
      <c r="FF387" s="474"/>
      <c r="IJ387" s="475"/>
    </row>
    <row r="388">
      <c r="A388" s="562"/>
      <c r="B388" s="469"/>
      <c r="C388" s="563"/>
      <c r="EQ388" s="474"/>
      <c r="ER388" s="474"/>
      <c r="ES388" s="474"/>
      <c r="ET388" s="474"/>
      <c r="EU388" s="474"/>
      <c r="EV388" s="474"/>
      <c r="EW388" s="474"/>
      <c r="EX388" s="474"/>
      <c r="EY388" s="474"/>
      <c r="EZ388" s="474"/>
      <c r="FA388" s="474"/>
      <c r="FB388" s="474"/>
      <c r="FC388" s="474"/>
      <c r="FD388" s="474"/>
      <c r="FE388" s="474"/>
      <c r="FF388" s="474"/>
      <c r="IJ388" s="475"/>
    </row>
    <row r="389">
      <c r="A389" s="562"/>
      <c r="B389" s="469"/>
      <c r="C389" s="563"/>
      <c r="EQ389" s="474"/>
      <c r="ER389" s="474"/>
      <c r="ES389" s="474"/>
      <c r="ET389" s="474"/>
      <c r="EU389" s="474"/>
      <c r="EV389" s="474"/>
      <c r="EW389" s="474"/>
      <c r="EX389" s="474"/>
      <c r="EY389" s="474"/>
      <c r="EZ389" s="474"/>
      <c r="FA389" s="474"/>
      <c r="FB389" s="474"/>
      <c r="FC389" s="474"/>
      <c r="FD389" s="474"/>
      <c r="FE389" s="474"/>
      <c r="FF389" s="474"/>
      <c r="IJ389" s="475"/>
    </row>
    <row r="390">
      <c r="A390" s="562"/>
      <c r="B390" s="469"/>
      <c r="C390" s="563"/>
      <c r="EQ390" s="474"/>
      <c r="ER390" s="474"/>
      <c r="ES390" s="474"/>
      <c r="ET390" s="474"/>
      <c r="EU390" s="474"/>
      <c r="EV390" s="474"/>
      <c r="EW390" s="474"/>
      <c r="EX390" s="474"/>
      <c r="EY390" s="474"/>
      <c r="EZ390" s="474"/>
      <c r="FA390" s="474"/>
      <c r="FB390" s="474"/>
      <c r="FC390" s="474"/>
      <c r="FD390" s="474"/>
      <c r="FE390" s="474"/>
      <c r="FF390" s="474"/>
      <c r="IJ390" s="475"/>
    </row>
    <row r="391">
      <c r="A391" s="562"/>
      <c r="B391" s="469"/>
      <c r="C391" s="563"/>
      <c r="EQ391" s="474"/>
      <c r="ER391" s="474"/>
      <c r="ES391" s="474"/>
      <c r="ET391" s="474"/>
      <c r="EU391" s="474"/>
      <c r="EV391" s="474"/>
      <c r="EW391" s="474"/>
      <c r="EX391" s="474"/>
      <c r="EY391" s="474"/>
      <c r="EZ391" s="474"/>
      <c r="FA391" s="474"/>
      <c r="FB391" s="474"/>
      <c r="FC391" s="474"/>
      <c r="FD391" s="474"/>
      <c r="FE391" s="474"/>
      <c r="FF391" s="474"/>
      <c r="IJ391" s="475"/>
    </row>
    <row r="392">
      <c r="A392" s="562"/>
      <c r="B392" s="469"/>
      <c r="C392" s="563"/>
      <c r="EQ392" s="474"/>
      <c r="ER392" s="474"/>
      <c r="ES392" s="474"/>
      <c r="ET392" s="474"/>
      <c r="EU392" s="474"/>
      <c r="EV392" s="474"/>
      <c r="EW392" s="474"/>
      <c r="EX392" s="474"/>
      <c r="EY392" s="474"/>
      <c r="EZ392" s="474"/>
      <c r="FA392" s="474"/>
      <c r="FB392" s="474"/>
      <c r="FC392" s="474"/>
      <c r="FD392" s="474"/>
      <c r="FE392" s="474"/>
      <c r="FF392" s="474"/>
      <c r="IJ392" s="475"/>
    </row>
    <row r="393">
      <c r="A393" s="562"/>
      <c r="B393" s="469"/>
      <c r="C393" s="563"/>
      <c r="EQ393" s="474"/>
      <c r="ER393" s="474"/>
      <c r="ES393" s="474"/>
      <c r="ET393" s="474"/>
      <c r="EU393" s="474"/>
      <c r="EV393" s="474"/>
      <c r="EW393" s="474"/>
      <c r="EX393" s="474"/>
      <c r="EY393" s="474"/>
      <c r="EZ393" s="474"/>
      <c r="FA393" s="474"/>
      <c r="FB393" s="474"/>
      <c r="FC393" s="474"/>
      <c r="FD393" s="474"/>
      <c r="FE393" s="474"/>
      <c r="FF393" s="474"/>
      <c r="IJ393" s="475"/>
    </row>
    <row r="394">
      <c r="A394" s="562"/>
      <c r="B394" s="469"/>
      <c r="C394" s="563"/>
      <c r="EQ394" s="474"/>
      <c r="ER394" s="474"/>
      <c r="ES394" s="474"/>
      <c r="ET394" s="474"/>
      <c r="EU394" s="474"/>
      <c r="EV394" s="474"/>
      <c r="EW394" s="474"/>
      <c r="EX394" s="474"/>
      <c r="EY394" s="474"/>
      <c r="EZ394" s="474"/>
      <c r="FA394" s="474"/>
      <c r="FB394" s="474"/>
      <c r="FC394" s="474"/>
      <c r="FD394" s="474"/>
      <c r="FE394" s="474"/>
      <c r="FF394" s="474"/>
      <c r="IJ394" s="475"/>
    </row>
    <row r="395">
      <c r="A395" s="562"/>
      <c r="B395" s="469"/>
      <c r="C395" s="563"/>
      <c r="EQ395" s="474"/>
      <c r="ER395" s="474"/>
      <c r="ES395" s="474"/>
      <c r="ET395" s="474"/>
      <c r="EU395" s="474"/>
      <c r="EV395" s="474"/>
      <c r="EW395" s="474"/>
      <c r="EX395" s="474"/>
      <c r="EY395" s="474"/>
      <c r="EZ395" s="474"/>
      <c r="FA395" s="474"/>
      <c r="FB395" s="474"/>
      <c r="FC395" s="474"/>
      <c r="FD395" s="474"/>
      <c r="FE395" s="474"/>
      <c r="FF395" s="474"/>
      <c r="IJ395" s="475"/>
    </row>
    <row r="396">
      <c r="A396" s="562"/>
      <c r="B396" s="469"/>
      <c r="C396" s="563"/>
      <c r="EQ396" s="474"/>
      <c r="ER396" s="474"/>
      <c r="ES396" s="474"/>
      <c r="ET396" s="474"/>
      <c r="EU396" s="474"/>
      <c r="EV396" s="474"/>
      <c r="EW396" s="474"/>
      <c r="EX396" s="474"/>
      <c r="EY396" s="474"/>
      <c r="EZ396" s="474"/>
      <c r="FA396" s="474"/>
      <c r="FB396" s="474"/>
      <c r="FC396" s="474"/>
      <c r="FD396" s="474"/>
      <c r="FE396" s="474"/>
      <c r="FF396" s="474"/>
      <c r="IJ396" s="475"/>
    </row>
    <row r="397">
      <c r="A397" s="562"/>
      <c r="B397" s="469"/>
      <c r="C397" s="563"/>
      <c r="EQ397" s="474"/>
      <c r="ER397" s="474"/>
      <c r="ES397" s="474"/>
      <c r="ET397" s="474"/>
      <c r="EU397" s="474"/>
      <c r="EV397" s="474"/>
      <c r="EW397" s="474"/>
      <c r="EX397" s="474"/>
      <c r="EY397" s="474"/>
      <c r="EZ397" s="474"/>
      <c r="FA397" s="474"/>
      <c r="FB397" s="474"/>
      <c r="FC397" s="474"/>
      <c r="FD397" s="474"/>
      <c r="FE397" s="474"/>
      <c r="FF397" s="474"/>
      <c r="IJ397" s="475"/>
    </row>
    <row r="398">
      <c r="A398" s="562"/>
      <c r="B398" s="469"/>
      <c r="C398" s="563"/>
      <c r="EQ398" s="474"/>
      <c r="ER398" s="474"/>
      <c r="ES398" s="474"/>
      <c r="ET398" s="474"/>
      <c r="EU398" s="474"/>
      <c r="EV398" s="474"/>
      <c r="EW398" s="474"/>
      <c r="EX398" s="474"/>
      <c r="EY398" s="474"/>
      <c r="EZ398" s="474"/>
      <c r="FA398" s="474"/>
      <c r="FB398" s="474"/>
      <c r="FC398" s="474"/>
      <c r="FD398" s="474"/>
      <c r="FE398" s="474"/>
      <c r="FF398" s="474"/>
      <c r="IJ398" s="475"/>
    </row>
    <row r="399">
      <c r="A399" s="562"/>
      <c r="B399" s="469"/>
      <c r="C399" s="563"/>
      <c r="EQ399" s="474"/>
      <c r="ER399" s="474"/>
      <c r="ES399" s="474"/>
      <c r="ET399" s="474"/>
      <c r="EU399" s="474"/>
      <c r="EV399" s="474"/>
      <c r="EW399" s="474"/>
      <c r="EX399" s="474"/>
      <c r="EY399" s="474"/>
      <c r="EZ399" s="474"/>
      <c r="FA399" s="474"/>
      <c r="FB399" s="474"/>
      <c r="FC399" s="474"/>
      <c r="FD399" s="474"/>
      <c r="FE399" s="474"/>
      <c r="FF399" s="474"/>
      <c r="IJ399" s="475"/>
    </row>
    <row r="400">
      <c r="A400" s="562"/>
      <c r="B400" s="469"/>
      <c r="C400" s="563"/>
      <c r="EQ400" s="474"/>
      <c r="ER400" s="474"/>
      <c r="ES400" s="474"/>
      <c r="ET400" s="474"/>
      <c r="EU400" s="474"/>
      <c r="EV400" s="474"/>
      <c r="EW400" s="474"/>
      <c r="EX400" s="474"/>
      <c r="EY400" s="474"/>
      <c r="EZ400" s="474"/>
      <c r="FA400" s="474"/>
      <c r="FB400" s="474"/>
      <c r="FC400" s="474"/>
      <c r="FD400" s="474"/>
      <c r="FE400" s="474"/>
      <c r="FF400" s="474"/>
      <c r="IJ400" s="475"/>
    </row>
    <row r="401">
      <c r="A401" s="562"/>
      <c r="B401" s="469"/>
      <c r="C401" s="563"/>
      <c r="EQ401" s="474"/>
      <c r="ER401" s="474"/>
      <c r="ES401" s="474"/>
      <c r="ET401" s="474"/>
      <c r="EU401" s="474"/>
      <c r="EV401" s="474"/>
      <c r="EW401" s="474"/>
      <c r="EX401" s="474"/>
      <c r="EY401" s="474"/>
      <c r="EZ401" s="474"/>
      <c r="FA401" s="474"/>
      <c r="FB401" s="474"/>
      <c r="FC401" s="474"/>
      <c r="FD401" s="474"/>
      <c r="FE401" s="474"/>
      <c r="FF401" s="474"/>
      <c r="IJ401" s="475"/>
    </row>
    <row r="402">
      <c r="A402" s="562"/>
      <c r="B402" s="469"/>
      <c r="C402" s="563"/>
      <c r="EQ402" s="474"/>
      <c r="ER402" s="474"/>
      <c r="ES402" s="474"/>
      <c r="ET402" s="474"/>
      <c r="EU402" s="474"/>
      <c r="EV402" s="474"/>
      <c r="EW402" s="474"/>
      <c r="EX402" s="474"/>
      <c r="EY402" s="474"/>
      <c r="EZ402" s="474"/>
      <c r="FA402" s="474"/>
      <c r="FB402" s="474"/>
      <c r="FC402" s="474"/>
      <c r="FD402" s="474"/>
      <c r="FE402" s="474"/>
      <c r="FF402" s="474"/>
      <c r="IJ402" s="475"/>
    </row>
    <row r="403">
      <c r="A403" s="562"/>
      <c r="B403" s="469"/>
      <c r="C403" s="563"/>
      <c r="EQ403" s="474"/>
      <c r="ER403" s="474"/>
      <c r="ES403" s="474"/>
      <c r="ET403" s="474"/>
      <c r="EU403" s="474"/>
      <c r="EV403" s="474"/>
      <c r="EW403" s="474"/>
      <c r="EX403" s="474"/>
      <c r="EY403" s="474"/>
      <c r="EZ403" s="474"/>
      <c r="FA403" s="474"/>
      <c r="FB403" s="474"/>
      <c r="FC403" s="474"/>
      <c r="FD403" s="474"/>
      <c r="FE403" s="474"/>
      <c r="FF403" s="474"/>
      <c r="IJ403" s="475"/>
    </row>
    <row r="404">
      <c r="A404" s="562"/>
      <c r="B404" s="469"/>
      <c r="C404" s="563"/>
      <c r="EQ404" s="474"/>
      <c r="ER404" s="474"/>
      <c r="ES404" s="474"/>
      <c r="ET404" s="474"/>
      <c r="EU404" s="474"/>
      <c r="EV404" s="474"/>
      <c r="EW404" s="474"/>
      <c r="EX404" s="474"/>
      <c r="EY404" s="474"/>
      <c r="EZ404" s="474"/>
      <c r="FA404" s="474"/>
      <c r="FB404" s="474"/>
      <c r="FC404" s="474"/>
      <c r="FD404" s="474"/>
      <c r="FE404" s="474"/>
      <c r="FF404" s="474"/>
      <c r="IJ404" s="475"/>
    </row>
    <row r="405">
      <c r="A405" s="562"/>
      <c r="B405" s="469"/>
      <c r="C405" s="563"/>
      <c r="EQ405" s="474"/>
      <c r="ER405" s="474"/>
      <c r="ES405" s="474"/>
      <c r="ET405" s="474"/>
      <c r="EU405" s="474"/>
      <c r="EV405" s="474"/>
      <c r="EW405" s="474"/>
      <c r="EX405" s="474"/>
      <c r="EY405" s="474"/>
      <c r="EZ405" s="474"/>
      <c r="FA405" s="474"/>
      <c r="FB405" s="474"/>
      <c r="FC405" s="474"/>
      <c r="FD405" s="474"/>
      <c r="FE405" s="474"/>
      <c r="FF405" s="474"/>
      <c r="IJ405" s="475"/>
    </row>
    <row r="406">
      <c r="A406" s="562"/>
      <c r="B406" s="469"/>
      <c r="C406" s="563"/>
      <c r="EQ406" s="474"/>
      <c r="ER406" s="474"/>
      <c r="ES406" s="474"/>
      <c r="ET406" s="474"/>
      <c r="EU406" s="474"/>
      <c r="EV406" s="474"/>
      <c r="EW406" s="474"/>
      <c r="EX406" s="474"/>
      <c r="EY406" s="474"/>
      <c r="EZ406" s="474"/>
      <c r="FA406" s="474"/>
      <c r="FB406" s="474"/>
      <c r="FC406" s="474"/>
      <c r="FD406" s="474"/>
      <c r="FE406" s="474"/>
      <c r="FF406" s="474"/>
      <c r="IJ406" s="475"/>
    </row>
    <row r="407">
      <c r="A407" s="562"/>
      <c r="B407" s="469"/>
      <c r="C407" s="563"/>
      <c r="EQ407" s="474"/>
      <c r="ER407" s="474"/>
      <c r="ES407" s="474"/>
      <c r="ET407" s="474"/>
      <c r="EU407" s="474"/>
      <c r="EV407" s="474"/>
      <c r="EW407" s="474"/>
      <c r="EX407" s="474"/>
      <c r="EY407" s="474"/>
      <c r="EZ407" s="474"/>
      <c r="FA407" s="474"/>
      <c r="FB407" s="474"/>
      <c r="FC407" s="474"/>
      <c r="FD407" s="474"/>
      <c r="FE407" s="474"/>
      <c r="FF407" s="474"/>
      <c r="IJ407" s="475"/>
    </row>
    <row r="408">
      <c r="A408" s="562"/>
      <c r="B408" s="469"/>
      <c r="C408" s="563"/>
      <c r="EQ408" s="474"/>
      <c r="ER408" s="474"/>
      <c r="ES408" s="474"/>
      <c r="ET408" s="474"/>
      <c r="EU408" s="474"/>
      <c r="EV408" s="474"/>
      <c r="EW408" s="474"/>
      <c r="EX408" s="474"/>
      <c r="EY408" s="474"/>
      <c r="EZ408" s="474"/>
      <c r="FA408" s="474"/>
      <c r="FB408" s="474"/>
      <c r="FC408" s="474"/>
      <c r="FD408" s="474"/>
      <c r="FE408" s="474"/>
      <c r="FF408" s="474"/>
      <c r="IJ408" s="475"/>
    </row>
    <row r="409">
      <c r="A409" s="562"/>
      <c r="B409" s="469"/>
      <c r="C409" s="563"/>
      <c r="EQ409" s="474"/>
      <c r="ER409" s="474"/>
      <c r="ES409" s="474"/>
      <c r="ET409" s="474"/>
      <c r="EU409" s="474"/>
      <c r="EV409" s="474"/>
      <c r="EW409" s="474"/>
      <c r="EX409" s="474"/>
      <c r="EY409" s="474"/>
      <c r="EZ409" s="474"/>
      <c r="FA409" s="474"/>
      <c r="FB409" s="474"/>
      <c r="FC409" s="474"/>
      <c r="FD409" s="474"/>
      <c r="FE409" s="474"/>
      <c r="FF409" s="474"/>
      <c r="IJ409" s="475"/>
    </row>
    <row r="410">
      <c r="A410" s="562"/>
      <c r="B410" s="469"/>
      <c r="C410" s="563"/>
      <c r="EQ410" s="474"/>
      <c r="ER410" s="474"/>
      <c r="ES410" s="474"/>
      <c r="ET410" s="474"/>
      <c r="EU410" s="474"/>
      <c r="EV410" s="474"/>
      <c r="EW410" s="474"/>
      <c r="EX410" s="474"/>
      <c r="EY410" s="474"/>
      <c r="EZ410" s="474"/>
      <c r="FA410" s="474"/>
      <c r="FB410" s="474"/>
      <c r="FC410" s="474"/>
      <c r="FD410" s="474"/>
      <c r="FE410" s="474"/>
      <c r="FF410" s="474"/>
      <c r="IJ410" s="475"/>
    </row>
    <row r="411">
      <c r="A411" s="562"/>
      <c r="B411" s="469"/>
      <c r="C411" s="563"/>
      <c r="EQ411" s="474"/>
      <c r="ER411" s="474"/>
      <c r="ES411" s="474"/>
      <c r="ET411" s="474"/>
      <c r="EU411" s="474"/>
      <c r="EV411" s="474"/>
      <c r="EW411" s="474"/>
      <c r="EX411" s="474"/>
      <c r="EY411" s="474"/>
      <c r="EZ411" s="474"/>
      <c r="FA411" s="474"/>
      <c r="FB411" s="474"/>
      <c r="FC411" s="474"/>
      <c r="FD411" s="474"/>
      <c r="FE411" s="474"/>
      <c r="FF411" s="474"/>
      <c r="IJ411" s="475"/>
    </row>
    <row r="412">
      <c r="A412" s="562"/>
      <c r="B412" s="469"/>
      <c r="C412" s="563"/>
      <c r="EQ412" s="474"/>
      <c r="ER412" s="474"/>
      <c r="ES412" s="474"/>
      <c r="ET412" s="474"/>
      <c r="EU412" s="474"/>
      <c r="EV412" s="474"/>
      <c r="EW412" s="474"/>
      <c r="EX412" s="474"/>
      <c r="EY412" s="474"/>
      <c r="EZ412" s="474"/>
      <c r="FA412" s="474"/>
      <c r="FB412" s="474"/>
      <c r="FC412" s="474"/>
      <c r="FD412" s="474"/>
      <c r="FE412" s="474"/>
      <c r="FF412" s="474"/>
      <c r="IJ412" s="475"/>
    </row>
    <row r="413">
      <c r="A413" s="562"/>
      <c r="B413" s="469"/>
      <c r="C413" s="563"/>
      <c r="EQ413" s="474"/>
      <c r="ER413" s="474"/>
      <c r="ES413" s="474"/>
      <c r="ET413" s="474"/>
      <c r="EU413" s="474"/>
      <c r="EV413" s="474"/>
      <c r="EW413" s="474"/>
      <c r="EX413" s="474"/>
      <c r="EY413" s="474"/>
      <c r="EZ413" s="474"/>
      <c r="FA413" s="474"/>
      <c r="FB413" s="474"/>
      <c r="FC413" s="474"/>
      <c r="FD413" s="474"/>
      <c r="FE413" s="474"/>
      <c r="FF413" s="474"/>
      <c r="IJ413" s="475"/>
    </row>
    <row r="414">
      <c r="A414" s="562"/>
      <c r="B414" s="469"/>
      <c r="C414" s="563"/>
      <c r="EQ414" s="474"/>
      <c r="ER414" s="474"/>
      <c r="ES414" s="474"/>
      <c r="ET414" s="474"/>
      <c r="EU414" s="474"/>
      <c r="EV414" s="474"/>
      <c r="EW414" s="474"/>
      <c r="EX414" s="474"/>
      <c r="EY414" s="474"/>
      <c r="EZ414" s="474"/>
      <c r="FA414" s="474"/>
      <c r="FB414" s="474"/>
      <c r="FC414" s="474"/>
      <c r="FD414" s="474"/>
      <c r="FE414" s="474"/>
      <c r="FF414" s="474"/>
      <c r="IJ414" s="475"/>
    </row>
    <row r="415">
      <c r="A415" s="562"/>
      <c r="B415" s="469"/>
      <c r="C415" s="563"/>
      <c r="EQ415" s="474"/>
      <c r="ER415" s="474"/>
      <c r="ES415" s="474"/>
      <c r="ET415" s="474"/>
      <c r="EU415" s="474"/>
      <c r="EV415" s="474"/>
      <c r="EW415" s="474"/>
      <c r="EX415" s="474"/>
      <c r="EY415" s="474"/>
      <c r="EZ415" s="474"/>
      <c r="FA415" s="474"/>
      <c r="FB415" s="474"/>
      <c r="FC415" s="474"/>
      <c r="FD415" s="474"/>
      <c r="FE415" s="474"/>
      <c r="FF415" s="474"/>
      <c r="IJ415" s="475"/>
    </row>
    <row r="416">
      <c r="A416" s="562"/>
      <c r="B416" s="469"/>
      <c r="C416" s="563"/>
      <c r="EQ416" s="474"/>
      <c r="ER416" s="474"/>
      <c r="ES416" s="474"/>
      <c r="ET416" s="474"/>
      <c r="EU416" s="474"/>
      <c r="EV416" s="474"/>
      <c r="EW416" s="474"/>
      <c r="EX416" s="474"/>
      <c r="EY416" s="474"/>
      <c r="EZ416" s="474"/>
      <c r="FA416" s="474"/>
      <c r="FB416" s="474"/>
      <c r="FC416" s="474"/>
      <c r="FD416" s="474"/>
      <c r="FE416" s="474"/>
      <c r="FF416" s="474"/>
      <c r="IJ416" s="475"/>
    </row>
    <row r="417">
      <c r="A417" s="562"/>
      <c r="B417" s="469"/>
      <c r="C417" s="563"/>
      <c r="EQ417" s="474"/>
      <c r="ER417" s="474"/>
      <c r="ES417" s="474"/>
      <c r="ET417" s="474"/>
      <c r="EU417" s="474"/>
      <c r="EV417" s="474"/>
      <c r="EW417" s="474"/>
      <c r="EX417" s="474"/>
      <c r="EY417" s="474"/>
      <c r="EZ417" s="474"/>
      <c r="FA417" s="474"/>
      <c r="FB417" s="474"/>
      <c r="FC417" s="474"/>
      <c r="FD417" s="474"/>
      <c r="FE417" s="474"/>
      <c r="FF417" s="474"/>
      <c r="IJ417" s="475"/>
    </row>
    <row r="418">
      <c r="A418" s="562"/>
      <c r="B418" s="469"/>
      <c r="C418" s="563"/>
      <c r="EQ418" s="474"/>
      <c r="ER418" s="474"/>
      <c r="ES418" s="474"/>
      <c r="ET418" s="474"/>
      <c r="EU418" s="474"/>
      <c r="EV418" s="474"/>
      <c r="EW418" s="474"/>
      <c r="EX418" s="474"/>
      <c r="EY418" s="474"/>
      <c r="EZ418" s="474"/>
      <c r="FA418" s="474"/>
      <c r="FB418" s="474"/>
      <c r="FC418" s="474"/>
      <c r="FD418" s="474"/>
      <c r="FE418" s="474"/>
      <c r="FF418" s="474"/>
      <c r="IJ418" s="475"/>
    </row>
    <row r="419">
      <c r="A419" s="562"/>
      <c r="B419" s="469"/>
      <c r="C419" s="563"/>
      <c r="EQ419" s="474"/>
      <c r="ER419" s="474"/>
      <c r="ES419" s="474"/>
      <c r="ET419" s="474"/>
      <c r="EU419" s="474"/>
      <c r="EV419" s="474"/>
      <c r="EW419" s="474"/>
      <c r="EX419" s="474"/>
      <c r="EY419" s="474"/>
      <c r="EZ419" s="474"/>
      <c r="FA419" s="474"/>
      <c r="FB419" s="474"/>
      <c r="FC419" s="474"/>
      <c r="FD419" s="474"/>
      <c r="FE419" s="474"/>
      <c r="FF419" s="474"/>
      <c r="IJ419" s="475"/>
    </row>
    <row r="420">
      <c r="A420" s="562"/>
      <c r="B420" s="469"/>
      <c r="C420" s="563"/>
      <c r="EQ420" s="474"/>
      <c r="ER420" s="474"/>
      <c r="ES420" s="474"/>
      <c r="ET420" s="474"/>
      <c r="EU420" s="474"/>
      <c r="EV420" s="474"/>
      <c r="EW420" s="474"/>
      <c r="EX420" s="474"/>
      <c r="EY420" s="474"/>
      <c r="EZ420" s="474"/>
      <c r="FA420" s="474"/>
      <c r="FB420" s="474"/>
      <c r="FC420" s="474"/>
      <c r="FD420" s="474"/>
      <c r="FE420" s="474"/>
      <c r="FF420" s="474"/>
      <c r="IJ420" s="475"/>
    </row>
    <row r="421">
      <c r="A421" s="562"/>
      <c r="B421" s="469"/>
      <c r="C421" s="563"/>
      <c r="EQ421" s="474"/>
      <c r="ER421" s="474"/>
      <c r="ES421" s="474"/>
      <c r="ET421" s="474"/>
      <c r="EU421" s="474"/>
      <c r="EV421" s="474"/>
      <c r="EW421" s="474"/>
      <c r="EX421" s="474"/>
      <c r="EY421" s="474"/>
      <c r="EZ421" s="474"/>
      <c r="FA421" s="474"/>
      <c r="FB421" s="474"/>
      <c r="FC421" s="474"/>
      <c r="FD421" s="474"/>
      <c r="FE421" s="474"/>
      <c r="FF421" s="474"/>
      <c r="IJ421" s="475"/>
    </row>
    <row r="422">
      <c r="A422" s="562"/>
      <c r="B422" s="469"/>
      <c r="C422" s="563"/>
      <c r="EQ422" s="474"/>
      <c r="ER422" s="474"/>
      <c r="ES422" s="474"/>
      <c r="ET422" s="474"/>
      <c r="EU422" s="474"/>
      <c r="EV422" s="474"/>
      <c r="EW422" s="474"/>
      <c r="EX422" s="474"/>
      <c r="EY422" s="474"/>
      <c r="EZ422" s="474"/>
      <c r="FA422" s="474"/>
      <c r="FB422" s="474"/>
      <c r="FC422" s="474"/>
      <c r="FD422" s="474"/>
      <c r="FE422" s="474"/>
      <c r="FF422" s="474"/>
      <c r="IJ422" s="475"/>
    </row>
    <row r="423">
      <c r="A423" s="562"/>
      <c r="B423" s="469"/>
      <c r="C423" s="563"/>
      <c r="EQ423" s="474"/>
      <c r="ER423" s="474"/>
      <c r="ES423" s="474"/>
      <c r="ET423" s="474"/>
      <c r="EU423" s="474"/>
      <c r="EV423" s="474"/>
      <c r="EW423" s="474"/>
      <c r="EX423" s="474"/>
      <c r="EY423" s="474"/>
      <c r="EZ423" s="474"/>
      <c r="FA423" s="474"/>
      <c r="FB423" s="474"/>
      <c r="FC423" s="474"/>
      <c r="FD423" s="474"/>
      <c r="FE423" s="474"/>
      <c r="FF423" s="474"/>
      <c r="IJ423" s="475"/>
    </row>
    <row r="424">
      <c r="A424" s="562"/>
      <c r="B424" s="469"/>
      <c r="C424" s="563"/>
      <c r="EQ424" s="474"/>
      <c r="ER424" s="474"/>
      <c r="ES424" s="474"/>
      <c r="ET424" s="474"/>
      <c r="EU424" s="474"/>
      <c r="EV424" s="474"/>
      <c r="EW424" s="474"/>
      <c r="EX424" s="474"/>
      <c r="EY424" s="474"/>
      <c r="EZ424" s="474"/>
      <c r="FA424" s="474"/>
      <c r="FB424" s="474"/>
      <c r="FC424" s="474"/>
      <c r="FD424" s="474"/>
      <c r="FE424" s="474"/>
      <c r="FF424" s="474"/>
      <c r="IJ424" s="475"/>
    </row>
    <row r="425">
      <c r="A425" s="562"/>
      <c r="B425" s="469"/>
      <c r="C425" s="563"/>
      <c r="EQ425" s="474"/>
      <c r="ER425" s="474"/>
      <c r="ES425" s="474"/>
      <c r="ET425" s="474"/>
      <c r="EU425" s="474"/>
      <c r="EV425" s="474"/>
      <c r="EW425" s="474"/>
      <c r="EX425" s="474"/>
      <c r="EY425" s="474"/>
      <c r="EZ425" s="474"/>
      <c r="FA425" s="474"/>
      <c r="FB425" s="474"/>
      <c r="FC425" s="474"/>
      <c r="FD425" s="474"/>
      <c r="FE425" s="474"/>
      <c r="FF425" s="474"/>
      <c r="IJ425" s="475"/>
    </row>
    <row r="426">
      <c r="A426" s="562"/>
      <c r="B426" s="469"/>
      <c r="C426" s="563"/>
      <c r="EQ426" s="474"/>
      <c r="ER426" s="474"/>
      <c r="ES426" s="474"/>
      <c r="ET426" s="474"/>
      <c r="EU426" s="474"/>
      <c r="EV426" s="474"/>
      <c r="EW426" s="474"/>
      <c r="EX426" s="474"/>
      <c r="EY426" s="474"/>
      <c r="EZ426" s="474"/>
      <c r="FA426" s="474"/>
      <c r="FB426" s="474"/>
      <c r="FC426" s="474"/>
      <c r="FD426" s="474"/>
      <c r="FE426" s="474"/>
      <c r="FF426" s="474"/>
      <c r="IJ426" s="475"/>
    </row>
    <row r="427">
      <c r="A427" s="562"/>
      <c r="B427" s="469"/>
      <c r="C427" s="563"/>
      <c r="EQ427" s="474"/>
      <c r="ER427" s="474"/>
      <c r="ES427" s="474"/>
      <c r="ET427" s="474"/>
      <c r="EU427" s="474"/>
      <c r="EV427" s="474"/>
      <c r="EW427" s="474"/>
      <c r="EX427" s="474"/>
      <c r="EY427" s="474"/>
      <c r="EZ427" s="474"/>
      <c r="FA427" s="474"/>
      <c r="FB427" s="474"/>
      <c r="FC427" s="474"/>
      <c r="FD427" s="474"/>
      <c r="FE427" s="474"/>
      <c r="FF427" s="474"/>
      <c r="IJ427" s="475"/>
    </row>
    <row r="428">
      <c r="A428" s="562"/>
      <c r="B428" s="469"/>
      <c r="C428" s="563"/>
      <c r="EQ428" s="474"/>
      <c r="ER428" s="474"/>
      <c r="ES428" s="474"/>
      <c r="ET428" s="474"/>
      <c r="EU428" s="474"/>
      <c r="EV428" s="474"/>
      <c r="EW428" s="474"/>
      <c r="EX428" s="474"/>
      <c r="EY428" s="474"/>
      <c r="EZ428" s="474"/>
      <c r="FA428" s="474"/>
      <c r="FB428" s="474"/>
      <c r="FC428" s="474"/>
      <c r="FD428" s="474"/>
      <c r="FE428" s="474"/>
      <c r="FF428" s="474"/>
      <c r="IJ428" s="475"/>
    </row>
    <row r="429">
      <c r="A429" s="562"/>
      <c r="B429" s="469"/>
      <c r="C429" s="563"/>
      <c r="EQ429" s="474"/>
      <c r="ER429" s="474"/>
      <c r="ES429" s="474"/>
      <c r="ET429" s="474"/>
      <c r="EU429" s="474"/>
      <c r="EV429" s="474"/>
      <c r="EW429" s="474"/>
      <c r="EX429" s="474"/>
      <c r="EY429" s="474"/>
      <c r="EZ429" s="474"/>
      <c r="FA429" s="474"/>
      <c r="FB429" s="474"/>
      <c r="FC429" s="474"/>
      <c r="FD429" s="474"/>
      <c r="FE429" s="474"/>
      <c r="FF429" s="474"/>
      <c r="IJ429" s="475"/>
    </row>
    <row r="430">
      <c r="A430" s="562"/>
      <c r="B430" s="469"/>
      <c r="C430" s="563"/>
      <c r="EQ430" s="474"/>
      <c r="ER430" s="474"/>
      <c r="ES430" s="474"/>
      <c r="ET430" s="474"/>
      <c r="EU430" s="474"/>
      <c r="EV430" s="474"/>
      <c r="EW430" s="474"/>
      <c r="EX430" s="474"/>
      <c r="EY430" s="474"/>
      <c r="EZ430" s="474"/>
      <c r="FA430" s="474"/>
      <c r="FB430" s="474"/>
      <c r="FC430" s="474"/>
      <c r="FD430" s="474"/>
      <c r="FE430" s="474"/>
      <c r="FF430" s="474"/>
      <c r="IJ430" s="475"/>
    </row>
    <row r="431">
      <c r="A431" s="562"/>
      <c r="B431" s="469"/>
      <c r="C431" s="563"/>
      <c r="EQ431" s="474"/>
      <c r="ER431" s="474"/>
      <c r="ES431" s="474"/>
      <c r="ET431" s="474"/>
      <c r="EU431" s="474"/>
      <c r="EV431" s="474"/>
      <c r="EW431" s="474"/>
      <c r="EX431" s="474"/>
      <c r="EY431" s="474"/>
      <c r="EZ431" s="474"/>
      <c r="FA431" s="474"/>
      <c r="FB431" s="474"/>
      <c r="FC431" s="474"/>
      <c r="FD431" s="474"/>
      <c r="FE431" s="474"/>
      <c r="FF431" s="474"/>
      <c r="IJ431" s="475"/>
    </row>
    <row r="432">
      <c r="A432" s="562"/>
      <c r="B432" s="469"/>
      <c r="C432" s="563"/>
      <c r="EQ432" s="474"/>
      <c r="ER432" s="474"/>
      <c r="ES432" s="474"/>
      <c r="ET432" s="474"/>
      <c r="EU432" s="474"/>
      <c r="EV432" s="474"/>
      <c r="EW432" s="474"/>
      <c r="EX432" s="474"/>
      <c r="EY432" s="474"/>
      <c r="EZ432" s="474"/>
      <c r="FA432" s="474"/>
      <c r="FB432" s="474"/>
      <c r="FC432" s="474"/>
      <c r="FD432" s="474"/>
      <c r="FE432" s="474"/>
      <c r="FF432" s="474"/>
      <c r="IJ432" s="475"/>
    </row>
    <row r="433">
      <c r="A433" s="562"/>
      <c r="B433" s="469"/>
      <c r="C433" s="563"/>
      <c r="EQ433" s="474"/>
      <c r="ER433" s="474"/>
      <c r="ES433" s="474"/>
      <c r="ET433" s="474"/>
      <c r="EU433" s="474"/>
      <c r="EV433" s="474"/>
      <c r="EW433" s="474"/>
      <c r="EX433" s="474"/>
      <c r="EY433" s="474"/>
      <c r="EZ433" s="474"/>
      <c r="FA433" s="474"/>
      <c r="FB433" s="474"/>
      <c r="FC433" s="474"/>
      <c r="FD433" s="474"/>
      <c r="FE433" s="474"/>
      <c r="FF433" s="474"/>
      <c r="IJ433" s="475"/>
    </row>
    <row r="434">
      <c r="A434" s="562"/>
      <c r="B434" s="469"/>
      <c r="C434" s="563"/>
      <c r="EQ434" s="474"/>
      <c r="ER434" s="474"/>
      <c r="ES434" s="474"/>
      <c r="ET434" s="474"/>
      <c r="EU434" s="474"/>
      <c r="EV434" s="474"/>
      <c r="EW434" s="474"/>
      <c r="EX434" s="474"/>
      <c r="EY434" s="474"/>
      <c r="EZ434" s="474"/>
      <c r="FA434" s="474"/>
      <c r="FB434" s="474"/>
      <c r="FC434" s="474"/>
      <c r="FD434" s="474"/>
      <c r="FE434" s="474"/>
      <c r="FF434" s="474"/>
      <c r="IJ434" s="475"/>
    </row>
    <row r="435">
      <c r="A435" s="562"/>
      <c r="B435" s="469"/>
      <c r="C435" s="563"/>
      <c r="EQ435" s="474"/>
      <c r="ER435" s="474"/>
      <c r="ES435" s="474"/>
      <c r="ET435" s="474"/>
      <c r="EU435" s="474"/>
      <c r="EV435" s="474"/>
      <c r="EW435" s="474"/>
      <c r="EX435" s="474"/>
      <c r="EY435" s="474"/>
      <c r="EZ435" s="474"/>
      <c r="FA435" s="474"/>
      <c r="FB435" s="474"/>
      <c r="FC435" s="474"/>
      <c r="FD435" s="474"/>
      <c r="FE435" s="474"/>
      <c r="FF435" s="474"/>
      <c r="IJ435" s="475"/>
    </row>
    <row r="436">
      <c r="A436" s="562"/>
      <c r="B436" s="469"/>
      <c r="C436" s="563"/>
      <c r="EQ436" s="474"/>
      <c r="ER436" s="474"/>
      <c r="ES436" s="474"/>
      <c r="ET436" s="474"/>
      <c r="EU436" s="474"/>
      <c r="EV436" s="474"/>
      <c r="EW436" s="474"/>
      <c r="EX436" s="474"/>
      <c r="EY436" s="474"/>
      <c r="EZ436" s="474"/>
      <c r="FA436" s="474"/>
      <c r="FB436" s="474"/>
      <c r="FC436" s="474"/>
      <c r="FD436" s="474"/>
      <c r="FE436" s="474"/>
      <c r="FF436" s="474"/>
      <c r="IJ436" s="475"/>
    </row>
    <row r="437">
      <c r="A437" s="562"/>
      <c r="B437" s="469"/>
      <c r="C437" s="563"/>
      <c r="EQ437" s="474"/>
      <c r="ER437" s="474"/>
      <c r="ES437" s="474"/>
      <c r="ET437" s="474"/>
      <c r="EU437" s="474"/>
      <c r="EV437" s="474"/>
      <c r="EW437" s="474"/>
      <c r="EX437" s="474"/>
      <c r="EY437" s="474"/>
      <c r="EZ437" s="474"/>
      <c r="FA437" s="474"/>
      <c r="FB437" s="474"/>
      <c r="FC437" s="474"/>
      <c r="FD437" s="474"/>
      <c r="FE437" s="474"/>
      <c r="FF437" s="474"/>
      <c r="IJ437" s="475"/>
    </row>
    <row r="438">
      <c r="A438" s="562"/>
      <c r="B438" s="469"/>
      <c r="C438" s="563"/>
      <c r="EQ438" s="474"/>
      <c r="ER438" s="474"/>
      <c r="ES438" s="474"/>
      <c r="ET438" s="474"/>
      <c r="EU438" s="474"/>
      <c r="EV438" s="474"/>
      <c r="EW438" s="474"/>
      <c r="EX438" s="474"/>
      <c r="EY438" s="474"/>
      <c r="EZ438" s="474"/>
      <c r="FA438" s="474"/>
      <c r="FB438" s="474"/>
      <c r="FC438" s="474"/>
      <c r="FD438" s="474"/>
      <c r="FE438" s="474"/>
      <c r="FF438" s="474"/>
      <c r="IJ438" s="475"/>
    </row>
    <row r="439">
      <c r="A439" s="562"/>
      <c r="B439" s="469"/>
      <c r="C439" s="563"/>
      <c r="EQ439" s="474"/>
      <c r="ER439" s="474"/>
      <c r="ES439" s="474"/>
      <c r="ET439" s="474"/>
      <c r="EU439" s="474"/>
      <c r="EV439" s="474"/>
      <c r="EW439" s="474"/>
      <c r="EX439" s="474"/>
      <c r="EY439" s="474"/>
      <c r="EZ439" s="474"/>
      <c r="FA439" s="474"/>
      <c r="FB439" s="474"/>
      <c r="FC439" s="474"/>
      <c r="FD439" s="474"/>
      <c r="FE439" s="474"/>
      <c r="FF439" s="474"/>
      <c r="IJ439" s="475"/>
    </row>
    <row r="440">
      <c r="A440" s="562"/>
      <c r="B440" s="469"/>
      <c r="C440" s="563"/>
      <c r="EQ440" s="474"/>
      <c r="ER440" s="474"/>
      <c r="ES440" s="474"/>
      <c r="ET440" s="474"/>
      <c r="EU440" s="474"/>
      <c r="EV440" s="474"/>
      <c r="EW440" s="474"/>
      <c r="EX440" s="474"/>
      <c r="EY440" s="474"/>
      <c r="EZ440" s="474"/>
      <c r="FA440" s="474"/>
      <c r="FB440" s="474"/>
      <c r="FC440" s="474"/>
      <c r="FD440" s="474"/>
      <c r="FE440" s="474"/>
      <c r="FF440" s="474"/>
      <c r="IJ440" s="475"/>
    </row>
    <row r="441">
      <c r="A441" s="562"/>
      <c r="B441" s="469"/>
      <c r="C441" s="563"/>
      <c r="EQ441" s="474"/>
      <c r="ER441" s="474"/>
      <c r="ES441" s="474"/>
      <c r="ET441" s="474"/>
      <c r="EU441" s="474"/>
      <c r="EV441" s="474"/>
      <c r="EW441" s="474"/>
      <c r="EX441" s="474"/>
      <c r="EY441" s="474"/>
      <c r="EZ441" s="474"/>
      <c r="FA441" s="474"/>
      <c r="FB441" s="474"/>
      <c r="FC441" s="474"/>
      <c r="FD441" s="474"/>
      <c r="FE441" s="474"/>
      <c r="FF441" s="474"/>
      <c r="IJ441" s="475"/>
    </row>
    <row r="442">
      <c r="A442" s="562"/>
      <c r="B442" s="469"/>
      <c r="C442" s="563"/>
      <c r="EQ442" s="474"/>
      <c r="ER442" s="474"/>
      <c r="ES442" s="474"/>
      <c r="ET442" s="474"/>
      <c r="EU442" s="474"/>
      <c r="EV442" s="474"/>
      <c r="EW442" s="474"/>
      <c r="EX442" s="474"/>
      <c r="EY442" s="474"/>
      <c r="EZ442" s="474"/>
      <c r="FA442" s="474"/>
      <c r="FB442" s="474"/>
      <c r="FC442" s="474"/>
      <c r="FD442" s="474"/>
      <c r="FE442" s="474"/>
      <c r="FF442" s="474"/>
      <c r="IJ442" s="475"/>
    </row>
    <row r="443">
      <c r="A443" s="562"/>
      <c r="B443" s="469"/>
      <c r="C443" s="563"/>
      <c r="EQ443" s="474"/>
      <c r="ER443" s="474"/>
      <c r="ES443" s="474"/>
      <c r="ET443" s="474"/>
      <c r="EU443" s="474"/>
      <c r="EV443" s="474"/>
      <c r="EW443" s="474"/>
      <c r="EX443" s="474"/>
      <c r="EY443" s="474"/>
      <c r="EZ443" s="474"/>
      <c r="FA443" s="474"/>
      <c r="FB443" s="474"/>
      <c r="FC443" s="474"/>
      <c r="FD443" s="474"/>
      <c r="FE443" s="474"/>
      <c r="FF443" s="474"/>
      <c r="IJ443" s="475"/>
    </row>
    <row r="444">
      <c r="A444" s="562"/>
      <c r="B444" s="469"/>
      <c r="C444" s="563"/>
      <c r="EQ444" s="474"/>
      <c r="ER444" s="474"/>
      <c r="ES444" s="474"/>
      <c r="ET444" s="474"/>
      <c r="EU444" s="474"/>
      <c r="EV444" s="474"/>
      <c r="EW444" s="474"/>
      <c r="EX444" s="474"/>
      <c r="EY444" s="474"/>
      <c r="EZ444" s="474"/>
      <c r="FA444" s="474"/>
      <c r="FB444" s="474"/>
      <c r="FC444" s="474"/>
      <c r="FD444" s="474"/>
      <c r="FE444" s="474"/>
      <c r="FF444" s="474"/>
      <c r="IJ444" s="475"/>
    </row>
    <row r="445">
      <c r="A445" s="562"/>
      <c r="B445" s="469"/>
      <c r="C445" s="563"/>
      <c r="EQ445" s="474"/>
      <c r="ER445" s="474"/>
      <c r="ES445" s="474"/>
      <c r="ET445" s="474"/>
      <c r="EU445" s="474"/>
      <c r="EV445" s="474"/>
      <c r="EW445" s="474"/>
      <c r="EX445" s="474"/>
      <c r="EY445" s="474"/>
      <c r="EZ445" s="474"/>
      <c r="FA445" s="474"/>
      <c r="FB445" s="474"/>
      <c r="FC445" s="474"/>
      <c r="FD445" s="474"/>
      <c r="FE445" s="474"/>
      <c r="FF445" s="474"/>
      <c r="IJ445" s="475"/>
    </row>
    <row r="446">
      <c r="A446" s="562"/>
      <c r="B446" s="469"/>
      <c r="C446" s="563"/>
      <c r="EQ446" s="474"/>
      <c r="ER446" s="474"/>
      <c r="ES446" s="474"/>
      <c r="ET446" s="474"/>
      <c r="EU446" s="474"/>
      <c r="EV446" s="474"/>
      <c r="EW446" s="474"/>
      <c r="EX446" s="474"/>
      <c r="EY446" s="474"/>
      <c r="EZ446" s="474"/>
      <c r="FA446" s="474"/>
      <c r="FB446" s="474"/>
      <c r="FC446" s="474"/>
      <c r="FD446" s="474"/>
      <c r="FE446" s="474"/>
      <c r="FF446" s="474"/>
      <c r="IJ446" s="475"/>
    </row>
    <row r="447">
      <c r="A447" s="562"/>
      <c r="B447" s="469"/>
      <c r="C447" s="563"/>
      <c r="EQ447" s="474"/>
      <c r="ER447" s="474"/>
      <c r="ES447" s="474"/>
      <c r="ET447" s="474"/>
      <c r="EU447" s="474"/>
      <c r="EV447" s="474"/>
      <c r="EW447" s="474"/>
      <c r="EX447" s="474"/>
      <c r="EY447" s="474"/>
      <c r="EZ447" s="474"/>
      <c r="FA447" s="474"/>
      <c r="FB447" s="474"/>
      <c r="FC447" s="474"/>
      <c r="FD447" s="474"/>
      <c r="FE447" s="474"/>
      <c r="FF447" s="474"/>
      <c r="IJ447" s="475"/>
    </row>
    <row r="448">
      <c r="A448" s="562"/>
      <c r="B448" s="469"/>
      <c r="C448" s="563"/>
      <c r="EQ448" s="474"/>
      <c r="ER448" s="474"/>
      <c r="ES448" s="474"/>
      <c r="ET448" s="474"/>
      <c r="EU448" s="474"/>
      <c r="EV448" s="474"/>
      <c r="EW448" s="474"/>
      <c r="EX448" s="474"/>
      <c r="EY448" s="474"/>
      <c r="EZ448" s="474"/>
      <c r="FA448" s="474"/>
      <c r="FB448" s="474"/>
      <c r="FC448" s="474"/>
      <c r="FD448" s="474"/>
      <c r="FE448" s="474"/>
      <c r="FF448" s="474"/>
      <c r="IJ448" s="475"/>
    </row>
    <row r="449">
      <c r="A449" s="562"/>
      <c r="B449" s="469"/>
      <c r="C449" s="563"/>
      <c r="EQ449" s="474"/>
      <c r="ER449" s="474"/>
      <c r="ES449" s="474"/>
      <c r="ET449" s="474"/>
      <c r="EU449" s="474"/>
      <c r="EV449" s="474"/>
      <c r="EW449" s="474"/>
      <c r="EX449" s="474"/>
      <c r="EY449" s="474"/>
      <c r="EZ449" s="474"/>
      <c r="FA449" s="474"/>
      <c r="FB449" s="474"/>
      <c r="FC449" s="474"/>
      <c r="FD449" s="474"/>
      <c r="FE449" s="474"/>
      <c r="FF449" s="474"/>
      <c r="IJ449" s="475"/>
    </row>
    <row r="450">
      <c r="A450" s="562"/>
      <c r="B450" s="469"/>
      <c r="C450" s="563"/>
      <c r="EQ450" s="474"/>
      <c r="ER450" s="474"/>
      <c r="ES450" s="474"/>
      <c r="ET450" s="474"/>
      <c r="EU450" s="474"/>
      <c r="EV450" s="474"/>
      <c r="EW450" s="474"/>
      <c r="EX450" s="474"/>
      <c r="EY450" s="474"/>
      <c r="EZ450" s="474"/>
      <c r="FA450" s="474"/>
      <c r="FB450" s="474"/>
      <c r="FC450" s="474"/>
      <c r="FD450" s="474"/>
      <c r="FE450" s="474"/>
      <c r="FF450" s="474"/>
      <c r="IJ450" s="475"/>
    </row>
    <row r="451">
      <c r="A451" s="562"/>
      <c r="B451" s="469"/>
      <c r="C451" s="563"/>
      <c r="EQ451" s="474"/>
      <c r="ER451" s="474"/>
      <c r="ES451" s="474"/>
      <c r="ET451" s="474"/>
      <c r="EU451" s="474"/>
      <c r="EV451" s="474"/>
      <c r="EW451" s="474"/>
      <c r="EX451" s="474"/>
      <c r="EY451" s="474"/>
      <c r="EZ451" s="474"/>
      <c r="FA451" s="474"/>
      <c r="FB451" s="474"/>
      <c r="FC451" s="474"/>
      <c r="FD451" s="474"/>
      <c r="FE451" s="474"/>
      <c r="FF451" s="474"/>
      <c r="IJ451" s="475"/>
    </row>
    <row r="452">
      <c r="A452" s="562"/>
      <c r="B452" s="469"/>
      <c r="C452" s="563"/>
      <c r="EQ452" s="474"/>
      <c r="ER452" s="474"/>
      <c r="ES452" s="474"/>
      <c r="ET452" s="474"/>
      <c r="EU452" s="474"/>
      <c r="EV452" s="474"/>
      <c r="EW452" s="474"/>
      <c r="EX452" s="474"/>
      <c r="EY452" s="474"/>
      <c r="EZ452" s="474"/>
      <c r="FA452" s="474"/>
      <c r="FB452" s="474"/>
      <c r="FC452" s="474"/>
      <c r="FD452" s="474"/>
      <c r="FE452" s="474"/>
      <c r="FF452" s="474"/>
      <c r="IJ452" s="475"/>
    </row>
    <row r="453">
      <c r="A453" s="562"/>
      <c r="B453" s="469"/>
      <c r="C453" s="563"/>
      <c r="EQ453" s="474"/>
      <c r="ER453" s="474"/>
      <c r="ES453" s="474"/>
      <c r="ET453" s="474"/>
      <c r="EU453" s="474"/>
      <c r="EV453" s="474"/>
      <c r="EW453" s="474"/>
      <c r="EX453" s="474"/>
      <c r="EY453" s="474"/>
      <c r="EZ453" s="474"/>
      <c r="FA453" s="474"/>
      <c r="FB453" s="474"/>
      <c r="FC453" s="474"/>
      <c r="FD453" s="474"/>
      <c r="FE453" s="474"/>
      <c r="FF453" s="474"/>
      <c r="IJ453" s="475"/>
    </row>
    <row r="454">
      <c r="A454" s="562"/>
      <c r="B454" s="469"/>
      <c r="C454" s="563"/>
      <c r="EQ454" s="474"/>
      <c r="ER454" s="474"/>
      <c r="ES454" s="474"/>
      <c r="ET454" s="474"/>
      <c r="EU454" s="474"/>
      <c r="EV454" s="474"/>
      <c r="EW454" s="474"/>
      <c r="EX454" s="474"/>
      <c r="EY454" s="474"/>
      <c r="EZ454" s="474"/>
      <c r="FA454" s="474"/>
      <c r="FB454" s="474"/>
      <c r="FC454" s="474"/>
      <c r="FD454" s="474"/>
      <c r="FE454" s="474"/>
      <c r="FF454" s="474"/>
      <c r="IJ454" s="475"/>
    </row>
    <row r="455">
      <c r="A455" s="562"/>
      <c r="B455" s="469"/>
      <c r="C455" s="563"/>
      <c r="EQ455" s="474"/>
      <c r="ER455" s="474"/>
      <c r="ES455" s="474"/>
      <c r="ET455" s="474"/>
      <c r="EU455" s="474"/>
      <c r="EV455" s="474"/>
      <c r="EW455" s="474"/>
      <c r="EX455" s="474"/>
      <c r="EY455" s="474"/>
      <c r="EZ455" s="474"/>
      <c r="FA455" s="474"/>
      <c r="FB455" s="474"/>
      <c r="FC455" s="474"/>
      <c r="FD455" s="474"/>
      <c r="FE455" s="474"/>
      <c r="FF455" s="474"/>
      <c r="IJ455" s="475"/>
    </row>
    <row r="456">
      <c r="A456" s="562"/>
      <c r="B456" s="469"/>
      <c r="C456" s="563"/>
      <c r="EQ456" s="474"/>
      <c r="ER456" s="474"/>
      <c r="ES456" s="474"/>
      <c r="ET456" s="474"/>
      <c r="EU456" s="474"/>
      <c r="EV456" s="474"/>
      <c r="EW456" s="474"/>
      <c r="EX456" s="474"/>
      <c r="EY456" s="474"/>
      <c r="EZ456" s="474"/>
      <c r="FA456" s="474"/>
      <c r="FB456" s="474"/>
      <c r="FC456" s="474"/>
      <c r="FD456" s="474"/>
      <c r="FE456" s="474"/>
      <c r="FF456" s="474"/>
      <c r="IJ456" s="475"/>
    </row>
    <row r="457">
      <c r="A457" s="562"/>
      <c r="B457" s="469"/>
      <c r="C457" s="563"/>
      <c r="EQ457" s="474"/>
      <c r="ER457" s="474"/>
      <c r="ES457" s="474"/>
      <c r="ET457" s="474"/>
      <c r="EU457" s="474"/>
      <c r="EV457" s="474"/>
      <c r="EW457" s="474"/>
      <c r="EX457" s="474"/>
      <c r="EY457" s="474"/>
      <c r="EZ457" s="474"/>
      <c r="FA457" s="474"/>
      <c r="FB457" s="474"/>
      <c r="FC457" s="474"/>
      <c r="FD457" s="474"/>
      <c r="FE457" s="474"/>
      <c r="FF457" s="474"/>
      <c r="IJ457" s="475"/>
    </row>
    <row r="458">
      <c r="A458" s="562"/>
      <c r="B458" s="469"/>
      <c r="C458" s="563"/>
      <c r="EQ458" s="474"/>
      <c r="ER458" s="474"/>
      <c r="ES458" s="474"/>
      <c r="ET458" s="474"/>
      <c r="EU458" s="474"/>
      <c r="EV458" s="474"/>
      <c r="EW458" s="474"/>
      <c r="EX458" s="474"/>
      <c r="EY458" s="474"/>
      <c r="EZ458" s="474"/>
      <c r="FA458" s="474"/>
      <c r="FB458" s="474"/>
      <c r="FC458" s="474"/>
      <c r="FD458" s="474"/>
      <c r="FE458" s="474"/>
      <c r="FF458" s="474"/>
      <c r="IJ458" s="475"/>
    </row>
    <row r="459">
      <c r="A459" s="562"/>
      <c r="B459" s="469"/>
      <c r="C459" s="563"/>
      <c r="EQ459" s="474"/>
      <c r="ER459" s="474"/>
      <c r="ES459" s="474"/>
      <c r="ET459" s="474"/>
      <c r="EU459" s="474"/>
      <c r="EV459" s="474"/>
      <c r="EW459" s="474"/>
      <c r="EX459" s="474"/>
      <c r="EY459" s="474"/>
      <c r="EZ459" s="474"/>
      <c r="FA459" s="474"/>
      <c r="FB459" s="474"/>
      <c r="FC459" s="474"/>
      <c r="FD459" s="474"/>
      <c r="FE459" s="474"/>
      <c r="FF459" s="474"/>
      <c r="IJ459" s="475"/>
    </row>
    <row r="460">
      <c r="A460" s="562"/>
      <c r="B460" s="469"/>
      <c r="C460" s="563"/>
      <c r="EQ460" s="474"/>
      <c r="ER460" s="474"/>
      <c r="ES460" s="474"/>
      <c r="ET460" s="474"/>
      <c r="EU460" s="474"/>
      <c r="EV460" s="474"/>
      <c r="EW460" s="474"/>
      <c r="EX460" s="474"/>
      <c r="EY460" s="474"/>
      <c r="EZ460" s="474"/>
      <c r="FA460" s="474"/>
      <c r="FB460" s="474"/>
      <c r="FC460" s="474"/>
      <c r="FD460" s="474"/>
      <c r="FE460" s="474"/>
      <c r="FF460" s="474"/>
      <c r="IJ460" s="475"/>
    </row>
    <row r="461">
      <c r="A461" s="562"/>
      <c r="B461" s="469"/>
      <c r="C461" s="563"/>
      <c r="EQ461" s="474"/>
      <c r="ER461" s="474"/>
      <c r="ES461" s="474"/>
      <c r="ET461" s="474"/>
      <c r="EU461" s="474"/>
      <c r="EV461" s="474"/>
      <c r="EW461" s="474"/>
      <c r="EX461" s="474"/>
      <c r="EY461" s="474"/>
      <c r="EZ461" s="474"/>
      <c r="FA461" s="474"/>
      <c r="FB461" s="474"/>
      <c r="FC461" s="474"/>
      <c r="FD461" s="474"/>
      <c r="FE461" s="474"/>
      <c r="FF461" s="474"/>
      <c r="IJ461" s="475"/>
    </row>
    <row r="462">
      <c r="A462" s="562"/>
      <c r="B462" s="469"/>
      <c r="C462" s="563"/>
      <c r="EQ462" s="474"/>
      <c r="ER462" s="474"/>
      <c r="ES462" s="474"/>
      <c r="ET462" s="474"/>
      <c r="EU462" s="474"/>
      <c r="EV462" s="474"/>
      <c r="EW462" s="474"/>
      <c r="EX462" s="474"/>
      <c r="EY462" s="474"/>
      <c r="EZ462" s="474"/>
      <c r="FA462" s="474"/>
      <c r="FB462" s="474"/>
      <c r="FC462" s="474"/>
      <c r="FD462" s="474"/>
      <c r="FE462" s="474"/>
      <c r="FF462" s="474"/>
      <c r="IJ462" s="475"/>
    </row>
    <row r="463">
      <c r="A463" s="562"/>
      <c r="B463" s="469"/>
      <c r="C463" s="563"/>
      <c r="EQ463" s="474"/>
      <c r="ER463" s="474"/>
      <c r="ES463" s="474"/>
      <c r="ET463" s="474"/>
      <c r="EU463" s="474"/>
      <c r="EV463" s="474"/>
      <c r="EW463" s="474"/>
      <c r="EX463" s="474"/>
      <c r="EY463" s="474"/>
      <c r="EZ463" s="474"/>
      <c r="FA463" s="474"/>
      <c r="FB463" s="474"/>
      <c r="FC463" s="474"/>
      <c r="FD463" s="474"/>
      <c r="FE463" s="474"/>
      <c r="FF463" s="474"/>
      <c r="IJ463" s="475"/>
    </row>
    <row r="464">
      <c r="A464" s="562"/>
      <c r="B464" s="469"/>
      <c r="C464" s="563"/>
      <c r="EQ464" s="474"/>
      <c r="ER464" s="474"/>
      <c r="ES464" s="474"/>
      <c r="ET464" s="474"/>
      <c r="EU464" s="474"/>
      <c r="EV464" s="474"/>
      <c r="EW464" s="474"/>
      <c r="EX464" s="474"/>
      <c r="EY464" s="474"/>
      <c r="EZ464" s="474"/>
      <c r="FA464" s="474"/>
      <c r="FB464" s="474"/>
      <c r="FC464" s="474"/>
      <c r="FD464" s="474"/>
      <c r="FE464" s="474"/>
      <c r="FF464" s="474"/>
      <c r="IJ464" s="475"/>
    </row>
    <row r="465">
      <c r="A465" s="562"/>
      <c r="B465" s="469"/>
      <c r="C465" s="563"/>
      <c r="EQ465" s="474"/>
      <c r="ER465" s="474"/>
      <c r="ES465" s="474"/>
      <c r="ET465" s="474"/>
      <c r="EU465" s="474"/>
      <c r="EV465" s="474"/>
      <c r="EW465" s="474"/>
      <c r="EX465" s="474"/>
      <c r="EY465" s="474"/>
      <c r="EZ465" s="474"/>
      <c r="FA465" s="474"/>
      <c r="FB465" s="474"/>
      <c r="FC465" s="474"/>
      <c r="FD465" s="474"/>
      <c r="FE465" s="474"/>
      <c r="FF465" s="474"/>
      <c r="IJ465" s="475"/>
    </row>
    <row r="466">
      <c r="A466" s="562"/>
      <c r="B466" s="469"/>
      <c r="C466" s="563"/>
      <c r="EQ466" s="474"/>
      <c r="ER466" s="474"/>
      <c r="ES466" s="474"/>
      <c r="ET466" s="474"/>
      <c r="EU466" s="474"/>
      <c r="EV466" s="474"/>
      <c r="EW466" s="474"/>
      <c r="EX466" s="474"/>
      <c r="EY466" s="474"/>
      <c r="EZ466" s="474"/>
      <c r="FA466" s="474"/>
      <c r="FB466" s="474"/>
      <c r="FC466" s="474"/>
      <c r="FD466" s="474"/>
      <c r="FE466" s="474"/>
      <c r="FF466" s="474"/>
      <c r="IJ466" s="475"/>
    </row>
    <row r="467">
      <c r="A467" s="562"/>
      <c r="B467" s="469"/>
      <c r="C467" s="563"/>
      <c r="EQ467" s="474"/>
      <c r="ER467" s="474"/>
      <c r="ES467" s="474"/>
      <c r="ET467" s="474"/>
      <c r="EU467" s="474"/>
      <c r="EV467" s="474"/>
      <c r="EW467" s="474"/>
      <c r="EX467" s="474"/>
      <c r="EY467" s="474"/>
      <c r="EZ467" s="474"/>
      <c r="FA467" s="474"/>
      <c r="FB467" s="474"/>
      <c r="FC467" s="474"/>
      <c r="FD467" s="474"/>
      <c r="FE467" s="474"/>
      <c r="FF467" s="474"/>
      <c r="IJ467" s="475"/>
    </row>
    <row r="468">
      <c r="A468" s="562"/>
      <c r="B468" s="469"/>
      <c r="C468" s="563"/>
      <c r="EQ468" s="474"/>
      <c r="ER468" s="474"/>
      <c r="ES468" s="474"/>
      <c r="ET468" s="474"/>
      <c r="EU468" s="474"/>
      <c r="EV468" s="474"/>
      <c r="EW468" s="474"/>
      <c r="EX468" s="474"/>
      <c r="EY468" s="474"/>
      <c r="EZ468" s="474"/>
      <c r="FA468" s="474"/>
      <c r="FB468" s="474"/>
      <c r="FC468" s="474"/>
      <c r="FD468" s="474"/>
      <c r="FE468" s="474"/>
      <c r="FF468" s="474"/>
      <c r="IJ468" s="475"/>
    </row>
    <row r="469">
      <c r="A469" s="562"/>
      <c r="B469" s="469"/>
      <c r="C469" s="563"/>
      <c r="EQ469" s="474"/>
      <c r="ER469" s="474"/>
      <c r="ES469" s="474"/>
      <c r="ET469" s="474"/>
      <c r="EU469" s="474"/>
      <c r="EV469" s="474"/>
      <c r="EW469" s="474"/>
      <c r="EX469" s="474"/>
      <c r="EY469" s="474"/>
      <c r="EZ469" s="474"/>
      <c r="FA469" s="474"/>
      <c r="FB469" s="474"/>
      <c r="FC469" s="474"/>
      <c r="FD469" s="474"/>
      <c r="FE469" s="474"/>
      <c r="FF469" s="474"/>
      <c r="IJ469" s="475"/>
    </row>
    <row r="470">
      <c r="A470" s="562"/>
      <c r="B470" s="469"/>
      <c r="C470" s="563"/>
      <c r="EQ470" s="474"/>
      <c r="ER470" s="474"/>
      <c r="ES470" s="474"/>
      <c r="ET470" s="474"/>
      <c r="EU470" s="474"/>
      <c r="EV470" s="474"/>
      <c r="EW470" s="474"/>
      <c r="EX470" s="474"/>
      <c r="EY470" s="474"/>
      <c r="EZ470" s="474"/>
      <c r="FA470" s="474"/>
      <c r="FB470" s="474"/>
      <c r="FC470" s="474"/>
      <c r="FD470" s="474"/>
      <c r="FE470" s="474"/>
      <c r="FF470" s="474"/>
      <c r="IJ470" s="475"/>
    </row>
    <row r="471">
      <c r="A471" s="562"/>
      <c r="B471" s="469"/>
      <c r="C471" s="563"/>
      <c r="EQ471" s="474"/>
      <c r="ER471" s="474"/>
      <c r="ES471" s="474"/>
      <c r="ET471" s="474"/>
      <c r="EU471" s="474"/>
      <c r="EV471" s="474"/>
      <c r="EW471" s="474"/>
      <c r="EX471" s="474"/>
      <c r="EY471" s="474"/>
      <c r="EZ471" s="474"/>
      <c r="FA471" s="474"/>
      <c r="FB471" s="474"/>
      <c r="FC471" s="474"/>
      <c r="FD471" s="474"/>
      <c r="FE471" s="474"/>
      <c r="FF471" s="474"/>
      <c r="IJ471" s="475"/>
    </row>
    <row r="472">
      <c r="A472" s="562"/>
      <c r="B472" s="469"/>
      <c r="C472" s="563"/>
      <c r="EQ472" s="474"/>
      <c r="ER472" s="474"/>
      <c r="ES472" s="474"/>
      <c r="ET472" s="474"/>
      <c r="EU472" s="474"/>
      <c r="EV472" s="474"/>
      <c r="EW472" s="474"/>
      <c r="EX472" s="474"/>
      <c r="EY472" s="474"/>
      <c r="EZ472" s="474"/>
      <c r="FA472" s="474"/>
      <c r="FB472" s="474"/>
      <c r="FC472" s="474"/>
      <c r="FD472" s="474"/>
      <c r="FE472" s="474"/>
      <c r="FF472" s="474"/>
      <c r="IJ472" s="475"/>
    </row>
    <row r="473">
      <c r="A473" s="562"/>
      <c r="B473" s="469"/>
      <c r="C473" s="563"/>
      <c r="EQ473" s="474"/>
      <c r="ER473" s="474"/>
      <c r="ES473" s="474"/>
      <c r="ET473" s="474"/>
      <c r="EU473" s="474"/>
      <c r="EV473" s="474"/>
      <c r="EW473" s="474"/>
      <c r="EX473" s="474"/>
      <c r="EY473" s="474"/>
      <c r="EZ473" s="474"/>
      <c r="FA473" s="474"/>
      <c r="FB473" s="474"/>
      <c r="FC473" s="474"/>
      <c r="FD473" s="474"/>
      <c r="FE473" s="474"/>
      <c r="FF473" s="474"/>
      <c r="IJ473" s="475"/>
    </row>
    <row r="474">
      <c r="A474" s="562"/>
      <c r="B474" s="469"/>
      <c r="C474" s="563"/>
      <c r="EQ474" s="474"/>
      <c r="ER474" s="474"/>
      <c r="ES474" s="474"/>
      <c r="ET474" s="474"/>
      <c r="EU474" s="474"/>
      <c r="EV474" s="474"/>
      <c r="EW474" s="474"/>
      <c r="EX474" s="474"/>
      <c r="EY474" s="474"/>
      <c r="EZ474" s="474"/>
      <c r="FA474" s="474"/>
      <c r="FB474" s="474"/>
      <c r="FC474" s="474"/>
      <c r="FD474" s="474"/>
      <c r="FE474" s="474"/>
      <c r="FF474" s="474"/>
      <c r="IJ474" s="475"/>
    </row>
    <row r="475">
      <c r="A475" s="562"/>
      <c r="B475" s="469"/>
      <c r="C475" s="563"/>
      <c r="EQ475" s="474"/>
      <c r="ER475" s="474"/>
      <c r="ES475" s="474"/>
      <c r="ET475" s="474"/>
      <c r="EU475" s="474"/>
      <c r="EV475" s="474"/>
      <c r="EW475" s="474"/>
      <c r="EX475" s="474"/>
      <c r="EY475" s="474"/>
      <c r="EZ475" s="474"/>
      <c r="FA475" s="474"/>
      <c r="FB475" s="474"/>
      <c r="FC475" s="474"/>
      <c r="FD475" s="474"/>
      <c r="FE475" s="474"/>
      <c r="FF475" s="474"/>
      <c r="IJ475" s="475"/>
    </row>
    <row r="476">
      <c r="A476" s="562"/>
      <c r="B476" s="469"/>
      <c r="C476" s="563"/>
      <c r="EQ476" s="474"/>
      <c r="ER476" s="474"/>
      <c r="ES476" s="474"/>
      <c r="ET476" s="474"/>
      <c r="EU476" s="474"/>
      <c r="EV476" s="474"/>
      <c r="EW476" s="474"/>
      <c r="EX476" s="474"/>
      <c r="EY476" s="474"/>
      <c r="EZ476" s="474"/>
      <c r="FA476" s="474"/>
      <c r="FB476" s="474"/>
      <c r="FC476" s="474"/>
      <c r="FD476" s="474"/>
      <c r="FE476" s="474"/>
      <c r="FF476" s="474"/>
      <c r="IJ476" s="475"/>
    </row>
    <row r="477">
      <c r="A477" s="562"/>
      <c r="B477" s="469"/>
      <c r="C477" s="563"/>
      <c r="EQ477" s="474"/>
      <c r="ER477" s="474"/>
      <c r="ES477" s="474"/>
      <c r="ET477" s="474"/>
      <c r="EU477" s="474"/>
      <c r="EV477" s="474"/>
      <c r="EW477" s="474"/>
      <c r="EX477" s="474"/>
      <c r="EY477" s="474"/>
      <c r="EZ477" s="474"/>
      <c r="FA477" s="474"/>
      <c r="FB477" s="474"/>
      <c r="FC477" s="474"/>
      <c r="FD477" s="474"/>
      <c r="FE477" s="474"/>
      <c r="FF477" s="474"/>
      <c r="IJ477" s="475"/>
    </row>
    <row r="478">
      <c r="A478" s="562"/>
      <c r="B478" s="469"/>
      <c r="C478" s="563"/>
      <c r="EQ478" s="474"/>
      <c r="ER478" s="474"/>
      <c r="ES478" s="474"/>
      <c r="ET478" s="474"/>
      <c r="EU478" s="474"/>
      <c r="EV478" s="474"/>
      <c r="EW478" s="474"/>
      <c r="EX478" s="474"/>
      <c r="EY478" s="474"/>
      <c r="EZ478" s="474"/>
      <c r="FA478" s="474"/>
      <c r="FB478" s="474"/>
      <c r="FC478" s="474"/>
      <c r="FD478" s="474"/>
      <c r="FE478" s="474"/>
      <c r="FF478" s="474"/>
      <c r="IJ478" s="475"/>
    </row>
    <row r="479">
      <c r="A479" s="562"/>
      <c r="B479" s="469"/>
      <c r="C479" s="563"/>
      <c r="EQ479" s="474"/>
      <c r="ER479" s="474"/>
      <c r="ES479" s="474"/>
      <c r="ET479" s="474"/>
      <c r="EU479" s="474"/>
      <c r="EV479" s="474"/>
      <c r="EW479" s="474"/>
      <c r="EX479" s="474"/>
      <c r="EY479" s="474"/>
      <c r="EZ479" s="474"/>
      <c r="FA479" s="474"/>
      <c r="FB479" s="474"/>
      <c r="FC479" s="474"/>
      <c r="FD479" s="474"/>
      <c r="FE479" s="474"/>
      <c r="FF479" s="474"/>
      <c r="IJ479" s="475"/>
    </row>
    <row r="480">
      <c r="A480" s="562"/>
      <c r="B480" s="469"/>
      <c r="C480" s="563"/>
      <c r="EQ480" s="474"/>
      <c r="ER480" s="474"/>
      <c r="ES480" s="474"/>
      <c r="ET480" s="474"/>
      <c r="EU480" s="474"/>
      <c r="EV480" s="474"/>
      <c r="EW480" s="474"/>
      <c r="EX480" s="474"/>
      <c r="EY480" s="474"/>
      <c r="EZ480" s="474"/>
      <c r="FA480" s="474"/>
      <c r="FB480" s="474"/>
      <c r="FC480" s="474"/>
      <c r="FD480" s="474"/>
      <c r="FE480" s="474"/>
      <c r="FF480" s="474"/>
      <c r="IJ480" s="475"/>
    </row>
    <row r="481">
      <c r="A481" s="562"/>
      <c r="B481" s="469"/>
      <c r="C481" s="563"/>
      <c r="EQ481" s="474"/>
      <c r="ER481" s="474"/>
      <c r="ES481" s="474"/>
      <c r="ET481" s="474"/>
      <c r="EU481" s="474"/>
      <c r="EV481" s="474"/>
      <c r="EW481" s="474"/>
      <c r="EX481" s="474"/>
      <c r="EY481" s="474"/>
      <c r="EZ481" s="474"/>
      <c r="FA481" s="474"/>
      <c r="FB481" s="474"/>
      <c r="FC481" s="474"/>
      <c r="FD481" s="474"/>
      <c r="FE481" s="474"/>
      <c r="FF481" s="474"/>
      <c r="IJ481" s="475"/>
    </row>
    <row r="482">
      <c r="A482" s="562"/>
      <c r="B482" s="469"/>
      <c r="C482" s="563"/>
      <c r="EQ482" s="474"/>
      <c r="ER482" s="474"/>
      <c r="ES482" s="474"/>
      <c r="ET482" s="474"/>
      <c r="EU482" s="474"/>
      <c r="EV482" s="474"/>
      <c r="EW482" s="474"/>
      <c r="EX482" s="474"/>
      <c r="EY482" s="474"/>
      <c r="EZ482" s="474"/>
      <c r="FA482" s="474"/>
      <c r="FB482" s="474"/>
      <c r="FC482" s="474"/>
      <c r="FD482" s="474"/>
      <c r="FE482" s="474"/>
      <c r="FF482" s="474"/>
      <c r="IJ482" s="475"/>
    </row>
    <row r="483">
      <c r="A483" s="562"/>
      <c r="B483" s="469"/>
      <c r="C483" s="563"/>
      <c r="EQ483" s="474"/>
      <c r="ER483" s="474"/>
      <c r="ES483" s="474"/>
      <c r="ET483" s="474"/>
      <c r="EU483" s="474"/>
      <c r="EV483" s="474"/>
      <c r="EW483" s="474"/>
      <c r="EX483" s="474"/>
      <c r="EY483" s="474"/>
      <c r="EZ483" s="474"/>
      <c r="FA483" s="474"/>
      <c r="FB483" s="474"/>
      <c r="FC483" s="474"/>
      <c r="FD483" s="474"/>
      <c r="FE483" s="474"/>
      <c r="FF483" s="474"/>
      <c r="IJ483" s="475"/>
    </row>
    <row r="484">
      <c r="A484" s="562"/>
      <c r="B484" s="469"/>
      <c r="C484" s="563"/>
      <c r="EQ484" s="474"/>
      <c r="ER484" s="474"/>
      <c r="ES484" s="474"/>
      <c r="ET484" s="474"/>
      <c r="EU484" s="474"/>
      <c r="EV484" s="474"/>
      <c r="EW484" s="474"/>
      <c r="EX484" s="474"/>
      <c r="EY484" s="474"/>
      <c r="EZ484" s="474"/>
      <c r="FA484" s="474"/>
      <c r="FB484" s="474"/>
      <c r="FC484" s="474"/>
      <c r="FD484" s="474"/>
      <c r="FE484" s="474"/>
      <c r="FF484" s="474"/>
      <c r="IJ484" s="475"/>
    </row>
    <row r="485">
      <c r="A485" s="562"/>
      <c r="B485" s="469"/>
      <c r="C485" s="563"/>
      <c r="EQ485" s="474"/>
      <c r="ER485" s="474"/>
      <c r="ES485" s="474"/>
      <c r="ET485" s="474"/>
      <c r="EU485" s="474"/>
      <c r="EV485" s="474"/>
      <c r="EW485" s="474"/>
      <c r="EX485" s="474"/>
      <c r="EY485" s="474"/>
      <c r="EZ485" s="474"/>
      <c r="FA485" s="474"/>
      <c r="FB485" s="474"/>
      <c r="FC485" s="474"/>
      <c r="FD485" s="474"/>
      <c r="FE485" s="474"/>
      <c r="FF485" s="474"/>
      <c r="IJ485" s="475"/>
    </row>
    <row r="486">
      <c r="A486" s="562"/>
      <c r="B486" s="469"/>
      <c r="C486" s="563"/>
      <c r="EQ486" s="474"/>
      <c r="ER486" s="474"/>
      <c r="ES486" s="474"/>
      <c r="ET486" s="474"/>
      <c r="EU486" s="474"/>
      <c r="EV486" s="474"/>
      <c r="EW486" s="474"/>
      <c r="EX486" s="474"/>
      <c r="EY486" s="474"/>
      <c r="EZ486" s="474"/>
      <c r="FA486" s="474"/>
      <c r="FB486" s="474"/>
      <c r="FC486" s="474"/>
      <c r="FD486" s="474"/>
      <c r="FE486" s="474"/>
      <c r="FF486" s="474"/>
      <c r="IJ486" s="475"/>
    </row>
    <row r="487">
      <c r="A487" s="562"/>
      <c r="B487" s="469"/>
      <c r="C487" s="563"/>
      <c r="EQ487" s="474"/>
      <c r="ER487" s="474"/>
      <c r="ES487" s="474"/>
      <c r="ET487" s="474"/>
      <c r="EU487" s="474"/>
      <c r="EV487" s="474"/>
      <c r="EW487" s="474"/>
      <c r="EX487" s="474"/>
      <c r="EY487" s="474"/>
      <c r="EZ487" s="474"/>
      <c r="FA487" s="474"/>
      <c r="FB487" s="474"/>
      <c r="FC487" s="474"/>
      <c r="FD487" s="474"/>
      <c r="FE487" s="474"/>
      <c r="FF487" s="474"/>
      <c r="IJ487" s="475"/>
    </row>
    <row r="488">
      <c r="A488" s="562"/>
      <c r="B488" s="469"/>
      <c r="C488" s="563"/>
      <c r="EQ488" s="474"/>
      <c r="ER488" s="474"/>
      <c r="ES488" s="474"/>
      <c r="ET488" s="474"/>
      <c r="EU488" s="474"/>
      <c r="EV488" s="474"/>
      <c r="EW488" s="474"/>
      <c r="EX488" s="474"/>
      <c r="EY488" s="474"/>
      <c r="EZ488" s="474"/>
      <c r="FA488" s="474"/>
      <c r="FB488" s="474"/>
      <c r="FC488" s="474"/>
      <c r="FD488" s="474"/>
      <c r="FE488" s="474"/>
      <c r="FF488" s="474"/>
      <c r="IJ488" s="475"/>
    </row>
    <row r="489">
      <c r="A489" s="562"/>
      <c r="B489" s="469"/>
      <c r="C489" s="563"/>
      <c r="EQ489" s="474"/>
      <c r="ER489" s="474"/>
      <c r="ES489" s="474"/>
      <c r="ET489" s="474"/>
      <c r="EU489" s="474"/>
      <c r="EV489" s="474"/>
      <c r="EW489" s="474"/>
      <c r="EX489" s="474"/>
      <c r="EY489" s="474"/>
      <c r="EZ489" s="474"/>
      <c r="FA489" s="474"/>
      <c r="FB489" s="474"/>
      <c r="FC489" s="474"/>
      <c r="FD489" s="474"/>
      <c r="FE489" s="474"/>
      <c r="FF489" s="474"/>
      <c r="IJ489" s="475"/>
    </row>
    <row r="490">
      <c r="A490" s="562"/>
      <c r="B490" s="469"/>
      <c r="C490" s="563"/>
      <c r="EQ490" s="474"/>
      <c r="ER490" s="474"/>
      <c r="ES490" s="474"/>
      <c r="ET490" s="474"/>
      <c r="EU490" s="474"/>
      <c r="EV490" s="474"/>
      <c r="EW490" s="474"/>
      <c r="EX490" s="474"/>
      <c r="EY490" s="474"/>
      <c r="EZ490" s="474"/>
      <c r="FA490" s="474"/>
      <c r="FB490" s="474"/>
      <c r="FC490" s="474"/>
      <c r="FD490" s="474"/>
      <c r="FE490" s="474"/>
      <c r="FF490" s="474"/>
      <c r="IJ490" s="475"/>
    </row>
    <row r="491">
      <c r="A491" s="562"/>
      <c r="B491" s="469"/>
      <c r="C491" s="563"/>
      <c r="EQ491" s="474"/>
      <c r="ER491" s="474"/>
      <c r="ES491" s="474"/>
      <c r="ET491" s="474"/>
      <c r="EU491" s="474"/>
      <c r="EV491" s="474"/>
      <c r="EW491" s="474"/>
      <c r="EX491" s="474"/>
      <c r="EY491" s="474"/>
      <c r="EZ491" s="474"/>
      <c r="FA491" s="474"/>
      <c r="FB491" s="474"/>
      <c r="FC491" s="474"/>
      <c r="FD491" s="474"/>
      <c r="FE491" s="474"/>
      <c r="FF491" s="474"/>
      <c r="IJ491" s="475"/>
    </row>
    <row r="492">
      <c r="A492" s="562"/>
      <c r="B492" s="469"/>
      <c r="C492" s="563"/>
      <c r="EQ492" s="474"/>
      <c r="ER492" s="474"/>
      <c r="ES492" s="474"/>
      <c r="ET492" s="474"/>
      <c r="EU492" s="474"/>
      <c r="EV492" s="474"/>
      <c r="EW492" s="474"/>
      <c r="EX492" s="474"/>
      <c r="EY492" s="474"/>
      <c r="EZ492" s="474"/>
      <c r="FA492" s="474"/>
      <c r="FB492" s="474"/>
      <c r="FC492" s="474"/>
      <c r="FD492" s="474"/>
      <c r="FE492" s="474"/>
      <c r="FF492" s="474"/>
      <c r="IJ492" s="475"/>
    </row>
    <row r="493">
      <c r="A493" s="562"/>
      <c r="B493" s="469"/>
      <c r="C493" s="563"/>
      <c r="EQ493" s="474"/>
      <c r="ER493" s="474"/>
      <c r="ES493" s="474"/>
      <c r="ET493" s="474"/>
      <c r="EU493" s="474"/>
      <c r="EV493" s="474"/>
      <c r="EW493" s="474"/>
      <c r="EX493" s="474"/>
      <c r="EY493" s="474"/>
      <c r="EZ493" s="474"/>
      <c r="FA493" s="474"/>
      <c r="FB493" s="474"/>
      <c r="FC493" s="474"/>
      <c r="FD493" s="474"/>
      <c r="FE493" s="474"/>
      <c r="FF493" s="474"/>
      <c r="IJ493" s="475"/>
    </row>
    <row r="494">
      <c r="A494" s="562"/>
      <c r="B494" s="469"/>
      <c r="C494" s="563"/>
      <c r="EQ494" s="474"/>
      <c r="ER494" s="474"/>
      <c r="ES494" s="474"/>
      <c r="ET494" s="474"/>
      <c r="EU494" s="474"/>
      <c r="EV494" s="474"/>
      <c r="EW494" s="474"/>
      <c r="EX494" s="474"/>
      <c r="EY494" s="474"/>
      <c r="EZ494" s="474"/>
      <c r="FA494" s="474"/>
      <c r="FB494" s="474"/>
      <c r="FC494" s="474"/>
      <c r="FD494" s="474"/>
      <c r="FE494" s="474"/>
      <c r="FF494" s="474"/>
      <c r="IJ494" s="475"/>
    </row>
    <row r="495">
      <c r="A495" s="562"/>
      <c r="B495" s="469"/>
      <c r="C495" s="563"/>
      <c r="EQ495" s="474"/>
      <c r="ER495" s="474"/>
      <c r="ES495" s="474"/>
      <c r="ET495" s="474"/>
      <c r="EU495" s="474"/>
      <c r="EV495" s="474"/>
      <c r="EW495" s="474"/>
      <c r="EX495" s="474"/>
      <c r="EY495" s="474"/>
      <c r="EZ495" s="474"/>
      <c r="FA495" s="474"/>
      <c r="FB495" s="474"/>
      <c r="FC495" s="474"/>
      <c r="FD495" s="474"/>
      <c r="FE495" s="474"/>
      <c r="FF495" s="474"/>
      <c r="IJ495" s="475"/>
    </row>
    <row r="496">
      <c r="A496" s="562"/>
      <c r="B496" s="469"/>
      <c r="C496" s="563"/>
      <c r="EQ496" s="474"/>
      <c r="ER496" s="474"/>
      <c r="ES496" s="474"/>
      <c r="ET496" s="474"/>
      <c r="EU496" s="474"/>
      <c r="EV496" s="474"/>
      <c r="EW496" s="474"/>
      <c r="EX496" s="474"/>
      <c r="EY496" s="474"/>
      <c r="EZ496" s="474"/>
      <c r="FA496" s="474"/>
      <c r="FB496" s="474"/>
      <c r="FC496" s="474"/>
      <c r="FD496" s="474"/>
      <c r="FE496" s="474"/>
      <c r="FF496" s="474"/>
      <c r="IJ496" s="475"/>
    </row>
    <row r="497">
      <c r="A497" s="562"/>
      <c r="B497" s="469"/>
      <c r="C497" s="563"/>
      <c r="EQ497" s="474"/>
      <c r="ER497" s="474"/>
      <c r="ES497" s="474"/>
      <c r="ET497" s="474"/>
      <c r="EU497" s="474"/>
      <c r="EV497" s="474"/>
      <c r="EW497" s="474"/>
      <c r="EX497" s="474"/>
      <c r="EY497" s="474"/>
      <c r="EZ497" s="474"/>
      <c r="FA497" s="474"/>
      <c r="FB497" s="474"/>
      <c r="FC497" s="474"/>
      <c r="FD497" s="474"/>
      <c r="FE497" s="474"/>
      <c r="FF497" s="474"/>
      <c r="IJ497" s="475"/>
    </row>
    <row r="498">
      <c r="A498" s="562"/>
      <c r="B498" s="469"/>
      <c r="C498" s="563"/>
      <c r="EQ498" s="474"/>
      <c r="ER498" s="474"/>
      <c r="ES498" s="474"/>
      <c r="ET498" s="474"/>
      <c r="EU498" s="474"/>
      <c r="EV498" s="474"/>
      <c r="EW498" s="474"/>
      <c r="EX498" s="474"/>
      <c r="EY498" s="474"/>
      <c r="EZ498" s="474"/>
      <c r="FA498" s="474"/>
      <c r="FB498" s="474"/>
      <c r="FC498" s="474"/>
      <c r="FD498" s="474"/>
      <c r="FE498" s="474"/>
      <c r="FF498" s="474"/>
      <c r="IJ498" s="475"/>
    </row>
    <row r="499">
      <c r="A499" s="562"/>
      <c r="B499" s="469"/>
      <c r="C499" s="563"/>
      <c r="EQ499" s="474"/>
      <c r="ER499" s="474"/>
      <c r="ES499" s="474"/>
      <c r="ET499" s="474"/>
      <c r="EU499" s="474"/>
      <c r="EV499" s="474"/>
      <c r="EW499" s="474"/>
      <c r="EX499" s="474"/>
      <c r="EY499" s="474"/>
      <c r="EZ499" s="474"/>
      <c r="FA499" s="474"/>
      <c r="FB499" s="474"/>
      <c r="FC499" s="474"/>
      <c r="FD499" s="474"/>
      <c r="FE499" s="474"/>
      <c r="FF499" s="474"/>
      <c r="IJ499" s="475"/>
    </row>
    <row r="500">
      <c r="A500" s="562"/>
      <c r="B500" s="469"/>
      <c r="C500" s="563"/>
      <c r="EQ500" s="474"/>
      <c r="ER500" s="474"/>
      <c r="ES500" s="474"/>
      <c r="ET500" s="474"/>
      <c r="EU500" s="474"/>
      <c r="EV500" s="474"/>
      <c r="EW500" s="474"/>
      <c r="EX500" s="474"/>
      <c r="EY500" s="474"/>
      <c r="EZ500" s="474"/>
      <c r="FA500" s="474"/>
      <c r="FB500" s="474"/>
      <c r="FC500" s="474"/>
      <c r="FD500" s="474"/>
      <c r="FE500" s="474"/>
      <c r="FF500" s="474"/>
      <c r="IJ500" s="475"/>
    </row>
    <row r="501">
      <c r="A501" s="562"/>
      <c r="B501" s="469"/>
      <c r="C501" s="563"/>
      <c r="EQ501" s="474"/>
      <c r="ER501" s="474"/>
      <c r="ES501" s="474"/>
      <c r="ET501" s="474"/>
      <c r="EU501" s="474"/>
      <c r="EV501" s="474"/>
      <c r="EW501" s="474"/>
      <c r="EX501" s="474"/>
      <c r="EY501" s="474"/>
      <c r="EZ501" s="474"/>
      <c r="FA501" s="474"/>
      <c r="FB501" s="474"/>
      <c r="FC501" s="474"/>
      <c r="FD501" s="474"/>
      <c r="FE501" s="474"/>
      <c r="FF501" s="474"/>
      <c r="IJ501" s="475"/>
    </row>
    <row r="502">
      <c r="A502" s="562"/>
      <c r="B502" s="469"/>
      <c r="C502" s="563"/>
      <c r="EQ502" s="474"/>
      <c r="ER502" s="474"/>
      <c r="ES502" s="474"/>
      <c r="ET502" s="474"/>
      <c r="EU502" s="474"/>
      <c r="EV502" s="474"/>
      <c r="EW502" s="474"/>
      <c r="EX502" s="474"/>
      <c r="EY502" s="474"/>
      <c r="EZ502" s="474"/>
      <c r="FA502" s="474"/>
      <c r="FB502" s="474"/>
      <c r="FC502" s="474"/>
      <c r="FD502" s="474"/>
      <c r="FE502" s="474"/>
      <c r="FF502" s="474"/>
      <c r="IJ502" s="475"/>
    </row>
    <row r="503">
      <c r="A503" s="562"/>
      <c r="B503" s="469"/>
      <c r="C503" s="563"/>
      <c r="EQ503" s="474"/>
      <c r="ER503" s="474"/>
      <c r="ES503" s="474"/>
      <c r="ET503" s="474"/>
      <c r="EU503" s="474"/>
      <c r="EV503" s="474"/>
      <c r="EW503" s="474"/>
      <c r="EX503" s="474"/>
      <c r="EY503" s="474"/>
      <c r="EZ503" s="474"/>
      <c r="FA503" s="474"/>
      <c r="FB503" s="474"/>
      <c r="FC503" s="474"/>
      <c r="FD503" s="474"/>
      <c r="FE503" s="474"/>
      <c r="FF503" s="474"/>
      <c r="IJ503" s="475"/>
    </row>
    <row r="504">
      <c r="A504" s="562"/>
      <c r="B504" s="469"/>
      <c r="C504" s="563"/>
      <c r="EQ504" s="474"/>
      <c r="ER504" s="474"/>
      <c r="ES504" s="474"/>
      <c r="ET504" s="474"/>
      <c r="EU504" s="474"/>
      <c r="EV504" s="474"/>
      <c r="EW504" s="474"/>
      <c r="EX504" s="474"/>
      <c r="EY504" s="474"/>
      <c r="EZ504" s="474"/>
      <c r="FA504" s="474"/>
      <c r="FB504" s="474"/>
      <c r="FC504" s="474"/>
      <c r="FD504" s="474"/>
      <c r="FE504" s="474"/>
      <c r="FF504" s="474"/>
      <c r="IJ504" s="475"/>
    </row>
    <row r="505">
      <c r="A505" s="562"/>
      <c r="B505" s="469"/>
      <c r="C505" s="563"/>
      <c r="EQ505" s="474"/>
      <c r="ER505" s="474"/>
      <c r="ES505" s="474"/>
      <c r="ET505" s="474"/>
      <c r="EU505" s="474"/>
      <c r="EV505" s="474"/>
      <c r="EW505" s="474"/>
      <c r="EX505" s="474"/>
      <c r="EY505" s="474"/>
      <c r="EZ505" s="474"/>
      <c r="FA505" s="474"/>
      <c r="FB505" s="474"/>
      <c r="FC505" s="474"/>
      <c r="FD505" s="474"/>
      <c r="FE505" s="474"/>
      <c r="FF505" s="474"/>
      <c r="IJ505" s="475"/>
    </row>
    <row r="506">
      <c r="A506" s="562"/>
      <c r="B506" s="469"/>
      <c r="C506" s="563"/>
      <c r="EQ506" s="474"/>
      <c r="ER506" s="474"/>
      <c r="ES506" s="474"/>
      <c r="ET506" s="474"/>
      <c r="EU506" s="474"/>
      <c r="EV506" s="474"/>
      <c r="EW506" s="474"/>
      <c r="EX506" s="474"/>
      <c r="EY506" s="474"/>
      <c r="EZ506" s="474"/>
      <c r="FA506" s="474"/>
      <c r="FB506" s="474"/>
      <c r="FC506" s="474"/>
      <c r="FD506" s="474"/>
      <c r="FE506" s="474"/>
      <c r="FF506" s="474"/>
      <c r="IJ506" s="475"/>
    </row>
    <row r="507">
      <c r="A507" s="562"/>
      <c r="B507" s="469"/>
      <c r="C507" s="563"/>
      <c r="EQ507" s="474"/>
      <c r="ER507" s="474"/>
      <c r="ES507" s="474"/>
      <c r="ET507" s="474"/>
      <c r="EU507" s="474"/>
      <c r="EV507" s="474"/>
      <c r="EW507" s="474"/>
      <c r="EX507" s="474"/>
      <c r="EY507" s="474"/>
      <c r="EZ507" s="474"/>
      <c r="FA507" s="474"/>
      <c r="FB507" s="474"/>
      <c r="FC507" s="474"/>
      <c r="FD507" s="474"/>
      <c r="FE507" s="474"/>
      <c r="FF507" s="474"/>
      <c r="IJ507" s="475"/>
    </row>
    <row r="508">
      <c r="A508" s="562"/>
      <c r="B508" s="469"/>
      <c r="C508" s="563"/>
      <c r="EQ508" s="474"/>
      <c r="ER508" s="474"/>
      <c r="ES508" s="474"/>
      <c r="ET508" s="474"/>
      <c r="EU508" s="474"/>
      <c r="EV508" s="474"/>
      <c r="EW508" s="474"/>
      <c r="EX508" s="474"/>
      <c r="EY508" s="474"/>
      <c r="EZ508" s="474"/>
      <c r="FA508" s="474"/>
      <c r="FB508" s="474"/>
      <c r="FC508" s="474"/>
      <c r="FD508" s="474"/>
      <c r="FE508" s="474"/>
      <c r="FF508" s="474"/>
      <c r="IJ508" s="475"/>
    </row>
    <row r="509">
      <c r="A509" s="562"/>
      <c r="B509" s="469"/>
      <c r="C509" s="563"/>
      <c r="EQ509" s="474"/>
      <c r="ER509" s="474"/>
      <c r="ES509" s="474"/>
      <c r="ET509" s="474"/>
      <c r="EU509" s="474"/>
      <c r="EV509" s="474"/>
      <c r="EW509" s="474"/>
      <c r="EX509" s="474"/>
      <c r="EY509" s="474"/>
      <c r="EZ509" s="474"/>
      <c r="FA509" s="474"/>
      <c r="FB509" s="474"/>
      <c r="FC509" s="474"/>
      <c r="FD509" s="474"/>
      <c r="FE509" s="474"/>
      <c r="FF509" s="474"/>
      <c r="IJ509" s="475"/>
    </row>
    <row r="510">
      <c r="A510" s="562"/>
      <c r="B510" s="469"/>
      <c r="C510" s="563"/>
      <c r="EQ510" s="474"/>
      <c r="ER510" s="474"/>
      <c r="ES510" s="474"/>
      <c r="ET510" s="474"/>
      <c r="EU510" s="474"/>
      <c r="EV510" s="474"/>
      <c r="EW510" s="474"/>
      <c r="EX510" s="474"/>
      <c r="EY510" s="474"/>
      <c r="EZ510" s="474"/>
      <c r="FA510" s="474"/>
      <c r="FB510" s="474"/>
      <c r="FC510" s="474"/>
      <c r="FD510" s="474"/>
      <c r="FE510" s="474"/>
      <c r="FF510" s="474"/>
      <c r="IJ510" s="475"/>
    </row>
    <row r="511">
      <c r="A511" s="562"/>
      <c r="B511" s="469"/>
      <c r="C511" s="563"/>
      <c r="EQ511" s="474"/>
      <c r="ER511" s="474"/>
      <c r="ES511" s="474"/>
      <c r="ET511" s="474"/>
      <c r="EU511" s="474"/>
      <c r="EV511" s="474"/>
      <c r="EW511" s="474"/>
      <c r="EX511" s="474"/>
      <c r="EY511" s="474"/>
      <c r="EZ511" s="474"/>
      <c r="FA511" s="474"/>
      <c r="FB511" s="474"/>
      <c r="FC511" s="474"/>
      <c r="FD511" s="474"/>
      <c r="FE511" s="474"/>
      <c r="FF511" s="474"/>
      <c r="IJ511" s="475"/>
    </row>
    <row r="512">
      <c r="A512" s="562"/>
      <c r="B512" s="469"/>
      <c r="C512" s="563"/>
      <c r="EQ512" s="474"/>
      <c r="ER512" s="474"/>
      <c r="ES512" s="474"/>
      <c r="ET512" s="474"/>
      <c r="EU512" s="474"/>
      <c r="EV512" s="474"/>
      <c r="EW512" s="474"/>
      <c r="EX512" s="474"/>
      <c r="EY512" s="474"/>
      <c r="EZ512" s="474"/>
      <c r="FA512" s="474"/>
      <c r="FB512" s="474"/>
      <c r="FC512" s="474"/>
      <c r="FD512" s="474"/>
      <c r="FE512" s="474"/>
      <c r="FF512" s="474"/>
      <c r="IJ512" s="475"/>
    </row>
    <row r="513">
      <c r="A513" s="562"/>
      <c r="B513" s="469"/>
      <c r="C513" s="563"/>
      <c r="EQ513" s="474"/>
      <c r="ER513" s="474"/>
      <c r="ES513" s="474"/>
      <c r="ET513" s="474"/>
      <c r="EU513" s="474"/>
      <c r="EV513" s="474"/>
      <c r="EW513" s="474"/>
      <c r="EX513" s="474"/>
      <c r="EY513" s="474"/>
      <c r="EZ513" s="474"/>
      <c r="FA513" s="474"/>
      <c r="FB513" s="474"/>
      <c r="FC513" s="474"/>
      <c r="FD513" s="474"/>
      <c r="FE513" s="474"/>
      <c r="FF513" s="474"/>
      <c r="IJ513" s="475"/>
    </row>
    <row r="514">
      <c r="A514" s="562"/>
      <c r="B514" s="469"/>
      <c r="C514" s="563"/>
      <c r="EQ514" s="474"/>
      <c r="ER514" s="474"/>
      <c r="ES514" s="474"/>
      <c r="ET514" s="474"/>
      <c r="EU514" s="474"/>
      <c r="EV514" s="474"/>
      <c r="EW514" s="474"/>
      <c r="EX514" s="474"/>
      <c r="EY514" s="474"/>
      <c r="EZ514" s="474"/>
      <c r="FA514" s="474"/>
      <c r="FB514" s="474"/>
      <c r="FC514" s="474"/>
      <c r="FD514" s="474"/>
      <c r="FE514" s="474"/>
      <c r="FF514" s="474"/>
      <c r="IJ514" s="475"/>
    </row>
    <row r="515">
      <c r="A515" s="562"/>
      <c r="B515" s="469"/>
      <c r="C515" s="563"/>
      <c r="EQ515" s="474"/>
      <c r="ER515" s="474"/>
      <c r="ES515" s="474"/>
      <c r="ET515" s="474"/>
      <c r="EU515" s="474"/>
      <c r="EV515" s="474"/>
      <c r="EW515" s="474"/>
      <c r="EX515" s="474"/>
      <c r="EY515" s="474"/>
      <c r="EZ515" s="474"/>
      <c r="FA515" s="474"/>
      <c r="FB515" s="474"/>
      <c r="FC515" s="474"/>
      <c r="FD515" s="474"/>
      <c r="FE515" s="474"/>
      <c r="FF515" s="474"/>
      <c r="IJ515" s="475"/>
    </row>
    <row r="516">
      <c r="A516" s="562"/>
      <c r="B516" s="469"/>
      <c r="C516" s="563"/>
      <c r="EQ516" s="474"/>
      <c r="ER516" s="474"/>
      <c r="ES516" s="474"/>
      <c r="ET516" s="474"/>
      <c r="EU516" s="474"/>
      <c r="EV516" s="474"/>
      <c r="EW516" s="474"/>
      <c r="EX516" s="474"/>
      <c r="EY516" s="474"/>
      <c r="EZ516" s="474"/>
      <c r="FA516" s="474"/>
      <c r="FB516" s="474"/>
      <c r="FC516" s="474"/>
      <c r="FD516" s="474"/>
      <c r="FE516" s="474"/>
      <c r="FF516" s="474"/>
      <c r="IJ516" s="475"/>
    </row>
    <row r="517">
      <c r="A517" s="562"/>
      <c r="B517" s="469"/>
      <c r="C517" s="563"/>
      <c r="EQ517" s="474"/>
      <c r="ER517" s="474"/>
      <c r="ES517" s="474"/>
      <c r="ET517" s="474"/>
      <c r="EU517" s="474"/>
      <c r="EV517" s="474"/>
      <c r="EW517" s="474"/>
      <c r="EX517" s="474"/>
      <c r="EY517" s="474"/>
      <c r="EZ517" s="474"/>
      <c r="FA517" s="474"/>
      <c r="FB517" s="474"/>
      <c r="FC517" s="474"/>
      <c r="FD517" s="474"/>
      <c r="FE517" s="474"/>
      <c r="FF517" s="474"/>
      <c r="IJ517" s="475"/>
    </row>
    <row r="518">
      <c r="A518" s="562"/>
      <c r="B518" s="469"/>
      <c r="C518" s="563"/>
      <c r="EQ518" s="474"/>
      <c r="ER518" s="474"/>
      <c r="ES518" s="474"/>
      <c r="ET518" s="474"/>
      <c r="EU518" s="474"/>
      <c r="EV518" s="474"/>
      <c r="EW518" s="474"/>
      <c r="EX518" s="474"/>
      <c r="EY518" s="474"/>
      <c r="EZ518" s="474"/>
      <c r="FA518" s="474"/>
      <c r="FB518" s="474"/>
      <c r="FC518" s="474"/>
      <c r="FD518" s="474"/>
      <c r="FE518" s="474"/>
      <c r="FF518" s="474"/>
      <c r="IJ518" s="475"/>
    </row>
    <row r="519">
      <c r="A519" s="562"/>
      <c r="B519" s="469"/>
      <c r="C519" s="563"/>
      <c r="EQ519" s="474"/>
      <c r="ER519" s="474"/>
      <c r="ES519" s="474"/>
      <c r="ET519" s="474"/>
      <c r="EU519" s="474"/>
      <c r="EV519" s="474"/>
      <c r="EW519" s="474"/>
      <c r="EX519" s="474"/>
      <c r="EY519" s="474"/>
      <c r="EZ519" s="474"/>
      <c r="FA519" s="474"/>
      <c r="FB519" s="474"/>
      <c r="FC519" s="474"/>
      <c r="FD519" s="474"/>
      <c r="FE519" s="474"/>
      <c r="FF519" s="474"/>
      <c r="IJ519" s="475"/>
    </row>
    <row r="520">
      <c r="A520" s="562"/>
      <c r="B520" s="469"/>
      <c r="C520" s="563"/>
      <c r="EQ520" s="474"/>
      <c r="ER520" s="474"/>
      <c r="ES520" s="474"/>
      <c r="ET520" s="474"/>
      <c r="EU520" s="474"/>
      <c r="EV520" s="474"/>
      <c r="EW520" s="474"/>
      <c r="EX520" s="474"/>
      <c r="EY520" s="474"/>
      <c r="EZ520" s="474"/>
      <c r="FA520" s="474"/>
      <c r="FB520" s="474"/>
      <c r="FC520" s="474"/>
      <c r="FD520" s="474"/>
      <c r="FE520" s="474"/>
      <c r="FF520" s="474"/>
      <c r="IJ520" s="475"/>
    </row>
    <row r="521">
      <c r="A521" s="562"/>
      <c r="B521" s="469"/>
      <c r="C521" s="563"/>
      <c r="EQ521" s="474"/>
      <c r="ER521" s="474"/>
      <c r="ES521" s="474"/>
      <c r="ET521" s="474"/>
      <c r="EU521" s="474"/>
      <c r="EV521" s="474"/>
      <c r="EW521" s="474"/>
      <c r="EX521" s="474"/>
      <c r="EY521" s="474"/>
      <c r="EZ521" s="474"/>
      <c r="FA521" s="474"/>
      <c r="FB521" s="474"/>
      <c r="FC521" s="474"/>
      <c r="FD521" s="474"/>
      <c r="FE521" s="474"/>
      <c r="FF521" s="474"/>
      <c r="IJ521" s="475"/>
    </row>
    <row r="522">
      <c r="A522" s="562"/>
      <c r="B522" s="469"/>
      <c r="C522" s="563"/>
      <c r="EQ522" s="474"/>
      <c r="ER522" s="474"/>
      <c r="ES522" s="474"/>
      <c r="ET522" s="474"/>
      <c r="EU522" s="474"/>
      <c r="EV522" s="474"/>
      <c r="EW522" s="474"/>
      <c r="EX522" s="474"/>
      <c r="EY522" s="474"/>
      <c r="EZ522" s="474"/>
      <c r="FA522" s="474"/>
      <c r="FB522" s="474"/>
      <c r="FC522" s="474"/>
      <c r="FD522" s="474"/>
      <c r="FE522" s="474"/>
      <c r="FF522" s="474"/>
      <c r="IJ522" s="475"/>
    </row>
    <row r="523">
      <c r="A523" s="562"/>
      <c r="B523" s="469"/>
      <c r="C523" s="563"/>
      <c r="EQ523" s="474"/>
      <c r="ER523" s="474"/>
      <c r="ES523" s="474"/>
      <c r="ET523" s="474"/>
      <c r="EU523" s="474"/>
      <c r="EV523" s="474"/>
      <c r="EW523" s="474"/>
      <c r="EX523" s="474"/>
      <c r="EY523" s="474"/>
      <c r="EZ523" s="474"/>
      <c r="FA523" s="474"/>
      <c r="FB523" s="474"/>
      <c r="FC523" s="474"/>
      <c r="FD523" s="474"/>
      <c r="FE523" s="474"/>
      <c r="FF523" s="474"/>
      <c r="IJ523" s="475"/>
    </row>
    <row r="524">
      <c r="A524" s="562"/>
      <c r="B524" s="469"/>
      <c r="C524" s="563"/>
      <c r="EQ524" s="474"/>
      <c r="ER524" s="474"/>
      <c r="ES524" s="474"/>
      <c r="ET524" s="474"/>
      <c r="EU524" s="474"/>
      <c r="EV524" s="474"/>
      <c r="EW524" s="474"/>
      <c r="EX524" s="474"/>
      <c r="EY524" s="474"/>
      <c r="EZ524" s="474"/>
      <c r="FA524" s="474"/>
      <c r="FB524" s="474"/>
      <c r="FC524" s="474"/>
      <c r="FD524" s="474"/>
      <c r="FE524" s="474"/>
      <c r="FF524" s="474"/>
      <c r="IJ524" s="475"/>
    </row>
    <row r="525">
      <c r="A525" s="562"/>
      <c r="B525" s="469"/>
      <c r="C525" s="563"/>
      <c r="EQ525" s="474"/>
      <c r="ER525" s="474"/>
      <c r="ES525" s="474"/>
      <c r="ET525" s="474"/>
      <c r="EU525" s="474"/>
      <c r="EV525" s="474"/>
      <c r="EW525" s="474"/>
      <c r="EX525" s="474"/>
      <c r="EY525" s="474"/>
      <c r="EZ525" s="474"/>
      <c r="FA525" s="474"/>
      <c r="FB525" s="474"/>
      <c r="FC525" s="474"/>
      <c r="FD525" s="474"/>
      <c r="FE525" s="474"/>
      <c r="FF525" s="474"/>
      <c r="IJ525" s="475"/>
    </row>
    <row r="526">
      <c r="A526" s="562"/>
      <c r="B526" s="469"/>
      <c r="C526" s="563"/>
      <c r="EQ526" s="474"/>
      <c r="ER526" s="474"/>
      <c r="ES526" s="474"/>
      <c r="ET526" s="474"/>
      <c r="EU526" s="474"/>
      <c r="EV526" s="474"/>
      <c r="EW526" s="474"/>
      <c r="EX526" s="474"/>
      <c r="EY526" s="474"/>
      <c r="EZ526" s="474"/>
      <c r="FA526" s="474"/>
      <c r="FB526" s="474"/>
      <c r="FC526" s="474"/>
      <c r="FD526" s="474"/>
      <c r="FE526" s="474"/>
      <c r="FF526" s="474"/>
      <c r="IJ526" s="475"/>
    </row>
    <row r="527">
      <c r="A527" s="562"/>
      <c r="B527" s="469"/>
      <c r="C527" s="563"/>
      <c r="EQ527" s="474"/>
      <c r="ER527" s="474"/>
      <c r="ES527" s="474"/>
      <c r="ET527" s="474"/>
      <c r="EU527" s="474"/>
      <c r="EV527" s="474"/>
      <c r="EW527" s="474"/>
      <c r="EX527" s="474"/>
      <c r="EY527" s="474"/>
      <c r="EZ527" s="474"/>
      <c r="FA527" s="474"/>
      <c r="FB527" s="474"/>
      <c r="FC527" s="474"/>
      <c r="FD527" s="474"/>
      <c r="FE527" s="474"/>
      <c r="FF527" s="474"/>
      <c r="IJ527" s="475"/>
    </row>
    <row r="528">
      <c r="A528" s="562"/>
      <c r="B528" s="469"/>
      <c r="C528" s="563"/>
      <c r="EQ528" s="474"/>
      <c r="ER528" s="474"/>
      <c r="ES528" s="474"/>
      <c r="ET528" s="474"/>
      <c r="EU528" s="474"/>
      <c r="EV528" s="474"/>
      <c r="EW528" s="474"/>
      <c r="EX528" s="474"/>
      <c r="EY528" s="474"/>
      <c r="EZ528" s="474"/>
      <c r="FA528" s="474"/>
      <c r="FB528" s="474"/>
      <c r="FC528" s="474"/>
      <c r="FD528" s="474"/>
      <c r="FE528" s="474"/>
      <c r="FF528" s="474"/>
      <c r="IJ528" s="475"/>
    </row>
    <row r="529">
      <c r="A529" s="562"/>
      <c r="B529" s="469"/>
      <c r="C529" s="563"/>
      <c r="EQ529" s="474"/>
      <c r="ER529" s="474"/>
      <c r="ES529" s="474"/>
      <c r="ET529" s="474"/>
      <c r="EU529" s="474"/>
      <c r="EV529" s="474"/>
      <c r="EW529" s="474"/>
      <c r="EX529" s="474"/>
      <c r="EY529" s="474"/>
      <c r="EZ529" s="474"/>
      <c r="FA529" s="474"/>
      <c r="FB529" s="474"/>
      <c r="FC529" s="474"/>
      <c r="FD529" s="474"/>
      <c r="FE529" s="474"/>
      <c r="FF529" s="474"/>
      <c r="IJ529" s="475"/>
    </row>
    <row r="530">
      <c r="A530" s="562"/>
      <c r="B530" s="469"/>
      <c r="C530" s="563"/>
      <c r="EQ530" s="474"/>
      <c r="ER530" s="474"/>
      <c r="ES530" s="474"/>
      <c r="ET530" s="474"/>
      <c r="EU530" s="474"/>
      <c r="EV530" s="474"/>
      <c r="EW530" s="474"/>
      <c r="EX530" s="474"/>
      <c r="EY530" s="474"/>
      <c r="EZ530" s="474"/>
      <c r="FA530" s="474"/>
      <c r="FB530" s="474"/>
      <c r="FC530" s="474"/>
      <c r="FD530" s="474"/>
      <c r="FE530" s="474"/>
      <c r="FF530" s="474"/>
      <c r="IJ530" s="475"/>
    </row>
    <row r="531">
      <c r="A531" s="562"/>
      <c r="B531" s="469"/>
      <c r="C531" s="563"/>
      <c r="EQ531" s="474"/>
      <c r="ER531" s="474"/>
      <c r="ES531" s="474"/>
      <c r="ET531" s="474"/>
      <c r="EU531" s="474"/>
      <c r="EV531" s="474"/>
      <c r="EW531" s="474"/>
      <c r="EX531" s="474"/>
      <c r="EY531" s="474"/>
      <c r="EZ531" s="474"/>
      <c r="FA531" s="474"/>
      <c r="FB531" s="474"/>
      <c r="FC531" s="474"/>
      <c r="FD531" s="474"/>
      <c r="FE531" s="474"/>
      <c r="FF531" s="474"/>
      <c r="IJ531" s="475"/>
    </row>
    <row r="532">
      <c r="A532" s="562"/>
      <c r="B532" s="469"/>
      <c r="C532" s="563"/>
      <c r="EQ532" s="474"/>
      <c r="ER532" s="474"/>
      <c r="ES532" s="474"/>
      <c r="ET532" s="474"/>
      <c r="EU532" s="474"/>
      <c r="EV532" s="474"/>
      <c r="EW532" s="474"/>
      <c r="EX532" s="474"/>
      <c r="EY532" s="474"/>
      <c r="EZ532" s="474"/>
      <c r="FA532" s="474"/>
      <c r="FB532" s="474"/>
      <c r="FC532" s="474"/>
      <c r="FD532" s="474"/>
      <c r="FE532" s="474"/>
      <c r="FF532" s="474"/>
      <c r="IJ532" s="475"/>
    </row>
    <row r="533">
      <c r="A533" s="562"/>
      <c r="B533" s="469"/>
      <c r="C533" s="563"/>
      <c r="EQ533" s="474"/>
      <c r="ER533" s="474"/>
      <c r="ES533" s="474"/>
      <c r="ET533" s="474"/>
      <c r="EU533" s="474"/>
      <c r="EV533" s="474"/>
      <c r="EW533" s="474"/>
      <c r="EX533" s="474"/>
      <c r="EY533" s="474"/>
      <c r="EZ533" s="474"/>
      <c r="FA533" s="474"/>
      <c r="FB533" s="474"/>
      <c r="FC533" s="474"/>
      <c r="FD533" s="474"/>
      <c r="FE533" s="474"/>
      <c r="FF533" s="474"/>
      <c r="IJ533" s="475"/>
    </row>
    <row r="534">
      <c r="A534" s="562"/>
      <c r="B534" s="469"/>
      <c r="C534" s="563"/>
      <c r="EQ534" s="474"/>
      <c r="ER534" s="474"/>
      <c r="ES534" s="474"/>
      <c r="ET534" s="474"/>
      <c r="EU534" s="474"/>
      <c r="EV534" s="474"/>
      <c r="EW534" s="474"/>
      <c r="EX534" s="474"/>
      <c r="EY534" s="474"/>
      <c r="EZ534" s="474"/>
      <c r="FA534" s="474"/>
      <c r="FB534" s="474"/>
      <c r="FC534" s="474"/>
      <c r="FD534" s="474"/>
      <c r="FE534" s="474"/>
      <c r="FF534" s="474"/>
      <c r="IJ534" s="475"/>
    </row>
    <row r="535">
      <c r="A535" s="562"/>
      <c r="B535" s="469"/>
      <c r="C535" s="563"/>
      <c r="EQ535" s="474"/>
      <c r="ER535" s="474"/>
      <c r="ES535" s="474"/>
      <c r="ET535" s="474"/>
      <c r="EU535" s="474"/>
      <c r="EV535" s="474"/>
      <c r="EW535" s="474"/>
      <c r="EX535" s="474"/>
      <c r="EY535" s="474"/>
      <c r="EZ535" s="474"/>
      <c r="FA535" s="474"/>
      <c r="FB535" s="474"/>
      <c r="FC535" s="474"/>
      <c r="FD535" s="474"/>
      <c r="FE535" s="474"/>
      <c r="FF535" s="474"/>
      <c r="IJ535" s="475"/>
    </row>
    <row r="536">
      <c r="A536" s="562"/>
      <c r="B536" s="469"/>
      <c r="C536" s="563"/>
      <c r="EQ536" s="474"/>
      <c r="ER536" s="474"/>
      <c r="ES536" s="474"/>
      <c r="ET536" s="474"/>
      <c r="EU536" s="474"/>
      <c r="EV536" s="474"/>
      <c r="EW536" s="474"/>
      <c r="EX536" s="474"/>
      <c r="EY536" s="474"/>
      <c r="EZ536" s="474"/>
      <c r="FA536" s="474"/>
      <c r="FB536" s="474"/>
      <c r="FC536" s="474"/>
      <c r="FD536" s="474"/>
      <c r="FE536" s="474"/>
      <c r="FF536" s="474"/>
      <c r="IJ536" s="475"/>
    </row>
    <row r="537">
      <c r="A537" s="562"/>
      <c r="B537" s="469"/>
      <c r="C537" s="563"/>
      <c r="EQ537" s="474"/>
      <c r="ER537" s="474"/>
      <c r="ES537" s="474"/>
      <c r="ET537" s="474"/>
      <c r="EU537" s="474"/>
      <c r="EV537" s="474"/>
      <c r="EW537" s="474"/>
      <c r="EX537" s="474"/>
      <c r="EY537" s="474"/>
      <c r="EZ537" s="474"/>
      <c r="FA537" s="474"/>
      <c r="FB537" s="474"/>
      <c r="FC537" s="474"/>
      <c r="FD537" s="474"/>
      <c r="FE537" s="474"/>
      <c r="FF537" s="474"/>
      <c r="IJ537" s="475"/>
    </row>
    <row r="538">
      <c r="A538" s="562"/>
      <c r="B538" s="469"/>
      <c r="C538" s="563"/>
      <c r="EQ538" s="474"/>
      <c r="ER538" s="474"/>
      <c r="ES538" s="474"/>
      <c r="ET538" s="474"/>
      <c r="EU538" s="474"/>
      <c r="EV538" s="474"/>
      <c r="EW538" s="474"/>
      <c r="EX538" s="474"/>
      <c r="EY538" s="474"/>
      <c r="EZ538" s="474"/>
      <c r="FA538" s="474"/>
      <c r="FB538" s="474"/>
      <c r="FC538" s="474"/>
      <c r="FD538" s="474"/>
      <c r="FE538" s="474"/>
      <c r="FF538" s="474"/>
      <c r="IJ538" s="475"/>
    </row>
    <row r="539">
      <c r="A539" s="562"/>
      <c r="B539" s="469"/>
      <c r="C539" s="563"/>
      <c r="EQ539" s="474"/>
      <c r="ER539" s="474"/>
      <c r="ES539" s="474"/>
      <c r="ET539" s="474"/>
      <c r="EU539" s="474"/>
      <c r="EV539" s="474"/>
      <c r="EW539" s="474"/>
      <c r="EX539" s="474"/>
      <c r="EY539" s="474"/>
      <c r="EZ539" s="474"/>
      <c r="FA539" s="474"/>
      <c r="FB539" s="474"/>
      <c r="FC539" s="474"/>
      <c r="FD539" s="474"/>
      <c r="FE539" s="474"/>
      <c r="FF539" s="474"/>
      <c r="IJ539" s="475"/>
    </row>
    <row r="540">
      <c r="A540" s="562"/>
      <c r="B540" s="469"/>
      <c r="C540" s="563"/>
      <c r="EQ540" s="474"/>
      <c r="ER540" s="474"/>
      <c r="ES540" s="474"/>
      <c r="ET540" s="474"/>
      <c r="EU540" s="474"/>
      <c r="EV540" s="474"/>
      <c r="EW540" s="474"/>
      <c r="EX540" s="474"/>
      <c r="EY540" s="474"/>
      <c r="EZ540" s="474"/>
      <c r="FA540" s="474"/>
      <c r="FB540" s="474"/>
      <c r="FC540" s="474"/>
      <c r="FD540" s="474"/>
      <c r="FE540" s="474"/>
      <c r="FF540" s="474"/>
      <c r="IJ540" s="475"/>
    </row>
    <row r="541">
      <c r="A541" s="562"/>
      <c r="B541" s="469"/>
      <c r="C541" s="563"/>
      <c r="EQ541" s="474"/>
      <c r="ER541" s="474"/>
      <c r="ES541" s="474"/>
      <c r="ET541" s="474"/>
      <c r="EU541" s="474"/>
      <c r="EV541" s="474"/>
      <c r="EW541" s="474"/>
      <c r="EX541" s="474"/>
      <c r="EY541" s="474"/>
      <c r="EZ541" s="474"/>
      <c r="FA541" s="474"/>
      <c r="FB541" s="474"/>
      <c r="FC541" s="474"/>
      <c r="FD541" s="474"/>
      <c r="FE541" s="474"/>
      <c r="FF541" s="474"/>
      <c r="IJ541" s="475"/>
    </row>
    <row r="542">
      <c r="A542" s="562"/>
      <c r="B542" s="469"/>
      <c r="C542" s="563"/>
      <c r="EQ542" s="474"/>
      <c r="ER542" s="474"/>
      <c r="ES542" s="474"/>
      <c r="ET542" s="474"/>
      <c r="EU542" s="474"/>
      <c r="EV542" s="474"/>
      <c r="EW542" s="474"/>
      <c r="EX542" s="474"/>
      <c r="EY542" s="474"/>
      <c r="EZ542" s="474"/>
      <c r="FA542" s="474"/>
      <c r="FB542" s="474"/>
      <c r="FC542" s="474"/>
      <c r="FD542" s="474"/>
      <c r="FE542" s="474"/>
      <c r="FF542" s="474"/>
      <c r="IJ542" s="475"/>
    </row>
    <row r="543">
      <c r="A543" s="562"/>
      <c r="B543" s="469"/>
      <c r="C543" s="563"/>
      <c r="EQ543" s="474"/>
      <c r="ER543" s="474"/>
      <c r="ES543" s="474"/>
      <c r="ET543" s="474"/>
      <c r="EU543" s="474"/>
      <c r="EV543" s="474"/>
      <c r="EW543" s="474"/>
      <c r="EX543" s="474"/>
      <c r="EY543" s="474"/>
      <c r="EZ543" s="474"/>
      <c r="FA543" s="474"/>
      <c r="FB543" s="474"/>
      <c r="FC543" s="474"/>
      <c r="FD543" s="474"/>
      <c r="FE543" s="474"/>
      <c r="FF543" s="474"/>
      <c r="IJ543" s="475"/>
    </row>
    <row r="544">
      <c r="A544" s="562"/>
      <c r="B544" s="469"/>
      <c r="C544" s="563"/>
      <c r="EQ544" s="474"/>
      <c r="ER544" s="474"/>
      <c r="ES544" s="474"/>
      <c r="ET544" s="474"/>
      <c r="EU544" s="474"/>
      <c r="EV544" s="474"/>
      <c r="EW544" s="474"/>
      <c r="EX544" s="474"/>
      <c r="EY544" s="474"/>
      <c r="EZ544" s="474"/>
      <c r="FA544" s="474"/>
      <c r="FB544" s="474"/>
      <c r="FC544" s="474"/>
      <c r="FD544" s="474"/>
      <c r="FE544" s="474"/>
      <c r="FF544" s="474"/>
      <c r="IJ544" s="475"/>
    </row>
    <row r="545">
      <c r="A545" s="562"/>
      <c r="B545" s="469"/>
      <c r="C545" s="563"/>
      <c r="EQ545" s="474"/>
      <c r="ER545" s="474"/>
      <c r="ES545" s="474"/>
      <c r="ET545" s="474"/>
      <c r="EU545" s="474"/>
      <c r="EV545" s="474"/>
      <c r="EW545" s="474"/>
      <c r="EX545" s="474"/>
      <c r="EY545" s="474"/>
      <c r="EZ545" s="474"/>
      <c r="FA545" s="474"/>
      <c r="FB545" s="474"/>
      <c r="FC545" s="474"/>
      <c r="FD545" s="474"/>
      <c r="FE545" s="474"/>
      <c r="FF545" s="474"/>
      <c r="IJ545" s="475"/>
    </row>
    <row r="546">
      <c r="A546" s="562"/>
      <c r="B546" s="469"/>
      <c r="C546" s="563"/>
      <c r="EQ546" s="474"/>
      <c r="ER546" s="474"/>
      <c r="ES546" s="474"/>
      <c r="ET546" s="474"/>
      <c r="EU546" s="474"/>
      <c r="EV546" s="474"/>
      <c r="EW546" s="474"/>
      <c r="EX546" s="474"/>
      <c r="EY546" s="474"/>
      <c r="EZ546" s="474"/>
      <c r="FA546" s="474"/>
      <c r="FB546" s="474"/>
      <c r="FC546" s="474"/>
      <c r="FD546" s="474"/>
      <c r="FE546" s="474"/>
      <c r="FF546" s="474"/>
      <c r="IJ546" s="475"/>
    </row>
    <row r="547">
      <c r="A547" s="562"/>
      <c r="B547" s="469"/>
      <c r="C547" s="563"/>
      <c r="EQ547" s="474"/>
      <c r="ER547" s="474"/>
      <c r="ES547" s="474"/>
      <c r="ET547" s="474"/>
      <c r="EU547" s="474"/>
      <c r="EV547" s="474"/>
      <c r="EW547" s="474"/>
      <c r="EX547" s="474"/>
      <c r="EY547" s="474"/>
      <c r="EZ547" s="474"/>
      <c r="FA547" s="474"/>
      <c r="FB547" s="474"/>
      <c r="FC547" s="474"/>
      <c r="FD547" s="474"/>
      <c r="FE547" s="474"/>
      <c r="FF547" s="474"/>
      <c r="IJ547" s="475"/>
    </row>
    <row r="548">
      <c r="A548" s="562"/>
      <c r="B548" s="469"/>
      <c r="C548" s="563"/>
      <c r="EQ548" s="474"/>
      <c r="ER548" s="474"/>
      <c r="ES548" s="474"/>
      <c r="ET548" s="474"/>
      <c r="EU548" s="474"/>
      <c r="EV548" s="474"/>
      <c r="EW548" s="474"/>
      <c r="EX548" s="474"/>
      <c r="EY548" s="474"/>
      <c r="EZ548" s="474"/>
      <c r="FA548" s="474"/>
      <c r="FB548" s="474"/>
      <c r="FC548" s="474"/>
      <c r="FD548" s="474"/>
      <c r="FE548" s="474"/>
      <c r="FF548" s="474"/>
      <c r="IJ548" s="475"/>
    </row>
    <row r="549">
      <c r="A549" s="562"/>
      <c r="B549" s="469"/>
      <c r="C549" s="563"/>
      <c r="EQ549" s="474"/>
      <c r="ER549" s="474"/>
      <c r="ES549" s="474"/>
      <c r="ET549" s="474"/>
      <c r="EU549" s="474"/>
      <c r="EV549" s="474"/>
      <c r="EW549" s="474"/>
      <c r="EX549" s="474"/>
      <c r="EY549" s="474"/>
      <c r="EZ549" s="474"/>
      <c r="FA549" s="474"/>
      <c r="FB549" s="474"/>
      <c r="FC549" s="474"/>
      <c r="FD549" s="474"/>
      <c r="FE549" s="474"/>
      <c r="FF549" s="474"/>
      <c r="IJ549" s="475"/>
    </row>
    <row r="550">
      <c r="A550" s="562"/>
      <c r="B550" s="469"/>
      <c r="C550" s="563"/>
      <c r="EQ550" s="474"/>
      <c r="ER550" s="474"/>
      <c r="ES550" s="474"/>
      <c r="ET550" s="474"/>
      <c r="EU550" s="474"/>
      <c r="EV550" s="474"/>
      <c r="EW550" s="474"/>
      <c r="EX550" s="474"/>
      <c r="EY550" s="474"/>
      <c r="EZ550" s="474"/>
      <c r="FA550" s="474"/>
      <c r="FB550" s="474"/>
      <c r="FC550" s="474"/>
      <c r="FD550" s="474"/>
      <c r="FE550" s="474"/>
      <c r="FF550" s="474"/>
      <c r="IJ550" s="475"/>
    </row>
    <row r="551">
      <c r="A551" s="562"/>
      <c r="B551" s="469"/>
      <c r="C551" s="563"/>
      <c r="EQ551" s="474"/>
      <c r="ER551" s="474"/>
      <c r="ES551" s="474"/>
      <c r="ET551" s="474"/>
      <c r="EU551" s="474"/>
      <c r="EV551" s="474"/>
      <c r="EW551" s="474"/>
      <c r="EX551" s="474"/>
      <c r="EY551" s="474"/>
      <c r="EZ551" s="474"/>
      <c r="FA551" s="474"/>
      <c r="FB551" s="474"/>
      <c r="FC551" s="474"/>
      <c r="FD551" s="474"/>
      <c r="FE551" s="474"/>
      <c r="FF551" s="474"/>
      <c r="IJ551" s="475"/>
    </row>
    <row r="552">
      <c r="A552" s="562"/>
      <c r="B552" s="469"/>
      <c r="C552" s="563"/>
      <c r="EQ552" s="474"/>
      <c r="ER552" s="474"/>
      <c r="ES552" s="474"/>
      <c r="ET552" s="474"/>
      <c r="EU552" s="474"/>
      <c r="EV552" s="474"/>
      <c r="EW552" s="474"/>
      <c r="EX552" s="474"/>
      <c r="EY552" s="474"/>
      <c r="EZ552" s="474"/>
      <c r="FA552" s="474"/>
      <c r="FB552" s="474"/>
      <c r="FC552" s="474"/>
      <c r="FD552" s="474"/>
      <c r="FE552" s="474"/>
      <c r="FF552" s="474"/>
      <c r="IJ552" s="475"/>
    </row>
    <row r="553">
      <c r="A553" s="562"/>
      <c r="B553" s="469"/>
      <c r="C553" s="563"/>
      <c r="EQ553" s="474"/>
      <c r="ER553" s="474"/>
      <c r="ES553" s="474"/>
      <c r="ET553" s="474"/>
      <c r="EU553" s="474"/>
      <c r="EV553" s="474"/>
      <c r="EW553" s="474"/>
      <c r="EX553" s="474"/>
      <c r="EY553" s="474"/>
      <c r="EZ553" s="474"/>
      <c r="FA553" s="474"/>
      <c r="FB553" s="474"/>
      <c r="FC553" s="474"/>
      <c r="FD553" s="474"/>
      <c r="FE553" s="474"/>
      <c r="FF553" s="474"/>
      <c r="IJ553" s="475"/>
    </row>
    <row r="554">
      <c r="A554" s="562"/>
      <c r="B554" s="469"/>
      <c r="C554" s="563"/>
      <c r="EQ554" s="474"/>
      <c r="ER554" s="474"/>
      <c r="ES554" s="474"/>
      <c r="ET554" s="474"/>
      <c r="EU554" s="474"/>
      <c r="EV554" s="474"/>
      <c r="EW554" s="474"/>
      <c r="EX554" s="474"/>
      <c r="EY554" s="474"/>
      <c r="EZ554" s="474"/>
      <c r="FA554" s="474"/>
      <c r="FB554" s="474"/>
      <c r="FC554" s="474"/>
      <c r="FD554" s="474"/>
      <c r="FE554" s="474"/>
      <c r="FF554" s="474"/>
      <c r="IJ554" s="475"/>
    </row>
    <row r="555">
      <c r="A555" s="562"/>
      <c r="B555" s="469"/>
      <c r="C555" s="563"/>
      <c r="EQ555" s="474"/>
      <c r="ER555" s="474"/>
      <c r="ES555" s="474"/>
      <c r="ET555" s="474"/>
      <c r="EU555" s="474"/>
      <c r="EV555" s="474"/>
      <c r="EW555" s="474"/>
      <c r="EX555" s="474"/>
      <c r="EY555" s="474"/>
      <c r="EZ555" s="474"/>
      <c r="FA555" s="474"/>
      <c r="FB555" s="474"/>
      <c r="FC555" s="474"/>
      <c r="FD555" s="474"/>
      <c r="FE555" s="474"/>
      <c r="FF555" s="474"/>
      <c r="IJ555" s="475"/>
    </row>
    <row r="556">
      <c r="A556" s="562"/>
      <c r="B556" s="469"/>
      <c r="C556" s="563"/>
      <c r="EQ556" s="474"/>
      <c r="ER556" s="474"/>
      <c r="ES556" s="474"/>
      <c r="ET556" s="474"/>
      <c r="EU556" s="474"/>
      <c r="EV556" s="474"/>
      <c r="EW556" s="474"/>
      <c r="EX556" s="474"/>
      <c r="EY556" s="474"/>
      <c r="EZ556" s="474"/>
      <c r="FA556" s="474"/>
      <c r="FB556" s="474"/>
      <c r="FC556" s="474"/>
      <c r="FD556" s="474"/>
      <c r="FE556" s="474"/>
      <c r="FF556" s="474"/>
      <c r="IJ556" s="475"/>
    </row>
    <row r="557">
      <c r="A557" s="562"/>
      <c r="B557" s="469"/>
      <c r="C557" s="563"/>
      <c r="EQ557" s="474"/>
      <c r="ER557" s="474"/>
      <c r="ES557" s="474"/>
      <c r="ET557" s="474"/>
      <c r="EU557" s="474"/>
      <c r="EV557" s="474"/>
      <c r="EW557" s="474"/>
      <c r="EX557" s="474"/>
      <c r="EY557" s="474"/>
      <c r="EZ557" s="474"/>
      <c r="FA557" s="474"/>
      <c r="FB557" s="474"/>
      <c r="FC557" s="474"/>
      <c r="FD557" s="474"/>
      <c r="FE557" s="474"/>
      <c r="FF557" s="474"/>
      <c r="IJ557" s="475"/>
    </row>
    <row r="558">
      <c r="A558" s="562"/>
      <c r="B558" s="469"/>
      <c r="C558" s="563"/>
      <c r="EQ558" s="474"/>
      <c r="ER558" s="474"/>
      <c r="ES558" s="474"/>
      <c r="ET558" s="474"/>
      <c r="EU558" s="474"/>
      <c r="EV558" s="474"/>
      <c r="EW558" s="474"/>
      <c r="EX558" s="474"/>
      <c r="EY558" s="474"/>
      <c r="EZ558" s="474"/>
      <c r="FA558" s="474"/>
      <c r="FB558" s="474"/>
      <c r="FC558" s="474"/>
      <c r="FD558" s="474"/>
      <c r="FE558" s="474"/>
      <c r="FF558" s="474"/>
      <c r="IJ558" s="475"/>
    </row>
    <row r="559">
      <c r="A559" s="562"/>
      <c r="B559" s="469"/>
      <c r="C559" s="563"/>
      <c r="EQ559" s="474"/>
      <c r="ER559" s="474"/>
      <c r="ES559" s="474"/>
      <c r="ET559" s="474"/>
      <c r="EU559" s="474"/>
      <c r="EV559" s="474"/>
      <c r="EW559" s="474"/>
      <c r="EX559" s="474"/>
      <c r="EY559" s="474"/>
      <c r="EZ559" s="474"/>
      <c r="FA559" s="474"/>
      <c r="FB559" s="474"/>
      <c r="FC559" s="474"/>
      <c r="FD559" s="474"/>
      <c r="FE559" s="474"/>
      <c r="FF559" s="474"/>
      <c r="IJ559" s="475"/>
    </row>
    <row r="560">
      <c r="A560" s="562"/>
      <c r="B560" s="469"/>
      <c r="C560" s="563"/>
      <c r="EQ560" s="474"/>
      <c r="ER560" s="474"/>
      <c r="ES560" s="474"/>
      <c r="ET560" s="474"/>
      <c r="EU560" s="474"/>
      <c r="EV560" s="474"/>
      <c r="EW560" s="474"/>
      <c r="EX560" s="474"/>
      <c r="EY560" s="474"/>
      <c r="EZ560" s="474"/>
      <c r="FA560" s="474"/>
      <c r="FB560" s="474"/>
      <c r="FC560" s="474"/>
      <c r="FD560" s="474"/>
      <c r="FE560" s="474"/>
      <c r="FF560" s="474"/>
      <c r="IJ560" s="475"/>
    </row>
    <row r="561">
      <c r="A561" s="562"/>
      <c r="B561" s="469"/>
      <c r="C561" s="563"/>
      <c r="EQ561" s="474"/>
      <c r="ER561" s="474"/>
      <c r="ES561" s="474"/>
      <c r="ET561" s="474"/>
      <c r="EU561" s="474"/>
      <c r="EV561" s="474"/>
      <c r="EW561" s="474"/>
      <c r="EX561" s="474"/>
      <c r="EY561" s="474"/>
      <c r="EZ561" s="474"/>
      <c r="FA561" s="474"/>
      <c r="FB561" s="474"/>
      <c r="FC561" s="474"/>
      <c r="FD561" s="474"/>
      <c r="FE561" s="474"/>
      <c r="FF561" s="474"/>
      <c r="IJ561" s="475"/>
    </row>
    <row r="562">
      <c r="A562" s="562"/>
      <c r="B562" s="469"/>
      <c r="C562" s="563"/>
      <c r="EQ562" s="474"/>
      <c r="ER562" s="474"/>
      <c r="ES562" s="474"/>
      <c r="ET562" s="474"/>
      <c r="EU562" s="474"/>
      <c r="EV562" s="474"/>
      <c r="EW562" s="474"/>
      <c r="EX562" s="474"/>
      <c r="EY562" s="474"/>
      <c r="EZ562" s="474"/>
      <c r="FA562" s="474"/>
      <c r="FB562" s="474"/>
      <c r="FC562" s="474"/>
      <c r="FD562" s="474"/>
      <c r="FE562" s="474"/>
      <c r="FF562" s="474"/>
      <c r="IJ562" s="475"/>
    </row>
    <row r="563">
      <c r="A563" s="562"/>
      <c r="B563" s="469"/>
      <c r="C563" s="563"/>
      <c r="EQ563" s="474"/>
      <c r="ER563" s="474"/>
      <c r="ES563" s="474"/>
      <c r="ET563" s="474"/>
      <c r="EU563" s="474"/>
      <c r="EV563" s="474"/>
      <c r="EW563" s="474"/>
      <c r="EX563" s="474"/>
      <c r="EY563" s="474"/>
      <c r="EZ563" s="474"/>
      <c r="FA563" s="474"/>
      <c r="FB563" s="474"/>
      <c r="FC563" s="474"/>
      <c r="FD563" s="474"/>
      <c r="FE563" s="474"/>
      <c r="FF563" s="474"/>
      <c r="IJ563" s="475"/>
    </row>
    <row r="564">
      <c r="A564" s="562"/>
      <c r="B564" s="469"/>
      <c r="C564" s="563"/>
      <c r="EQ564" s="474"/>
      <c r="ER564" s="474"/>
      <c r="ES564" s="474"/>
      <c r="ET564" s="474"/>
      <c r="EU564" s="474"/>
      <c r="EV564" s="474"/>
      <c r="EW564" s="474"/>
      <c r="EX564" s="474"/>
      <c r="EY564" s="474"/>
      <c r="EZ564" s="474"/>
      <c r="FA564" s="474"/>
      <c r="FB564" s="474"/>
      <c r="FC564" s="474"/>
      <c r="FD564" s="474"/>
      <c r="FE564" s="474"/>
      <c r="FF564" s="474"/>
      <c r="IJ564" s="475"/>
    </row>
    <row r="565">
      <c r="A565" s="562"/>
      <c r="B565" s="469"/>
      <c r="C565" s="563"/>
      <c r="EQ565" s="474"/>
      <c r="ER565" s="474"/>
      <c r="ES565" s="474"/>
      <c r="ET565" s="474"/>
      <c r="EU565" s="474"/>
      <c r="EV565" s="474"/>
      <c r="EW565" s="474"/>
      <c r="EX565" s="474"/>
      <c r="EY565" s="474"/>
      <c r="EZ565" s="474"/>
      <c r="FA565" s="474"/>
      <c r="FB565" s="474"/>
      <c r="FC565" s="474"/>
      <c r="FD565" s="474"/>
      <c r="FE565" s="474"/>
      <c r="FF565" s="474"/>
      <c r="IJ565" s="475"/>
    </row>
    <row r="566">
      <c r="A566" s="562"/>
      <c r="B566" s="469"/>
      <c r="C566" s="563"/>
      <c r="EQ566" s="474"/>
      <c r="ER566" s="474"/>
      <c r="ES566" s="474"/>
      <c r="ET566" s="474"/>
      <c r="EU566" s="474"/>
      <c r="EV566" s="474"/>
      <c r="EW566" s="474"/>
      <c r="EX566" s="474"/>
      <c r="EY566" s="474"/>
      <c r="EZ566" s="474"/>
      <c r="FA566" s="474"/>
      <c r="FB566" s="474"/>
      <c r="FC566" s="474"/>
      <c r="FD566" s="474"/>
      <c r="FE566" s="474"/>
      <c r="FF566" s="474"/>
      <c r="IJ566" s="475"/>
    </row>
    <row r="567">
      <c r="A567" s="562"/>
      <c r="B567" s="469"/>
      <c r="C567" s="563"/>
      <c r="EQ567" s="474"/>
      <c r="ER567" s="474"/>
      <c r="ES567" s="474"/>
      <c r="ET567" s="474"/>
      <c r="EU567" s="474"/>
      <c r="EV567" s="474"/>
      <c r="EW567" s="474"/>
      <c r="EX567" s="474"/>
      <c r="EY567" s="474"/>
      <c r="EZ567" s="474"/>
      <c r="FA567" s="474"/>
      <c r="FB567" s="474"/>
      <c r="FC567" s="474"/>
      <c r="FD567" s="474"/>
      <c r="FE567" s="474"/>
      <c r="FF567" s="474"/>
      <c r="IJ567" s="475"/>
    </row>
    <row r="568">
      <c r="A568" s="562"/>
      <c r="B568" s="469"/>
      <c r="C568" s="563"/>
      <c r="EQ568" s="474"/>
      <c r="ER568" s="474"/>
      <c r="ES568" s="474"/>
      <c r="ET568" s="474"/>
      <c r="EU568" s="474"/>
      <c r="EV568" s="474"/>
      <c r="EW568" s="474"/>
      <c r="EX568" s="474"/>
      <c r="EY568" s="474"/>
      <c r="EZ568" s="474"/>
      <c r="FA568" s="474"/>
      <c r="FB568" s="474"/>
      <c r="FC568" s="474"/>
      <c r="FD568" s="474"/>
      <c r="FE568" s="474"/>
      <c r="FF568" s="474"/>
      <c r="IJ568" s="475"/>
    </row>
    <row r="569">
      <c r="A569" s="562"/>
      <c r="B569" s="469"/>
      <c r="C569" s="563"/>
      <c r="EQ569" s="474"/>
      <c r="ER569" s="474"/>
      <c r="ES569" s="474"/>
      <c r="ET569" s="474"/>
      <c r="EU569" s="474"/>
      <c r="EV569" s="474"/>
      <c r="EW569" s="474"/>
      <c r="EX569" s="474"/>
      <c r="EY569" s="474"/>
      <c r="EZ569" s="474"/>
      <c r="FA569" s="474"/>
      <c r="FB569" s="474"/>
      <c r="FC569" s="474"/>
      <c r="FD569" s="474"/>
      <c r="FE569" s="474"/>
      <c r="FF569" s="474"/>
      <c r="IJ569" s="475"/>
    </row>
    <row r="570">
      <c r="A570" s="562"/>
      <c r="B570" s="469"/>
      <c r="C570" s="563"/>
      <c r="EQ570" s="474"/>
      <c r="ER570" s="474"/>
      <c r="ES570" s="474"/>
      <c r="ET570" s="474"/>
      <c r="EU570" s="474"/>
      <c r="EV570" s="474"/>
      <c r="EW570" s="474"/>
      <c r="EX570" s="474"/>
      <c r="EY570" s="474"/>
      <c r="EZ570" s="474"/>
      <c r="FA570" s="474"/>
      <c r="FB570" s="474"/>
      <c r="FC570" s="474"/>
      <c r="FD570" s="474"/>
      <c r="FE570" s="474"/>
      <c r="FF570" s="474"/>
      <c r="IJ570" s="475"/>
    </row>
    <row r="571">
      <c r="A571" s="562"/>
      <c r="B571" s="469"/>
      <c r="C571" s="563"/>
      <c r="EQ571" s="474"/>
      <c r="ER571" s="474"/>
      <c r="ES571" s="474"/>
      <c r="ET571" s="474"/>
      <c r="EU571" s="474"/>
      <c r="EV571" s="474"/>
      <c r="EW571" s="474"/>
      <c r="EX571" s="474"/>
      <c r="EY571" s="474"/>
      <c r="EZ571" s="474"/>
      <c r="FA571" s="474"/>
      <c r="FB571" s="474"/>
      <c r="FC571" s="474"/>
      <c r="FD571" s="474"/>
      <c r="FE571" s="474"/>
      <c r="FF571" s="474"/>
      <c r="IJ571" s="475"/>
    </row>
    <row r="572">
      <c r="A572" s="562"/>
      <c r="B572" s="469"/>
      <c r="C572" s="563"/>
      <c r="EQ572" s="474"/>
      <c r="ER572" s="474"/>
      <c r="ES572" s="474"/>
      <c r="ET572" s="474"/>
      <c r="EU572" s="474"/>
      <c r="EV572" s="474"/>
      <c r="EW572" s="474"/>
      <c r="EX572" s="474"/>
      <c r="EY572" s="474"/>
      <c r="EZ572" s="474"/>
      <c r="FA572" s="474"/>
      <c r="FB572" s="474"/>
      <c r="FC572" s="474"/>
      <c r="FD572" s="474"/>
      <c r="FE572" s="474"/>
      <c r="FF572" s="474"/>
      <c r="IJ572" s="475"/>
    </row>
    <row r="573">
      <c r="A573" s="562"/>
      <c r="B573" s="469"/>
      <c r="C573" s="563"/>
      <c r="EQ573" s="474"/>
      <c r="ER573" s="474"/>
      <c r="ES573" s="474"/>
      <c r="ET573" s="474"/>
      <c r="EU573" s="474"/>
      <c r="EV573" s="474"/>
      <c r="EW573" s="474"/>
      <c r="EX573" s="474"/>
      <c r="EY573" s="474"/>
      <c r="EZ573" s="474"/>
      <c r="FA573" s="474"/>
      <c r="FB573" s="474"/>
      <c r="FC573" s="474"/>
      <c r="FD573" s="474"/>
      <c r="FE573" s="474"/>
      <c r="FF573" s="474"/>
      <c r="IJ573" s="475"/>
    </row>
    <row r="574">
      <c r="A574" s="562"/>
      <c r="B574" s="469"/>
      <c r="C574" s="563"/>
      <c r="EQ574" s="474"/>
      <c r="ER574" s="474"/>
      <c r="ES574" s="474"/>
      <c r="ET574" s="474"/>
      <c r="EU574" s="474"/>
      <c r="EV574" s="474"/>
      <c r="EW574" s="474"/>
      <c r="EX574" s="474"/>
      <c r="EY574" s="474"/>
      <c r="EZ574" s="474"/>
      <c r="FA574" s="474"/>
      <c r="FB574" s="474"/>
      <c r="FC574" s="474"/>
      <c r="FD574" s="474"/>
      <c r="FE574" s="474"/>
      <c r="FF574" s="474"/>
      <c r="IJ574" s="475"/>
    </row>
    <row r="575">
      <c r="A575" s="562"/>
      <c r="B575" s="469"/>
      <c r="C575" s="563"/>
      <c r="EQ575" s="474"/>
      <c r="ER575" s="474"/>
      <c r="ES575" s="474"/>
      <c r="ET575" s="474"/>
      <c r="EU575" s="474"/>
      <c r="EV575" s="474"/>
      <c r="EW575" s="474"/>
      <c r="EX575" s="474"/>
      <c r="EY575" s="474"/>
      <c r="EZ575" s="474"/>
      <c r="FA575" s="474"/>
      <c r="FB575" s="474"/>
      <c r="FC575" s="474"/>
      <c r="FD575" s="474"/>
      <c r="FE575" s="474"/>
      <c r="FF575" s="474"/>
      <c r="IJ575" s="475"/>
    </row>
    <row r="576">
      <c r="A576" s="562"/>
      <c r="B576" s="469"/>
      <c r="C576" s="563"/>
      <c r="EQ576" s="474"/>
      <c r="ER576" s="474"/>
      <c r="ES576" s="474"/>
      <c r="ET576" s="474"/>
      <c r="EU576" s="474"/>
      <c r="EV576" s="474"/>
      <c r="EW576" s="474"/>
      <c r="EX576" s="474"/>
      <c r="EY576" s="474"/>
      <c r="EZ576" s="474"/>
      <c r="FA576" s="474"/>
      <c r="FB576" s="474"/>
      <c r="FC576" s="474"/>
      <c r="FD576" s="474"/>
      <c r="FE576" s="474"/>
      <c r="FF576" s="474"/>
      <c r="IJ576" s="475"/>
    </row>
    <row r="577">
      <c r="A577" s="562"/>
      <c r="B577" s="469"/>
      <c r="C577" s="563"/>
      <c r="EQ577" s="474"/>
      <c r="ER577" s="474"/>
      <c r="ES577" s="474"/>
      <c r="ET577" s="474"/>
      <c r="EU577" s="474"/>
      <c r="EV577" s="474"/>
      <c r="EW577" s="474"/>
      <c r="EX577" s="474"/>
      <c r="EY577" s="474"/>
      <c r="EZ577" s="474"/>
      <c r="FA577" s="474"/>
      <c r="FB577" s="474"/>
      <c r="FC577" s="474"/>
      <c r="FD577" s="474"/>
      <c r="FE577" s="474"/>
      <c r="FF577" s="474"/>
      <c r="IJ577" s="475"/>
    </row>
    <row r="578">
      <c r="A578" s="562"/>
      <c r="B578" s="469"/>
      <c r="C578" s="563"/>
      <c r="EQ578" s="474"/>
      <c r="ER578" s="474"/>
      <c r="ES578" s="474"/>
      <c r="ET578" s="474"/>
      <c r="EU578" s="474"/>
      <c r="EV578" s="474"/>
      <c r="EW578" s="474"/>
      <c r="EX578" s="474"/>
      <c r="EY578" s="474"/>
      <c r="EZ578" s="474"/>
      <c r="FA578" s="474"/>
      <c r="FB578" s="474"/>
      <c r="FC578" s="474"/>
      <c r="FD578" s="474"/>
      <c r="FE578" s="474"/>
      <c r="FF578" s="474"/>
      <c r="IJ578" s="475"/>
    </row>
    <row r="579">
      <c r="A579" s="562"/>
      <c r="B579" s="469"/>
      <c r="C579" s="563"/>
      <c r="EQ579" s="474"/>
      <c r="ER579" s="474"/>
      <c r="ES579" s="474"/>
      <c r="ET579" s="474"/>
      <c r="EU579" s="474"/>
      <c r="EV579" s="474"/>
      <c r="EW579" s="474"/>
      <c r="EX579" s="474"/>
      <c r="EY579" s="474"/>
      <c r="EZ579" s="474"/>
      <c r="FA579" s="474"/>
      <c r="FB579" s="474"/>
      <c r="FC579" s="474"/>
      <c r="FD579" s="474"/>
      <c r="FE579" s="474"/>
      <c r="FF579" s="474"/>
      <c r="IJ579" s="475"/>
    </row>
    <row r="580">
      <c r="A580" s="562"/>
      <c r="B580" s="469"/>
      <c r="C580" s="563"/>
      <c r="EQ580" s="474"/>
      <c r="ER580" s="474"/>
      <c r="ES580" s="474"/>
      <c r="ET580" s="474"/>
      <c r="EU580" s="474"/>
      <c r="EV580" s="474"/>
      <c r="EW580" s="474"/>
      <c r="EX580" s="474"/>
      <c r="EY580" s="474"/>
      <c r="EZ580" s="474"/>
      <c r="FA580" s="474"/>
      <c r="FB580" s="474"/>
      <c r="FC580" s="474"/>
      <c r="FD580" s="474"/>
      <c r="FE580" s="474"/>
      <c r="FF580" s="474"/>
      <c r="IJ580" s="475"/>
    </row>
    <row r="581">
      <c r="A581" s="562"/>
      <c r="B581" s="469"/>
      <c r="C581" s="563"/>
      <c r="EQ581" s="474"/>
      <c r="ER581" s="474"/>
      <c r="ES581" s="474"/>
      <c r="ET581" s="474"/>
      <c r="EU581" s="474"/>
      <c r="EV581" s="474"/>
      <c r="EW581" s="474"/>
      <c r="EX581" s="474"/>
      <c r="EY581" s="474"/>
      <c r="EZ581" s="474"/>
      <c r="FA581" s="474"/>
      <c r="FB581" s="474"/>
      <c r="FC581" s="474"/>
      <c r="FD581" s="474"/>
      <c r="FE581" s="474"/>
      <c r="FF581" s="474"/>
      <c r="IJ581" s="475"/>
    </row>
    <row r="582">
      <c r="A582" s="562"/>
      <c r="B582" s="469"/>
      <c r="C582" s="563"/>
      <c r="EQ582" s="474"/>
      <c r="ER582" s="474"/>
      <c r="ES582" s="474"/>
      <c r="ET582" s="474"/>
      <c r="EU582" s="474"/>
      <c r="EV582" s="474"/>
      <c r="EW582" s="474"/>
      <c r="EX582" s="474"/>
      <c r="EY582" s="474"/>
      <c r="EZ582" s="474"/>
      <c r="FA582" s="474"/>
      <c r="FB582" s="474"/>
      <c r="FC582" s="474"/>
      <c r="FD582" s="474"/>
      <c r="FE582" s="474"/>
      <c r="FF582" s="474"/>
      <c r="IJ582" s="475"/>
    </row>
    <row r="583">
      <c r="A583" s="562"/>
      <c r="B583" s="469"/>
      <c r="C583" s="563"/>
      <c r="EQ583" s="474"/>
      <c r="ER583" s="474"/>
      <c r="ES583" s="474"/>
      <c r="ET583" s="474"/>
      <c r="EU583" s="474"/>
      <c r="EV583" s="474"/>
      <c r="EW583" s="474"/>
      <c r="EX583" s="474"/>
      <c r="EY583" s="474"/>
      <c r="EZ583" s="474"/>
      <c r="FA583" s="474"/>
      <c r="FB583" s="474"/>
      <c r="FC583" s="474"/>
      <c r="FD583" s="474"/>
      <c r="FE583" s="474"/>
      <c r="FF583" s="474"/>
      <c r="IJ583" s="475"/>
    </row>
    <row r="584">
      <c r="A584" s="562"/>
      <c r="B584" s="469"/>
      <c r="C584" s="563"/>
      <c r="EQ584" s="474"/>
      <c r="ER584" s="474"/>
      <c r="ES584" s="474"/>
      <c r="ET584" s="474"/>
      <c r="EU584" s="474"/>
      <c r="EV584" s="474"/>
      <c r="EW584" s="474"/>
      <c r="EX584" s="474"/>
      <c r="EY584" s="474"/>
      <c r="EZ584" s="474"/>
      <c r="FA584" s="474"/>
      <c r="FB584" s="474"/>
      <c r="FC584" s="474"/>
      <c r="FD584" s="474"/>
      <c r="FE584" s="474"/>
      <c r="FF584" s="474"/>
      <c r="IJ584" s="475"/>
    </row>
    <row r="585">
      <c r="A585" s="562"/>
      <c r="B585" s="469"/>
      <c r="C585" s="563"/>
      <c r="EQ585" s="474"/>
      <c r="ER585" s="474"/>
      <c r="ES585" s="474"/>
      <c r="ET585" s="474"/>
      <c r="EU585" s="474"/>
      <c r="EV585" s="474"/>
      <c r="EW585" s="474"/>
      <c r="EX585" s="474"/>
      <c r="EY585" s="474"/>
      <c r="EZ585" s="474"/>
      <c r="FA585" s="474"/>
      <c r="FB585" s="474"/>
      <c r="FC585" s="474"/>
      <c r="FD585" s="474"/>
      <c r="FE585" s="474"/>
      <c r="FF585" s="474"/>
      <c r="IJ585" s="475"/>
    </row>
    <row r="586">
      <c r="A586" s="562"/>
      <c r="B586" s="469"/>
      <c r="C586" s="563"/>
      <c r="EQ586" s="474"/>
      <c r="ER586" s="474"/>
      <c r="ES586" s="474"/>
      <c r="ET586" s="474"/>
      <c r="EU586" s="474"/>
      <c r="EV586" s="474"/>
      <c r="EW586" s="474"/>
      <c r="EX586" s="474"/>
      <c r="EY586" s="474"/>
      <c r="EZ586" s="474"/>
      <c r="FA586" s="474"/>
      <c r="FB586" s="474"/>
      <c r="FC586" s="474"/>
      <c r="FD586" s="474"/>
      <c r="FE586" s="474"/>
      <c r="FF586" s="474"/>
      <c r="IJ586" s="475"/>
    </row>
    <row r="587">
      <c r="A587" s="562"/>
      <c r="B587" s="469"/>
      <c r="C587" s="563"/>
      <c r="EQ587" s="474"/>
      <c r="ER587" s="474"/>
      <c r="ES587" s="474"/>
      <c r="ET587" s="474"/>
      <c r="EU587" s="474"/>
      <c r="EV587" s="474"/>
      <c r="EW587" s="474"/>
      <c r="EX587" s="474"/>
      <c r="EY587" s="474"/>
      <c r="EZ587" s="474"/>
      <c r="FA587" s="474"/>
      <c r="FB587" s="474"/>
      <c r="FC587" s="474"/>
      <c r="FD587" s="474"/>
      <c r="FE587" s="474"/>
      <c r="FF587" s="474"/>
      <c r="IJ587" s="475"/>
    </row>
    <row r="588">
      <c r="A588" s="562"/>
      <c r="B588" s="469"/>
      <c r="C588" s="563"/>
      <c r="EQ588" s="474"/>
      <c r="ER588" s="474"/>
      <c r="ES588" s="474"/>
      <c r="ET588" s="474"/>
      <c r="EU588" s="474"/>
      <c r="EV588" s="474"/>
      <c r="EW588" s="474"/>
      <c r="EX588" s="474"/>
      <c r="EY588" s="474"/>
      <c r="EZ588" s="474"/>
      <c r="FA588" s="474"/>
      <c r="FB588" s="474"/>
      <c r="FC588" s="474"/>
      <c r="FD588" s="474"/>
      <c r="FE588" s="474"/>
      <c r="FF588" s="474"/>
      <c r="IJ588" s="475"/>
    </row>
    <row r="589">
      <c r="A589" s="562"/>
      <c r="B589" s="469"/>
      <c r="C589" s="563"/>
      <c r="EQ589" s="474"/>
      <c r="ER589" s="474"/>
      <c r="ES589" s="474"/>
      <c r="ET589" s="474"/>
      <c r="EU589" s="474"/>
      <c r="EV589" s="474"/>
      <c r="EW589" s="474"/>
      <c r="EX589" s="474"/>
      <c r="EY589" s="474"/>
      <c r="EZ589" s="474"/>
      <c r="FA589" s="474"/>
      <c r="FB589" s="474"/>
      <c r="FC589" s="474"/>
      <c r="FD589" s="474"/>
      <c r="FE589" s="474"/>
      <c r="FF589" s="474"/>
      <c r="IJ589" s="475"/>
    </row>
    <row r="590">
      <c r="A590" s="562"/>
      <c r="B590" s="469"/>
      <c r="C590" s="563"/>
      <c r="EQ590" s="474"/>
      <c r="ER590" s="474"/>
      <c r="ES590" s="474"/>
      <c r="ET590" s="474"/>
      <c r="EU590" s="474"/>
      <c r="EV590" s="474"/>
      <c r="EW590" s="474"/>
      <c r="EX590" s="474"/>
      <c r="EY590" s="474"/>
      <c r="EZ590" s="474"/>
      <c r="FA590" s="474"/>
      <c r="FB590" s="474"/>
      <c r="FC590" s="474"/>
      <c r="FD590" s="474"/>
      <c r="FE590" s="474"/>
      <c r="FF590" s="474"/>
      <c r="IJ590" s="475"/>
    </row>
    <row r="591">
      <c r="A591" s="562"/>
      <c r="B591" s="469"/>
      <c r="C591" s="563"/>
      <c r="EQ591" s="474"/>
      <c r="ER591" s="474"/>
      <c r="ES591" s="474"/>
      <c r="ET591" s="474"/>
      <c r="EU591" s="474"/>
      <c r="EV591" s="474"/>
      <c r="EW591" s="474"/>
      <c r="EX591" s="474"/>
      <c r="EY591" s="474"/>
      <c r="EZ591" s="474"/>
      <c r="FA591" s="474"/>
      <c r="FB591" s="474"/>
      <c r="FC591" s="474"/>
      <c r="FD591" s="474"/>
      <c r="FE591" s="474"/>
      <c r="FF591" s="474"/>
      <c r="IJ591" s="475"/>
    </row>
    <row r="592">
      <c r="A592" s="562"/>
      <c r="B592" s="469"/>
      <c r="C592" s="563"/>
      <c r="EQ592" s="474"/>
      <c r="ER592" s="474"/>
      <c r="ES592" s="474"/>
      <c r="ET592" s="474"/>
      <c r="EU592" s="474"/>
      <c r="EV592" s="474"/>
      <c r="EW592" s="474"/>
      <c r="EX592" s="474"/>
      <c r="EY592" s="474"/>
      <c r="EZ592" s="474"/>
      <c r="FA592" s="474"/>
      <c r="FB592" s="474"/>
      <c r="FC592" s="474"/>
      <c r="FD592" s="474"/>
      <c r="FE592" s="474"/>
      <c r="FF592" s="474"/>
      <c r="IJ592" s="475"/>
    </row>
    <row r="593">
      <c r="A593" s="562"/>
      <c r="B593" s="469"/>
      <c r="C593" s="563"/>
      <c r="EQ593" s="474"/>
      <c r="ER593" s="474"/>
      <c r="ES593" s="474"/>
      <c r="ET593" s="474"/>
      <c r="EU593" s="474"/>
      <c r="EV593" s="474"/>
      <c r="EW593" s="474"/>
      <c r="EX593" s="474"/>
      <c r="EY593" s="474"/>
      <c r="EZ593" s="474"/>
      <c r="FA593" s="474"/>
      <c r="FB593" s="474"/>
      <c r="FC593" s="474"/>
      <c r="FD593" s="474"/>
      <c r="FE593" s="474"/>
      <c r="FF593" s="474"/>
      <c r="IJ593" s="475"/>
    </row>
    <row r="594">
      <c r="A594" s="562"/>
      <c r="B594" s="469"/>
      <c r="C594" s="563"/>
      <c r="EQ594" s="474"/>
      <c r="ER594" s="474"/>
      <c r="ES594" s="474"/>
      <c r="ET594" s="474"/>
      <c r="EU594" s="474"/>
      <c r="EV594" s="474"/>
      <c r="EW594" s="474"/>
      <c r="EX594" s="474"/>
      <c r="EY594" s="474"/>
      <c r="EZ594" s="474"/>
      <c r="FA594" s="474"/>
      <c r="FB594" s="474"/>
      <c r="FC594" s="474"/>
      <c r="FD594" s="474"/>
      <c r="FE594" s="474"/>
      <c r="FF594" s="474"/>
      <c r="IJ594" s="475"/>
    </row>
    <row r="595">
      <c r="A595" s="562"/>
      <c r="B595" s="469"/>
      <c r="C595" s="563"/>
      <c r="EQ595" s="474"/>
      <c r="ER595" s="474"/>
      <c r="ES595" s="474"/>
      <c r="ET595" s="474"/>
      <c r="EU595" s="474"/>
      <c r="EV595" s="474"/>
      <c r="EW595" s="474"/>
      <c r="EX595" s="474"/>
      <c r="EY595" s="474"/>
      <c r="EZ595" s="474"/>
      <c r="FA595" s="474"/>
      <c r="FB595" s="474"/>
      <c r="FC595" s="474"/>
      <c r="FD595" s="474"/>
      <c r="FE595" s="474"/>
      <c r="FF595" s="474"/>
      <c r="IJ595" s="475"/>
    </row>
    <row r="596">
      <c r="A596" s="562"/>
      <c r="B596" s="469"/>
      <c r="C596" s="563"/>
      <c r="EQ596" s="474"/>
      <c r="ER596" s="474"/>
      <c r="ES596" s="474"/>
      <c r="ET596" s="474"/>
      <c r="EU596" s="474"/>
      <c r="EV596" s="474"/>
      <c r="EW596" s="474"/>
      <c r="EX596" s="474"/>
      <c r="EY596" s="474"/>
      <c r="EZ596" s="474"/>
      <c r="FA596" s="474"/>
      <c r="FB596" s="474"/>
      <c r="FC596" s="474"/>
      <c r="FD596" s="474"/>
      <c r="FE596" s="474"/>
      <c r="FF596" s="474"/>
      <c r="IJ596" s="475"/>
    </row>
    <row r="597">
      <c r="A597" s="562"/>
      <c r="B597" s="469"/>
      <c r="C597" s="563"/>
      <c r="EQ597" s="474"/>
      <c r="ER597" s="474"/>
      <c r="ES597" s="474"/>
      <c r="ET597" s="474"/>
      <c r="EU597" s="474"/>
      <c r="EV597" s="474"/>
      <c r="EW597" s="474"/>
      <c r="EX597" s="474"/>
      <c r="EY597" s="474"/>
      <c r="EZ597" s="474"/>
      <c r="FA597" s="474"/>
      <c r="FB597" s="474"/>
      <c r="FC597" s="474"/>
      <c r="FD597" s="474"/>
      <c r="FE597" s="474"/>
      <c r="FF597" s="474"/>
      <c r="IJ597" s="475"/>
    </row>
    <row r="598">
      <c r="A598" s="562"/>
      <c r="B598" s="469"/>
      <c r="C598" s="563"/>
      <c r="EQ598" s="474"/>
      <c r="ER598" s="474"/>
      <c r="ES598" s="474"/>
      <c r="ET598" s="474"/>
      <c r="EU598" s="474"/>
      <c r="EV598" s="474"/>
      <c r="EW598" s="474"/>
      <c r="EX598" s="474"/>
      <c r="EY598" s="474"/>
      <c r="EZ598" s="474"/>
      <c r="FA598" s="474"/>
      <c r="FB598" s="474"/>
      <c r="FC598" s="474"/>
      <c r="FD598" s="474"/>
      <c r="FE598" s="474"/>
      <c r="FF598" s="474"/>
      <c r="IJ598" s="475"/>
    </row>
    <row r="599">
      <c r="A599" s="562"/>
      <c r="B599" s="469"/>
      <c r="C599" s="563"/>
      <c r="EQ599" s="474"/>
      <c r="ER599" s="474"/>
      <c r="ES599" s="474"/>
      <c r="ET599" s="474"/>
      <c r="EU599" s="474"/>
      <c r="EV599" s="474"/>
      <c r="EW599" s="474"/>
      <c r="EX599" s="474"/>
      <c r="EY599" s="474"/>
      <c r="EZ599" s="474"/>
      <c r="FA599" s="474"/>
      <c r="FB599" s="474"/>
      <c r="FC599" s="474"/>
      <c r="FD599" s="474"/>
      <c r="FE599" s="474"/>
      <c r="FF599" s="474"/>
      <c r="IJ599" s="475"/>
    </row>
    <row r="600">
      <c r="A600" s="562"/>
      <c r="B600" s="469"/>
      <c r="C600" s="563"/>
      <c r="EQ600" s="474"/>
      <c r="ER600" s="474"/>
      <c r="ES600" s="474"/>
      <c r="ET600" s="474"/>
      <c r="EU600" s="474"/>
      <c r="EV600" s="474"/>
      <c r="EW600" s="474"/>
      <c r="EX600" s="474"/>
      <c r="EY600" s="474"/>
      <c r="EZ600" s="474"/>
      <c r="FA600" s="474"/>
      <c r="FB600" s="474"/>
      <c r="FC600" s="474"/>
      <c r="FD600" s="474"/>
      <c r="FE600" s="474"/>
      <c r="FF600" s="474"/>
      <c r="IJ600" s="475"/>
    </row>
    <row r="601">
      <c r="A601" s="562"/>
      <c r="B601" s="469"/>
      <c r="C601" s="563"/>
      <c r="EQ601" s="474"/>
      <c r="ER601" s="474"/>
      <c r="ES601" s="474"/>
      <c r="ET601" s="474"/>
      <c r="EU601" s="474"/>
      <c r="EV601" s="474"/>
      <c r="EW601" s="474"/>
      <c r="EX601" s="474"/>
      <c r="EY601" s="474"/>
      <c r="EZ601" s="474"/>
      <c r="FA601" s="474"/>
      <c r="FB601" s="474"/>
      <c r="FC601" s="474"/>
      <c r="FD601" s="474"/>
      <c r="FE601" s="474"/>
      <c r="FF601" s="474"/>
      <c r="IJ601" s="475"/>
    </row>
    <row r="602">
      <c r="A602" s="562"/>
      <c r="B602" s="469"/>
      <c r="C602" s="563"/>
      <c r="EQ602" s="474"/>
      <c r="ER602" s="474"/>
      <c r="ES602" s="474"/>
      <c r="ET602" s="474"/>
      <c r="EU602" s="474"/>
      <c r="EV602" s="474"/>
      <c r="EW602" s="474"/>
      <c r="EX602" s="474"/>
      <c r="EY602" s="474"/>
      <c r="EZ602" s="474"/>
      <c r="FA602" s="474"/>
      <c r="FB602" s="474"/>
      <c r="FC602" s="474"/>
      <c r="FD602" s="474"/>
      <c r="FE602" s="474"/>
      <c r="FF602" s="474"/>
      <c r="IJ602" s="475"/>
    </row>
    <row r="603">
      <c r="A603" s="562"/>
      <c r="B603" s="469"/>
      <c r="C603" s="563"/>
      <c r="EQ603" s="474"/>
      <c r="ER603" s="474"/>
      <c r="ES603" s="474"/>
      <c r="ET603" s="474"/>
      <c r="EU603" s="474"/>
      <c r="EV603" s="474"/>
      <c r="EW603" s="474"/>
      <c r="EX603" s="474"/>
      <c r="EY603" s="474"/>
      <c r="EZ603" s="474"/>
      <c r="FA603" s="474"/>
      <c r="FB603" s="474"/>
      <c r="FC603" s="474"/>
      <c r="FD603" s="474"/>
      <c r="FE603" s="474"/>
      <c r="FF603" s="474"/>
      <c r="IJ603" s="475"/>
    </row>
    <row r="604">
      <c r="A604" s="562"/>
      <c r="B604" s="469"/>
      <c r="C604" s="563"/>
      <c r="EQ604" s="474"/>
      <c r="ER604" s="474"/>
      <c r="ES604" s="474"/>
      <c r="ET604" s="474"/>
      <c r="EU604" s="474"/>
      <c r="EV604" s="474"/>
      <c r="EW604" s="474"/>
      <c r="EX604" s="474"/>
      <c r="EY604" s="474"/>
      <c r="EZ604" s="474"/>
      <c r="FA604" s="474"/>
      <c r="FB604" s="474"/>
      <c r="FC604" s="474"/>
      <c r="FD604" s="474"/>
      <c r="FE604" s="474"/>
      <c r="FF604" s="474"/>
      <c r="IJ604" s="475"/>
    </row>
    <row r="605">
      <c r="A605" s="562"/>
      <c r="B605" s="469"/>
      <c r="C605" s="563"/>
      <c r="EQ605" s="474"/>
      <c r="ER605" s="474"/>
      <c r="ES605" s="474"/>
      <c r="ET605" s="474"/>
      <c r="EU605" s="474"/>
      <c r="EV605" s="474"/>
      <c r="EW605" s="474"/>
      <c r="EX605" s="474"/>
      <c r="EY605" s="474"/>
      <c r="EZ605" s="474"/>
      <c r="FA605" s="474"/>
      <c r="FB605" s="474"/>
      <c r="FC605" s="474"/>
      <c r="FD605" s="474"/>
      <c r="FE605" s="474"/>
      <c r="FF605" s="474"/>
      <c r="IJ605" s="475"/>
    </row>
    <row r="606">
      <c r="A606" s="562"/>
      <c r="B606" s="469"/>
      <c r="C606" s="563"/>
      <c r="EQ606" s="474"/>
      <c r="ER606" s="474"/>
      <c r="ES606" s="474"/>
      <c r="ET606" s="474"/>
      <c r="EU606" s="474"/>
      <c r="EV606" s="474"/>
      <c r="EW606" s="474"/>
      <c r="EX606" s="474"/>
      <c r="EY606" s="474"/>
      <c r="EZ606" s="474"/>
      <c r="FA606" s="474"/>
      <c r="FB606" s="474"/>
      <c r="FC606" s="474"/>
      <c r="FD606" s="474"/>
      <c r="FE606" s="474"/>
      <c r="FF606" s="474"/>
      <c r="IJ606" s="475"/>
    </row>
    <row r="607">
      <c r="A607" s="562"/>
      <c r="B607" s="469"/>
      <c r="C607" s="563"/>
      <c r="EQ607" s="474"/>
      <c r="ER607" s="474"/>
      <c r="ES607" s="474"/>
      <c r="ET607" s="474"/>
      <c r="EU607" s="474"/>
      <c r="EV607" s="474"/>
      <c r="EW607" s="474"/>
      <c r="EX607" s="474"/>
      <c r="EY607" s="474"/>
      <c r="EZ607" s="474"/>
      <c r="FA607" s="474"/>
      <c r="FB607" s="474"/>
      <c r="FC607" s="474"/>
      <c r="FD607" s="474"/>
      <c r="FE607" s="474"/>
      <c r="FF607" s="474"/>
      <c r="IJ607" s="475"/>
    </row>
    <row r="608">
      <c r="A608" s="562"/>
      <c r="B608" s="469"/>
      <c r="C608" s="563"/>
      <c r="EQ608" s="474"/>
      <c r="ER608" s="474"/>
      <c r="ES608" s="474"/>
      <c r="ET608" s="474"/>
      <c r="EU608" s="474"/>
      <c r="EV608" s="474"/>
      <c r="EW608" s="474"/>
      <c r="EX608" s="474"/>
      <c r="EY608" s="474"/>
      <c r="EZ608" s="474"/>
      <c r="FA608" s="474"/>
      <c r="FB608" s="474"/>
      <c r="FC608" s="474"/>
      <c r="FD608" s="474"/>
      <c r="FE608" s="474"/>
      <c r="FF608" s="474"/>
      <c r="IJ608" s="475"/>
    </row>
    <row r="609">
      <c r="A609" s="562"/>
      <c r="B609" s="469"/>
      <c r="C609" s="563"/>
      <c r="EQ609" s="474"/>
      <c r="ER609" s="474"/>
      <c r="ES609" s="474"/>
      <c r="ET609" s="474"/>
      <c r="EU609" s="474"/>
      <c r="EV609" s="474"/>
      <c r="EW609" s="474"/>
      <c r="EX609" s="474"/>
      <c r="EY609" s="474"/>
      <c r="EZ609" s="474"/>
      <c r="FA609" s="474"/>
      <c r="FB609" s="474"/>
      <c r="FC609" s="474"/>
      <c r="FD609" s="474"/>
      <c r="FE609" s="474"/>
      <c r="FF609" s="474"/>
      <c r="IJ609" s="475"/>
    </row>
    <row r="610">
      <c r="A610" s="562"/>
      <c r="B610" s="469"/>
      <c r="C610" s="563"/>
      <c r="EQ610" s="474"/>
      <c r="ER610" s="474"/>
      <c r="ES610" s="474"/>
      <c r="ET610" s="474"/>
      <c r="EU610" s="474"/>
      <c r="EV610" s="474"/>
      <c r="EW610" s="474"/>
      <c r="EX610" s="474"/>
      <c r="EY610" s="474"/>
      <c r="EZ610" s="474"/>
      <c r="FA610" s="474"/>
      <c r="FB610" s="474"/>
      <c r="FC610" s="474"/>
      <c r="FD610" s="474"/>
      <c r="FE610" s="474"/>
      <c r="FF610" s="474"/>
      <c r="IJ610" s="475"/>
    </row>
    <row r="611">
      <c r="A611" s="562"/>
      <c r="B611" s="469"/>
      <c r="C611" s="563"/>
      <c r="EQ611" s="474"/>
      <c r="ER611" s="474"/>
      <c r="ES611" s="474"/>
      <c r="ET611" s="474"/>
      <c r="EU611" s="474"/>
      <c r="EV611" s="474"/>
      <c r="EW611" s="474"/>
      <c r="EX611" s="474"/>
      <c r="EY611" s="474"/>
      <c r="EZ611" s="474"/>
      <c r="FA611" s="474"/>
      <c r="FB611" s="474"/>
      <c r="FC611" s="474"/>
      <c r="FD611" s="474"/>
      <c r="FE611" s="474"/>
      <c r="FF611" s="474"/>
      <c r="IJ611" s="475"/>
    </row>
    <row r="612">
      <c r="A612" s="562"/>
      <c r="B612" s="469"/>
      <c r="C612" s="563"/>
      <c r="EQ612" s="474"/>
      <c r="ER612" s="474"/>
      <c r="ES612" s="474"/>
      <c r="ET612" s="474"/>
      <c r="EU612" s="474"/>
      <c r="EV612" s="474"/>
      <c r="EW612" s="474"/>
      <c r="EX612" s="474"/>
      <c r="EY612" s="474"/>
      <c r="EZ612" s="474"/>
      <c r="FA612" s="474"/>
      <c r="FB612" s="474"/>
      <c r="FC612" s="474"/>
      <c r="FD612" s="474"/>
      <c r="FE612" s="474"/>
      <c r="FF612" s="474"/>
      <c r="IJ612" s="475"/>
    </row>
    <row r="613">
      <c r="A613" s="562"/>
      <c r="B613" s="469"/>
      <c r="C613" s="563"/>
      <c r="EQ613" s="474"/>
      <c r="ER613" s="474"/>
      <c r="ES613" s="474"/>
      <c r="ET613" s="474"/>
      <c r="EU613" s="474"/>
      <c r="EV613" s="474"/>
      <c r="EW613" s="474"/>
      <c r="EX613" s="474"/>
      <c r="EY613" s="474"/>
      <c r="EZ613" s="474"/>
      <c r="FA613" s="474"/>
      <c r="FB613" s="474"/>
      <c r="FC613" s="474"/>
      <c r="FD613" s="474"/>
      <c r="FE613" s="474"/>
      <c r="FF613" s="474"/>
      <c r="IJ613" s="475"/>
    </row>
    <row r="614">
      <c r="A614" s="562"/>
      <c r="B614" s="469"/>
      <c r="C614" s="563"/>
      <c r="EQ614" s="474"/>
      <c r="ER614" s="474"/>
      <c r="ES614" s="474"/>
      <c r="ET614" s="474"/>
      <c r="EU614" s="474"/>
      <c r="EV614" s="474"/>
      <c r="EW614" s="474"/>
      <c r="EX614" s="474"/>
      <c r="EY614" s="474"/>
      <c r="EZ614" s="474"/>
      <c r="FA614" s="474"/>
      <c r="FB614" s="474"/>
      <c r="FC614" s="474"/>
      <c r="FD614" s="474"/>
      <c r="FE614" s="474"/>
      <c r="FF614" s="474"/>
      <c r="IJ614" s="475"/>
    </row>
    <row r="615">
      <c r="A615" s="562"/>
      <c r="B615" s="469"/>
      <c r="C615" s="563"/>
      <c r="EQ615" s="474"/>
      <c r="ER615" s="474"/>
      <c r="ES615" s="474"/>
      <c r="ET615" s="474"/>
      <c r="EU615" s="474"/>
      <c r="EV615" s="474"/>
      <c r="EW615" s="474"/>
      <c r="EX615" s="474"/>
      <c r="EY615" s="474"/>
      <c r="EZ615" s="474"/>
      <c r="FA615" s="474"/>
      <c r="FB615" s="474"/>
      <c r="FC615" s="474"/>
      <c r="FD615" s="474"/>
      <c r="FE615" s="474"/>
      <c r="FF615" s="474"/>
      <c r="IJ615" s="475"/>
    </row>
    <row r="616">
      <c r="A616" s="562"/>
      <c r="B616" s="469"/>
      <c r="C616" s="563"/>
      <c r="EQ616" s="474"/>
      <c r="ER616" s="474"/>
      <c r="ES616" s="474"/>
      <c r="ET616" s="474"/>
      <c r="EU616" s="474"/>
      <c r="EV616" s="474"/>
      <c r="EW616" s="474"/>
      <c r="EX616" s="474"/>
      <c r="EY616" s="474"/>
      <c r="EZ616" s="474"/>
      <c r="FA616" s="474"/>
      <c r="FB616" s="474"/>
      <c r="FC616" s="474"/>
      <c r="FD616" s="474"/>
      <c r="FE616" s="474"/>
      <c r="FF616" s="474"/>
      <c r="IJ616" s="475"/>
    </row>
    <row r="617">
      <c r="A617" s="562"/>
      <c r="B617" s="469"/>
      <c r="C617" s="563"/>
      <c r="EQ617" s="474"/>
      <c r="ER617" s="474"/>
      <c r="ES617" s="474"/>
      <c r="ET617" s="474"/>
      <c r="EU617" s="474"/>
      <c r="EV617" s="474"/>
      <c r="EW617" s="474"/>
      <c r="EX617" s="474"/>
      <c r="EY617" s="474"/>
      <c r="EZ617" s="474"/>
      <c r="FA617" s="474"/>
      <c r="FB617" s="474"/>
      <c r="FC617" s="474"/>
      <c r="FD617" s="474"/>
      <c r="FE617" s="474"/>
      <c r="FF617" s="474"/>
      <c r="IJ617" s="475"/>
    </row>
    <row r="618">
      <c r="A618" s="562"/>
      <c r="B618" s="469"/>
      <c r="C618" s="563"/>
      <c r="EQ618" s="474"/>
      <c r="ER618" s="474"/>
      <c r="ES618" s="474"/>
      <c r="ET618" s="474"/>
      <c r="EU618" s="474"/>
      <c r="EV618" s="474"/>
      <c r="EW618" s="474"/>
      <c r="EX618" s="474"/>
      <c r="EY618" s="474"/>
      <c r="EZ618" s="474"/>
      <c r="FA618" s="474"/>
      <c r="FB618" s="474"/>
      <c r="FC618" s="474"/>
      <c r="FD618" s="474"/>
      <c r="FE618" s="474"/>
      <c r="FF618" s="474"/>
      <c r="IJ618" s="475"/>
    </row>
    <row r="619">
      <c r="A619" s="562"/>
      <c r="B619" s="469"/>
      <c r="C619" s="563"/>
      <c r="EQ619" s="474"/>
      <c r="ER619" s="474"/>
      <c r="ES619" s="474"/>
      <c r="ET619" s="474"/>
      <c r="EU619" s="474"/>
      <c r="EV619" s="474"/>
      <c r="EW619" s="474"/>
      <c r="EX619" s="474"/>
      <c r="EY619" s="474"/>
      <c r="EZ619" s="474"/>
      <c r="FA619" s="474"/>
      <c r="FB619" s="474"/>
      <c r="FC619" s="474"/>
      <c r="FD619" s="474"/>
      <c r="FE619" s="474"/>
      <c r="FF619" s="474"/>
      <c r="IJ619" s="475"/>
    </row>
    <row r="620">
      <c r="A620" s="562"/>
      <c r="B620" s="469"/>
      <c r="C620" s="563"/>
      <c r="EQ620" s="474"/>
      <c r="ER620" s="474"/>
      <c r="ES620" s="474"/>
      <c r="ET620" s="474"/>
      <c r="EU620" s="474"/>
      <c r="EV620" s="474"/>
      <c r="EW620" s="474"/>
      <c r="EX620" s="474"/>
      <c r="EY620" s="474"/>
      <c r="EZ620" s="474"/>
      <c r="FA620" s="474"/>
      <c r="FB620" s="474"/>
      <c r="FC620" s="474"/>
      <c r="FD620" s="474"/>
      <c r="FE620" s="474"/>
      <c r="FF620" s="474"/>
      <c r="IJ620" s="475"/>
    </row>
    <row r="621">
      <c r="A621" s="562"/>
      <c r="B621" s="469"/>
      <c r="C621" s="563"/>
      <c r="EQ621" s="474"/>
      <c r="ER621" s="474"/>
      <c r="ES621" s="474"/>
      <c r="ET621" s="474"/>
      <c r="EU621" s="474"/>
      <c r="EV621" s="474"/>
      <c r="EW621" s="474"/>
      <c r="EX621" s="474"/>
      <c r="EY621" s="474"/>
      <c r="EZ621" s="474"/>
      <c r="FA621" s="474"/>
      <c r="FB621" s="474"/>
      <c r="FC621" s="474"/>
      <c r="FD621" s="474"/>
      <c r="FE621" s="474"/>
      <c r="FF621" s="474"/>
      <c r="IJ621" s="475"/>
    </row>
    <row r="622">
      <c r="A622" s="562"/>
      <c r="B622" s="469"/>
      <c r="C622" s="563"/>
      <c r="EQ622" s="474"/>
      <c r="ER622" s="474"/>
      <c r="ES622" s="474"/>
      <c r="ET622" s="474"/>
      <c r="EU622" s="474"/>
      <c r="EV622" s="474"/>
      <c r="EW622" s="474"/>
      <c r="EX622" s="474"/>
      <c r="EY622" s="474"/>
      <c r="EZ622" s="474"/>
      <c r="FA622" s="474"/>
      <c r="FB622" s="474"/>
      <c r="FC622" s="474"/>
      <c r="FD622" s="474"/>
      <c r="FE622" s="474"/>
      <c r="FF622" s="474"/>
      <c r="IJ622" s="475"/>
    </row>
    <row r="623">
      <c r="A623" s="562"/>
      <c r="B623" s="469"/>
      <c r="C623" s="563"/>
      <c r="EQ623" s="474"/>
      <c r="ER623" s="474"/>
      <c r="ES623" s="474"/>
      <c r="ET623" s="474"/>
      <c r="EU623" s="474"/>
      <c r="EV623" s="474"/>
      <c r="EW623" s="474"/>
      <c r="EX623" s="474"/>
      <c r="EY623" s="474"/>
      <c r="EZ623" s="474"/>
      <c r="FA623" s="474"/>
      <c r="FB623" s="474"/>
      <c r="FC623" s="474"/>
      <c r="FD623" s="474"/>
      <c r="FE623" s="474"/>
      <c r="FF623" s="474"/>
      <c r="IJ623" s="475"/>
    </row>
    <row r="624">
      <c r="A624" s="562"/>
      <c r="B624" s="469"/>
      <c r="C624" s="563"/>
      <c r="EQ624" s="474"/>
      <c r="ER624" s="474"/>
      <c r="ES624" s="474"/>
      <c r="ET624" s="474"/>
      <c r="EU624" s="474"/>
      <c r="EV624" s="474"/>
      <c r="EW624" s="474"/>
      <c r="EX624" s="474"/>
      <c r="EY624" s="474"/>
      <c r="EZ624" s="474"/>
      <c r="FA624" s="474"/>
      <c r="FB624" s="474"/>
      <c r="FC624" s="474"/>
      <c r="FD624" s="474"/>
      <c r="FE624" s="474"/>
      <c r="FF624" s="474"/>
      <c r="IJ624" s="475"/>
    </row>
    <row r="625">
      <c r="A625" s="562"/>
      <c r="B625" s="469"/>
      <c r="C625" s="563"/>
      <c r="EQ625" s="474"/>
      <c r="ER625" s="474"/>
      <c r="ES625" s="474"/>
      <c r="ET625" s="474"/>
      <c r="EU625" s="474"/>
      <c r="EV625" s="474"/>
      <c r="EW625" s="474"/>
      <c r="EX625" s="474"/>
      <c r="EY625" s="474"/>
      <c r="EZ625" s="474"/>
      <c r="FA625" s="474"/>
      <c r="FB625" s="474"/>
      <c r="FC625" s="474"/>
      <c r="FD625" s="474"/>
      <c r="FE625" s="474"/>
      <c r="FF625" s="474"/>
      <c r="IJ625" s="475"/>
    </row>
    <row r="626">
      <c r="A626" s="562"/>
      <c r="B626" s="469"/>
      <c r="C626" s="563"/>
      <c r="EQ626" s="474"/>
      <c r="ER626" s="474"/>
      <c r="ES626" s="474"/>
      <c r="ET626" s="474"/>
      <c r="EU626" s="474"/>
      <c r="EV626" s="474"/>
      <c r="EW626" s="474"/>
      <c r="EX626" s="474"/>
      <c r="EY626" s="474"/>
      <c r="EZ626" s="474"/>
      <c r="FA626" s="474"/>
      <c r="FB626" s="474"/>
      <c r="FC626" s="474"/>
      <c r="FD626" s="474"/>
      <c r="FE626" s="474"/>
      <c r="FF626" s="474"/>
      <c r="IJ626" s="475"/>
    </row>
    <row r="627">
      <c r="A627" s="562"/>
      <c r="B627" s="469"/>
      <c r="C627" s="563"/>
      <c r="EQ627" s="474"/>
      <c r="ER627" s="474"/>
      <c r="ES627" s="474"/>
      <c r="ET627" s="474"/>
      <c r="EU627" s="474"/>
      <c r="EV627" s="474"/>
      <c r="EW627" s="474"/>
      <c r="EX627" s="474"/>
      <c r="EY627" s="474"/>
      <c r="EZ627" s="474"/>
      <c r="FA627" s="474"/>
      <c r="FB627" s="474"/>
      <c r="FC627" s="474"/>
      <c r="FD627" s="474"/>
      <c r="FE627" s="474"/>
      <c r="FF627" s="474"/>
      <c r="IJ627" s="475"/>
    </row>
    <row r="628">
      <c r="A628" s="562"/>
      <c r="B628" s="469"/>
      <c r="C628" s="563"/>
      <c r="EQ628" s="474"/>
      <c r="ER628" s="474"/>
      <c r="ES628" s="474"/>
      <c r="ET628" s="474"/>
      <c r="EU628" s="474"/>
      <c r="EV628" s="474"/>
      <c r="EW628" s="474"/>
      <c r="EX628" s="474"/>
      <c r="EY628" s="474"/>
      <c r="EZ628" s="474"/>
      <c r="FA628" s="474"/>
      <c r="FB628" s="474"/>
      <c r="FC628" s="474"/>
      <c r="FD628" s="474"/>
      <c r="FE628" s="474"/>
      <c r="FF628" s="474"/>
      <c r="IJ628" s="475"/>
    </row>
    <row r="629">
      <c r="A629" s="562"/>
      <c r="B629" s="469"/>
      <c r="C629" s="563"/>
      <c r="EQ629" s="474"/>
      <c r="ER629" s="474"/>
      <c r="ES629" s="474"/>
      <c r="ET629" s="474"/>
      <c r="EU629" s="474"/>
      <c r="EV629" s="474"/>
      <c r="EW629" s="474"/>
      <c r="EX629" s="474"/>
      <c r="EY629" s="474"/>
      <c r="EZ629" s="474"/>
      <c r="FA629" s="474"/>
      <c r="FB629" s="474"/>
      <c r="FC629" s="474"/>
      <c r="FD629" s="474"/>
      <c r="FE629" s="474"/>
      <c r="FF629" s="474"/>
      <c r="IJ629" s="475"/>
    </row>
    <row r="630">
      <c r="A630" s="562"/>
      <c r="B630" s="469"/>
      <c r="C630" s="563"/>
      <c r="EQ630" s="474"/>
      <c r="ER630" s="474"/>
      <c r="ES630" s="474"/>
      <c r="ET630" s="474"/>
      <c r="EU630" s="474"/>
      <c r="EV630" s="474"/>
      <c r="EW630" s="474"/>
      <c r="EX630" s="474"/>
      <c r="EY630" s="474"/>
      <c r="EZ630" s="474"/>
      <c r="FA630" s="474"/>
      <c r="FB630" s="474"/>
      <c r="FC630" s="474"/>
      <c r="FD630" s="474"/>
      <c r="FE630" s="474"/>
      <c r="FF630" s="474"/>
      <c r="IJ630" s="475"/>
    </row>
    <row r="631">
      <c r="A631" s="562"/>
      <c r="B631" s="469"/>
      <c r="C631" s="563"/>
      <c r="EQ631" s="474"/>
      <c r="ER631" s="474"/>
      <c r="ES631" s="474"/>
      <c r="ET631" s="474"/>
      <c r="EU631" s="474"/>
      <c r="EV631" s="474"/>
      <c r="EW631" s="474"/>
      <c r="EX631" s="474"/>
      <c r="EY631" s="474"/>
      <c r="EZ631" s="474"/>
      <c r="FA631" s="474"/>
      <c r="FB631" s="474"/>
      <c r="FC631" s="474"/>
      <c r="FD631" s="474"/>
      <c r="FE631" s="474"/>
      <c r="FF631" s="474"/>
      <c r="IJ631" s="475"/>
    </row>
    <row r="632">
      <c r="A632" s="562"/>
      <c r="B632" s="469"/>
      <c r="C632" s="563"/>
      <c r="EQ632" s="474"/>
      <c r="ER632" s="474"/>
      <c r="ES632" s="474"/>
      <c r="ET632" s="474"/>
      <c r="EU632" s="474"/>
      <c r="EV632" s="474"/>
      <c r="EW632" s="474"/>
      <c r="EX632" s="474"/>
      <c r="EY632" s="474"/>
      <c r="EZ632" s="474"/>
      <c r="FA632" s="474"/>
      <c r="FB632" s="474"/>
      <c r="FC632" s="474"/>
      <c r="FD632" s="474"/>
      <c r="FE632" s="474"/>
      <c r="FF632" s="474"/>
      <c r="IJ632" s="475"/>
    </row>
    <row r="633">
      <c r="A633" s="562"/>
      <c r="B633" s="469"/>
      <c r="C633" s="563"/>
      <c r="EQ633" s="474"/>
      <c r="ER633" s="474"/>
      <c r="ES633" s="474"/>
      <c r="ET633" s="474"/>
      <c r="EU633" s="474"/>
      <c r="EV633" s="474"/>
      <c r="EW633" s="474"/>
      <c r="EX633" s="474"/>
      <c r="EY633" s="474"/>
      <c r="EZ633" s="474"/>
      <c r="FA633" s="474"/>
      <c r="FB633" s="474"/>
      <c r="FC633" s="474"/>
      <c r="FD633" s="474"/>
      <c r="FE633" s="474"/>
      <c r="FF633" s="474"/>
      <c r="IJ633" s="475"/>
    </row>
    <row r="634">
      <c r="A634" s="562"/>
      <c r="B634" s="469"/>
      <c r="C634" s="563"/>
      <c r="EQ634" s="474"/>
      <c r="ER634" s="474"/>
      <c r="ES634" s="474"/>
      <c r="ET634" s="474"/>
      <c r="EU634" s="474"/>
      <c r="EV634" s="474"/>
      <c r="EW634" s="474"/>
      <c r="EX634" s="474"/>
      <c r="EY634" s="474"/>
      <c r="EZ634" s="474"/>
      <c r="FA634" s="474"/>
      <c r="FB634" s="474"/>
      <c r="FC634" s="474"/>
      <c r="FD634" s="474"/>
      <c r="FE634" s="474"/>
      <c r="FF634" s="474"/>
      <c r="IJ634" s="475"/>
    </row>
    <row r="635">
      <c r="A635" s="562"/>
      <c r="B635" s="469"/>
      <c r="C635" s="563"/>
      <c r="EQ635" s="474"/>
      <c r="ER635" s="474"/>
      <c r="ES635" s="474"/>
      <c r="ET635" s="474"/>
      <c r="EU635" s="474"/>
      <c r="EV635" s="474"/>
      <c r="EW635" s="474"/>
      <c r="EX635" s="474"/>
      <c r="EY635" s="474"/>
      <c r="EZ635" s="474"/>
      <c r="FA635" s="474"/>
      <c r="FB635" s="474"/>
      <c r="FC635" s="474"/>
      <c r="FD635" s="474"/>
      <c r="FE635" s="474"/>
      <c r="FF635" s="474"/>
      <c r="IJ635" s="475"/>
    </row>
    <row r="636">
      <c r="A636" s="562"/>
      <c r="B636" s="469"/>
      <c r="C636" s="563"/>
      <c r="EQ636" s="474"/>
      <c r="ER636" s="474"/>
      <c r="ES636" s="474"/>
      <c r="ET636" s="474"/>
      <c r="EU636" s="474"/>
      <c r="EV636" s="474"/>
      <c r="EW636" s="474"/>
      <c r="EX636" s="474"/>
      <c r="EY636" s="474"/>
      <c r="EZ636" s="474"/>
      <c r="FA636" s="474"/>
      <c r="FB636" s="474"/>
      <c r="FC636" s="474"/>
      <c r="FD636" s="474"/>
      <c r="FE636" s="474"/>
      <c r="FF636" s="474"/>
      <c r="IJ636" s="475"/>
    </row>
    <row r="637">
      <c r="A637" s="562"/>
      <c r="B637" s="469"/>
      <c r="C637" s="563"/>
      <c r="EQ637" s="474"/>
      <c r="ER637" s="474"/>
      <c r="ES637" s="474"/>
      <c r="ET637" s="474"/>
      <c r="EU637" s="474"/>
      <c r="EV637" s="474"/>
      <c r="EW637" s="474"/>
      <c r="EX637" s="474"/>
      <c r="EY637" s="474"/>
      <c r="EZ637" s="474"/>
      <c r="FA637" s="474"/>
      <c r="FB637" s="474"/>
      <c r="FC637" s="474"/>
      <c r="FD637" s="474"/>
      <c r="FE637" s="474"/>
      <c r="FF637" s="474"/>
      <c r="IJ637" s="475"/>
    </row>
    <row r="638">
      <c r="A638" s="562"/>
      <c r="B638" s="469"/>
      <c r="C638" s="563"/>
      <c r="EQ638" s="474"/>
      <c r="ER638" s="474"/>
      <c r="ES638" s="474"/>
      <c r="ET638" s="474"/>
      <c r="EU638" s="474"/>
      <c r="EV638" s="474"/>
      <c r="EW638" s="474"/>
      <c r="EX638" s="474"/>
      <c r="EY638" s="474"/>
      <c r="EZ638" s="474"/>
      <c r="FA638" s="474"/>
      <c r="FB638" s="474"/>
      <c r="FC638" s="474"/>
      <c r="FD638" s="474"/>
      <c r="FE638" s="474"/>
      <c r="FF638" s="474"/>
      <c r="IJ638" s="475"/>
    </row>
    <row r="639">
      <c r="A639" s="562"/>
      <c r="B639" s="469"/>
      <c r="C639" s="563"/>
      <c r="EQ639" s="474"/>
      <c r="ER639" s="474"/>
      <c r="ES639" s="474"/>
      <c r="ET639" s="474"/>
      <c r="EU639" s="474"/>
      <c r="EV639" s="474"/>
      <c r="EW639" s="474"/>
      <c r="EX639" s="474"/>
      <c r="EY639" s="474"/>
      <c r="EZ639" s="474"/>
      <c r="FA639" s="474"/>
      <c r="FB639" s="474"/>
      <c r="FC639" s="474"/>
      <c r="FD639" s="474"/>
      <c r="FE639" s="474"/>
      <c r="FF639" s="474"/>
      <c r="IJ639" s="475"/>
    </row>
    <row r="640">
      <c r="A640" s="562"/>
      <c r="B640" s="469"/>
      <c r="C640" s="563"/>
      <c r="EQ640" s="474"/>
      <c r="ER640" s="474"/>
      <c r="ES640" s="474"/>
      <c r="ET640" s="474"/>
      <c r="EU640" s="474"/>
      <c r="EV640" s="474"/>
      <c r="EW640" s="474"/>
      <c r="EX640" s="474"/>
      <c r="EY640" s="474"/>
      <c r="EZ640" s="474"/>
      <c r="FA640" s="474"/>
      <c r="FB640" s="474"/>
      <c r="FC640" s="474"/>
      <c r="FD640" s="474"/>
      <c r="FE640" s="474"/>
      <c r="FF640" s="474"/>
      <c r="IJ640" s="475"/>
    </row>
    <row r="641">
      <c r="A641" s="562"/>
      <c r="B641" s="469"/>
      <c r="C641" s="563"/>
      <c r="EQ641" s="474"/>
      <c r="ER641" s="474"/>
      <c r="ES641" s="474"/>
      <c r="ET641" s="474"/>
      <c r="EU641" s="474"/>
      <c r="EV641" s="474"/>
      <c r="EW641" s="474"/>
      <c r="EX641" s="474"/>
      <c r="EY641" s="474"/>
      <c r="EZ641" s="474"/>
      <c r="FA641" s="474"/>
      <c r="FB641" s="474"/>
      <c r="FC641" s="474"/>
      <c r="FD641" s="474"/>
      <c r="FE641" s="474"/>
      <c r="FF641" s="474"/>
      <c r="IJ641" s="475"/>
    </row>
    <row r="642">
      <c r="A642" s="562"/>
      <c r="B642" s="469"/>
      <c r="C642" s="563"/>
      <c r="EQ642" s="474"/>
      <c r="ER642" s="474"/>
      <c r="ES642" s="474"/>
      <c r="ET642" s="474"/>
      <c r="EU642" s="474"/>
      <c r="EV642" s="474"/>
      <c r="EW642" s="474"/>
      <c r="EX642" s="474"/>
      <c r="EY642" s="474"/>
      <c r="EZ642" s="474"/>
      <c r="FA642" s="474"/>
      <c r="FB642" s="474"/>
      <c r="FC642" s="474"/>
      <c r="FD642" s="474"/>
      <c r="FE642" s="474"/>
      <c r="FF642" s="474"/>
      <c r="IJ642" s="475"/>
    </row>
    <row r="643">
      <c r="A643" s="562"/>
      <c r="B643" s="469"/>
      <c r="C643" s="563"/>
      <c r="EQ643" s="474"/>
      <c r="ER643" s="474"/>
      <c r="ES643" s="474"/>
      <c r="ET643" s="474"/>
      <c r="EU643" s="474"/>
      <c r="EV643" s="474"/>
      <c r="EW643" s="474"/>
      <c r="EX643" s="474"/>
      <c r="EY643" s="474"/>
      <c r="EZ643" s="474"/>
      <c r="FA643" s="474"/>
      <c r="FB643" s="474"/>
      <c r="FC643" s="474"/>
      <c r="FD643" s="474"/>
      <c r="FE643" s="474"/>
      <c r="FF643" s="474"/>
      <c r="IJ643" s="475"/>
    </row>
    <row r="644">
      <c r="A644" s="562"/>
      <c r="B644" s="469"/>
      <c r="C644" s="563"/>
      <c r="EQ644" s="474"/>
      <c r="ER644" s="474"/>
      <c r="ES644" s="474"/>
      <c r="ET644" s="474"/>
      <c r="EU644" s="474"/>
      <c r="EV644" s="474"/>
      <c r="EW644" s="474"/>
      <c r="EX644" s="474"/>
      <c r="EY644" s="474"/>
      <c r="EZ644" s="474"/>
      <c r="FA644" s="474"/>
      <c r="FB644" s="474"/>
      <c r="FC644" s="474"/>
      <c r="FD644" s="474"/>
      <c r="FE644" s="474"/>
      <c r="FF644" s="474"/>
      <c r="IJ644" s="475"/>
    </row>
    <row r="645">
      <c r="A645" s="562"/>
      <c r="B645" s="469"/>
      <c r="C645" s="563"/>
      <c r="EQ645" s="474"/>
      <c r="ER645" s="474"/>
      <c r="ES645" s="474"/>
      <c r="ET645" s="474"/>
      <c r="EU645" s="474"/>
      <c r="EV645" s="474"/>
      <c r="EW645" s="474"/>
      <c r="EX645" s="474"/>
      <c r="EY645" s="474"/>
      <c r="EZ645" s="474"/>
      <c r="FA645" s="474"/>
      <c r="FB645" s="474"/>
      <c r="FC645" s="474"/>
      <c r="FD645" s="474"/>
      <c r="FE645" s="474"/>
      <c r="FF645" s="474"/>
      <c r="IJ645" s="475"/>
    </row>
    <row r="646">
      <c r="A646" s="562"/>
      <c r="B646" s="469"/>
      <c r="C646" s="563"/>
      <c r="EQ646" s="474"/>
      <c r="ER646" s="474"/>
      <c r="ES646" s="474"/>
      <c r="ET646" s="474"/>
      <c r="EU646" s="474"/>
      <c r="EV646" s="474"/>
      <c r="EW646" s="474"/>
      <c r="EX646" s="474"/>
      <c r="EY646" s="474"/>
      <c r="EZ646" s="474"/>
      <c r="FA646" s="474"/>
      <c r="FB646" s="474"/>
      <c r="FC646" s="474"/>
      <c r="FD646" s="474"/>
      <c r="FE646" s="474"/>
      <c r="FF646" s="474"/>
      <c r="IJ646" s="475"/>
    </row>
    <row r="647">
      <c r="A647" s="562"/>
      <c r="B647" s="469"/>
      <c r="C647" s="563"/>
      <c r="EQ647" s="474"/>
      <c r="ER647" s="474"/>
      <c r="ES647" s="474"/>
      <c r="ET647" s="474"/>
      <c r="EU647" s="474"/>
      <c r="EV647" s="474"/>
      <c r="EW647" s="474"/>
      <c r="EX647" s="474"/>
      <c r="EY647" s="474"/>
      <c r="EZ647" s="474"/>
      <c r="FA647" s="474"/>
      <c r="FB647" s="474"/>
      <c r="FC647" s="474"/>
      <c r="FD647" s="474"/>
      <c r="FE647" s="474"/>
      <c r="FF647" s="474"/>
      <c r="IJ647" s="475"/>
    </row>
    <row r="648">
      <c r="A648" s="562"/>
      <c r="B648" s="469"/>
      <c r="C648" s="563"/>
      <c r="EQ648" s="474"/>
      <c r="ER648" s="474"/>
      <c r="ES648" s="474"/>
      <c r="ET648" s="474"/>
      <c r="EU648" s="474"/>
      <c r="EV648" s="474"/>
      <c r="EW648" s="474"/>
      <c r="EX648" s="474"/>
      <c r="EY648" s="474"/>
      <c r="EZ648" s="474"/>
      <c r="FA648" s="474"/>
      <c r="FB648" s="474"/>
      <c r="FC648" s="474"/>
      <c r="FD648" s="474"/>
      <c r="FE648" s="474"/>
      <c r="FF648" s="474"/>
      <c r="IJ648" s="475"/>
    </row>
    <row r="649">
      <c r="A649" s="562"/>
      <c r="B649" s="469"/>
      <c r="C649" s="563"/>
      <c r="EQ649" s="474"/>
      <c r="ER649" s="474"/>
      <c r="ES649" s="474"/>
      <c r="ET649" s="474"/>
      <c r="EU649" s="474"/>
      <c r="EV649" s="474"/>
      <c r="EW649" s="474"/>
      <c r="EX649" s="474"/>
      <c r="EY649" s="474"/>
      <c r="EZ649" s="474"/>
      <c r="FA649" s="474"/>
      <c r="FB649" s="474"/>
      <c r="FC649" s="474"/>
      <c r="FD649" s="474"/>
      <c r="FE649" s="474"/>
      <c r="FF649" s="474"/>
      <c r="IJ649" s="475"/>
    </row>
    <row r="650">
      <c r="A650" s="562"/>
      <c r="B650" s="469"/>
      <c r="C650" s="563"/>
      <c r="EQ650" s="474"/>
      <c r="ER650" s="474"/>
      <c r="ES650" s="474"/>
      <c r="ET650" s="474"/>
      <c r="EU650" s="474"/>
      <c r="EV650" s="474"/>
      <c r="EW650" s="474"/>
      <c r="EX650" s="474"/>
      <c r="EY650" s="474"/>
      <c r="EZ650" s="474"/>
      <c r="FA650" s="474"/>
      <c r="FB650" s="474"/>
      <c r="FC650" s="474"/>
      <c r="FD650" s="474"/>
      <c r="FE650" s="474"/>
      <c r="FF650" s="474"/>
      <c r="IJ650" s="475"/>
    </row>
    <row r="651">
      <c r="A651" s="562"/>
      <c r="B651" s="469"/>
      <c r="C651" s="563"/>
      <c r="EQ651" s="474"/>
      <c r="ER651" s="474"/>
      <c r="ES651" s="474"/>
      <c r="ET651" s="474"/>
      <c r="EU651" s="474"/>
      <c r="EV651" s="474"/>
      <c r="EW651" s="474"/>
      <c r="EX651" s="474"/>
      <c r="EY651" s="474"/>
      <c r="EZ651" s="474"/>
      <c r="FA651" s="474"/>
      <c r="FB651" s="474"/>
      <c r="FC651" s="474"/>
      <c r="FD651" s="474"/>
      <c r="FE651" s="474"/>
      <c r="FF651" s="474"/>
      <c r="IJ651" s="475"/>
    </row>
    <row r="652">
      <c r="A652" s="562"/>
      <c r="B652" s="469"/>
      <c r="C652" s="563"/>
      <c r="EQ652" s="474"/>
      <c r="ER652" s="474"/>
      <c r="ES652" s="474"/>
      <c r="ET652" s="474"/>
      <c r="EU652" s="474"/>
      <c r="EV652" s="474"/>
      <c r="EW652" s="474"/>
      <c r="EX652" s="474"/>
      <c r="EY652" s="474"/>
      <c r="EZ652" s="474"/>
      <c r="FA652" s="474"/>
      <c r="FB652" s="474"/>
      <c r="FC652" s="474"/>
      <c r="FD652" s="474"/>
      <c r="FE652" s="474"/>
      <c r="FF652" s="474"/>
      <c r="IJ652" s="475"/>
    </row>
    <row r="653">
      <c r="A653" s="562"/>
      <c r="B653" s="469"/>
      <c r="C653" s="563"/>
      <c r="EQ653" s="474"/>
      <c r="ER653" s="474"/>
      <c r="ES653" s="474"/>
      <c r="ET653" s="474"/>
      <c r="EU653" s="474"/>
      <c r="EV653" s="474"/>
      <c r="EW653" s="474"/>
      <c r="EX653" s="474"/>
      <c r="EY653" s="474"/>
      <c r="EZ653" s="474"/>
      <c r="FA653" s="474"/>
      <c r="FB653" s="474"/>
      <c r="FC653" s="474"/>
      <c r="FD653" s="474"/>
      <c r="FE653" s="474"/>
      <c r="FF653" s="474"/>
      <c r="IJ653" s="475"/>
    </row>
    <row r="654">
      <c r="A654" s="562"/>
      <c r="B654" s="469"/>
      <c r="C654" s="563"/>
      <c r="EQ654" s="474"/>
      <c r="ER654" s="474"/>
      <c r="ES654" s="474"/>
      <c r="ET654" s="474"/>
      <c r="EU654" s="474"/>
      <c r="EV654" s="474"/>
      <c r="EW654" s="474"/>
      <c r="EX654" s="474"/>
      <c r="EY654" s="474"/>
      <c r="EZ654" s="474"/>
      <c r="FA654" s="474"/>
      <c r="FB654" s="474"/>
      <c r="FC654" s="474"/>
      <c r="FD654" s="474"/>
      <c r="FE654" s="474"/>
      <c r="FF654" s="474"/>
      <c r="IJ654" s="475"/>
    </row>
    <row r="655">
      <c r="A655" s="562"/>
      <c r="B655" s="469"/>
      <c r="C655" s="563"/>
      <c r="EQ655" s="474"/>
      <c r="ER655" s="474"/>
      <c r="ES655" s="474"/>
      <c r="ET655" s="474"/>
      <c r="EU655" s="474"/>
      <c r="EV655" s="474"/>
      <c r="EW655" s="474"/>
      <c r="EX655" s="474"/>
      <c r="EY655" s="474"/>
      <c r="EZ655" s="474"/>
      <c r="FA655" s="474"/>
      <c r="FB655" s="474"/>
      <c r="FC655" s="474"/>
      <c r="FD655" s="474"/>
      <c r="FE655" s="474"/>
      <c r="FF655" s="474"/>
      <c r="IJ655" s="475"/>
    </row>
    <row r="656">
      <c r="A656" s="562"/>
      <c r="B656" s="469"/>
      <c r="C656" s="563"/>
      <c r="EQ656" s="474"/>
      <c r="ER656" s="474"/>
      <c r="ES656" s="474"/>
      <c r="ET656" s="474"/>
      <c r="EU656" s="474"/>
      <c r="EV656" s="474"/>
      <c r="EW656" s="474"/>
      <c r="EX656" s="474"/>
      <c r="EY656" s="474"/>
      <c r="EZ656" s="474"/>
      <c r="FA656" s="474"/>
      <c r="FB656" s="474"/>
      <c r="FC656" s="474"/>
      <c r="FD656" s="474"/>
      <c r="FE656" s="474"/>
      <c r="FF656" s="474"/>
      <c r="IJ656" s="475"/>
    </row>
    <row r="657">
      <c r="A657" s="562"/>
      <c r="B657" s="469"/>
      <c r="C657" s="563"/>
      <c r="EQ657" s="474"/>
      <c r="ER657" s="474"/>
      <c r="ES657" s="474"/>
      <c r="ET657" s="474"/>
      <c r="EU657" s="474"/>
      <c r="EV657" s="474"/>
      <c r="EW657" s="474"/>
      <c r="EX657" s="474"/>
      <c r="EY657" s="474"/>
      <c r="EZ657" s="474"/>
      <c r="FA657" s="474"/>
      <c r="FB657" s="474"/>
      <c r="FC657" s="474"/>
      <c r="FD657" s="474"/>
      <c r="FE657" s="474"/>
      <c r="FF657" s="474"/>
      <c r="IJ657" s="475"/>
    </row>
    <row r="658">
      <c r="A658" s="562"/>
      <c r="B658" s="469"/>
      <c r="C658" s="563"/>
      <c r="EQ658" s="474"/>
      <c r="ER658" s="474"/>
      <c r="ES658" s="474"/>
      <c r="ET658" s="474"/>
      <c r="EU658" s="474"/>
      <c r="EV658" s="474"/>
      <c r="EW658" s="474"/>
      <c r="EX658" s="474"/>
      <c r="EY658" s="474"/>
      <c r="EZ658" s="474"/>
      <c r="FA658" s="474"/>
      <c r="FB658" s="474"/>
      <c r="FC658" s="474"/>
      <c r="FD658" s="474"/>
      <c r="FE658" s="474"/>
      <c r="FF658" s="474"/>
      <c r="IJ658" s="475"/>
    </row>
    <row r="659">
      <c r="A659" s="562"/>
      <c r="B659" s="469"/>
      <c r="C659" s="563"/>
      <c r="EQ659" s="474"/>
      <c r="ER659" s="474"/>
      <c r="ES659" s="474"/>
      <c r="ET659" s="474"/>
      <c r="EU659" s="474"/>
      <c r="EV659" s="474"/>
      <c r="EW659" s="474"/>
      <c r="EX659" s="474"/>
      <c r="EY659" s="474"/>
      <c r="EZ659" s="474"/>
      <c r="FA659" s="474"/>
      <c r="FB659" s="474"/>
      <c r="FC659" s="474"/>
      <c r="FD659" s="474"/>
      <c r="FE659" s="474"/>
      <c r="FF659" s="474"/>
      <c r="IJ659" s="475"/>
    </row>
    <row r="660">
      <c r="A660" s="562"/>
      <c r="B660" s="469"/>
      <c r="C660" s="563"/>
      <c r="EQ660" s="474"/>
      <c r="ER660" s="474"/>
      <c r="ES660" s="474"/>
      <c r="ET660" s="474"/>
      <c r="EU660" s="474"/>
      <c r="EV660" s="474"/>
      <c r="EW660" s="474"/>
      <c r="EX660" s="474"/>
      <c r="EY660" s="474"/>
      <c r="EZ660" s="474"/>
      <c r="FA660" s="474"/>
      <c r="FB660" s="474"/>
      <c r="FC660" s="474"/>
      <c r="FD660" s="474"/>
      <c r="FE660" s="474"/>
      <c r="FF660" s="474"/>
      <c r="IJ660" s="475"/>
    </row>
    <row r="661">
      <c r="A661" s="562"/>
      <c r="B661" s="469"/>
      <c r="C661" s="563"/>
      <c r="EQ661" s="474"/>
      <c r="ER661" s="474"/>
      <c r="ES661" s="474"/>
      <c r="ET661" s="474"/>
      <c r="EU661" s="474"/>
      <c r="EV661" s="474"/>
      <c r="EW661" s="474"/>
      <c r="EX661" s="474"/>
      <c r="EY661" s="474"/>
      <c r="EZ661" s="474"/>
      <c r="FA661" s="474"/>
      <c r="FB661" s="474"/>
      <c r="FC661" s="474"/>
      <c r="FD661" s="474"/>
      <c r="FE661" s="474"/>
      <c r="FF661" s="474"/>
      <c r="IJ661" s="475"/>
    </row>
    <row r="662">
      <c r="A662" s="562"/>
      <c r="B662" s="469"/>
      <c r="C662" s="563"/>
      <c r="EQ662" s="474"/>
      <c r="ER662" s="474"/>
      <c r="ES662" s="474"/>
      <c r="ET662" s="474"/>
      <c r="EU662" s="474"/>
      <c r="EV662" s="474"/>
      <c r="EW662" s="474"/>
      <c r="EX662" s="474"/>
      <c r="EY662" s="474"/>
      <c r="EZ662" s="474"/>
      <c r="FA662" s="474"/>
      <c r="FB662" s="474"/>
      <c r="FC662" s="474"/>
      <c r="FD662" s="474"/>
      <c r="FE662" s="474"/>
      <c r="FF662" s="474"/>
      <c r="IJ662" s="475"/>
    </row>
    <row r="663">
      <c r="A663" s="562"/>
      <c r="B663" s="469"/>
      <c r="C663" s="563"/>
      <c r="EQ663" s="474"/>
      <c r="ER663" s="474"/>
      <c r="ES663" s="474"/>
      <c r="ET663" s="474"/>
      <c r="EU663" s="474"/>
      <c r="EV663" s="474"/>
      <c r="EW663" s="474"/>
      <c r="EX663" s="474"/>
      <c r="EY663" s="474"/>
      <c r="EZ663" s="474"/>
      <c r="FA663" s="474"/>
      <c r="FB663" s="474"/>
      <c r="FC663" s="474"/>
      <c r="FD663" s="474"/>
      <c r="FE663" s="474"/>
      <c r="FF663" s="474"/>
      <c r="IJ663" s="475"/>
    </row>
    <row r="664">
      <c r="A664" s="562"/>
      <c r="B664" s="469"/>
      <c r="C664" s="563"/>
      <c r="EQ664" s="474"/>
      <c r="ER664" s="474"/>
      <c r="ES664" s="474"/>
      <c r="ET664" s="474"/>
      <c r="EU664" s="474"/>
      <c r="EV664" s="474"/>
      <c r="EW664" s="474"/>
      <c r="EX664" s="474"/>
      <c r="EY664" s="474"/>
      <c r="EZ664" s="474"/>
      <c r="FA664" s="474"/>
      <c r="FB664" s="474"/>
      <c r="FC664" s="474"/>
      <c r="FD664" s="474"/>
      <c r="FE664" s="474"/>
      <c r="FF664" s="474"/>
      <c r="IJ664" s="475"/>
    </row>
    <row r="665">
      <c r="A665" s="562"/>
      <c r="B665" s="469"/>
      <c r="C665" s="563"/>
      <c r="EQ665" s="474"/>
      <c r="ER665" s="474"/>
      <c r="ES665" s="474"/>
      <c r="ET665" s="474"/>
      <c r="EU665" s="474"/>
      <c r="EV665" s="474"/>
      <c r="EW665" s="474"/>
      <c r="EX665" s="474"/>
      <c r="EY665" s="474"/>
      <c r="EZ665" s="474"/>
      <c r="FA665" s="474"/>
      <c r="FB665" s="474"/>
      <c r="FC665" s="474"/>
      <c r="FD665" s="474"/>
      <c r="FE665" s="474"/>
      <c r="FF665" s="474"/>
      <c r="IJ665" s="475"/>
    </row>
    <row r="666">
      <c r="A666" s="562"/>
      <c r="B666" s="469"/>
      <c r="C666" s="563"/>
      <c r="EQ666" s="474"/>
      <c r="ER666" s="474"/>
      <c r="ES666" s="474"/>
      <c r="ET666" s="474"/>
      <c r="EU666" s="474"/>
      <c r="EV666" s="474"/>
      <c r="EW666" s="474"/>
      <c r="EX666" s="474"/>
      <c r="EY666" s="474"/>
      <c r="EZ666" s="474"/>
      <c r="FA666" s="474"/>
      <c r="FB666" s="474"/>
      <c r="FC666" s="474"/>
      <c r="FD666" s="474"/>
      <c r="FE666" s="474"/>
      <c r="FF666" s="474"/>
      <c r="IJ666" s="475"/>
    </row>
    <row r="667">
      <c r="A667" s="562"/>
      <c r="B667" s="469"/>
      <c r="C667" s="563"/>
      <c r="EQ667" s="474"/>
      <c r="ER667" s="474"/>
      <c r="ES667" s="474"/>
      <c r="ET667" s="474"/>
      <c r="EU667" s="474"/>
      <c r="EV667" s="474"/>
      <c r="EW667" s="474"/>
      <c r="EX667" s="474"/>
      <c r="EY667" s="474"/>
      <c r="EZ667" s="474"/>
      <c r="FA667" s="474"/>
      <c r="FB667" s="474"/>
      <c r="FC667" s="474"/>
      <c r="FD667" s="474"/>
      <c r="FE667" s="474"/>
      <c r="FF667" s="474"/>
      <c r="IJ667" s="475"/>
    </row>
    <row r="668">
      <c r="A668" s="562"/>
      <c r="B668" s="469"/>
      <c r="C668" s="563"/>
      <c r="EQ668" s="474"/>
      <c r="ER668" s="474"/>
      <c r="ES668" s="474"/>
      <c r="ET668" s="474"/>
      <c r="EU668" s="474"/>
      <c r="EV668" s="474"/>
      <c r="EW668" s="474"/>
      <c r="EX668" s="474"/>
      <c r="EY668" s="474"/>
      <c r="EZ668" s="474"/>
      <c r="FA668" s="474"/>
      <c r="FB668" s="474"/>
      <c r="FC668" s="474"/>
      <c r="FD668" s="474"/>
      <c r="FE668" s="474"/>
      <c r="FF668" s="474"/>
      <c r="IJ668" s="475"/>
    </row>
    <row r="669">
      <c r="A669" s="562"/>
      <c r="B669" s="469"/>
      <c r="C669" s="563"/>
      <c r="EQ669" s="474"/>
      <c r="ER669" s="474"/>
      <c r="ES669" s="474"/>
      <c r="ET669" s="474"/>
      <c r="EU669" s="474"/>
      <c r="EV669" s="474"/>
      <c r="EW669" s="474"/>
      <c r="EX669" s="474"/>
      <c r="EY669" s="474"/>
      <c r="EZ669" s="474"/>
      <c r="FA669" s="474"/>
      <c r="FB669" s="474"/>
      <c r="FC669" s="474"/>
      <c r="FD669" s="474"/>
      <c r="FE669" s="474"/>
      <c r="FF669" s="474"/>
      <c r="IJ669" s="475"/>
    </row>
    <row r="670">
      <c r="A670" s="562"/>
      <c r="B670" s="469"/>
      <c r="C670" s="563"/>
      <c r="EQ670" s="474"/>
      <c r="ER670" s="474"/>
      <c r="ES670" s="474"/>
      <c r="ET670" s="474"/>
      <c r="EU670" s="474"/>
      <c r="EV670" s="474"/>
      <c r="EW670" s="474"/>
      <c r="EX670" s="474"/>
      <c r="EY670" s="474"/>
      <c r="EZ670" s="474"/>
      <c r="FA670" s="474"/>
      <c r="FB670" s="474"/>
      <c r="FC670" s="474"/>
      <c r="FD670" s="474"/>
      <c r="FE670" s="474"/>
      <c r="FF670" s="474"/>
      <c r="IJ670" s="475"/>
    </row>
    <row r="671">
      <c r="A671" s="562"/>
      <c r="B671" s="469"/>
      <c r="C671" s="563"/>
      <c r="EQ671" s="474"/>
      <c r="ER671" s="474"/>
      <c r="ES671" s="474"/>
      <c r="ET671" s="474"/>
      <c r="EU671" s="474"/>
      <c r="EV671" s="474"/>
      <c r="EW671" s="474"/>
      <c r="EX671" s="474"/>
      <c r="EY671" s="474"/>
      <c r="EZ671" s="474"/>
      <c r="FA671" s="474"/>
      <c r="FB671" s="474"/>
      <c r="FC671" s="474"/>
      <c r="FD671" s="474"/>
      <c r="FE671" s="474"/>
      <c r="FF671" s="474"/>
      <c r="IJ671" s="475"/>
    </row>
    <row r="672">
      <c r="A672" s="562"/>
      <c r="B672" s="469"/>
      <c r="C672" s="563"/>
      <c r="EQ672" s="474"/>
      <c r="ER672" s="474"/>
      <c r="ES672" s="474"/>
      <c r="ET672" s="474"/>
      <c r="EU672" s="474"/>
      <c r="EV672" s="474"/>
      <c r="EW672" s="474"/>
      <c r="EX672" s="474"/>
      <c r="EY672" s="474"/>
      <c r="EZ672" s="474"/>
      <c r="FA672" s="474"/>
      <c r="FB672" s="474"/>
      <c r="FC672" s="474"/>
      <c r="FD672" s="474"/>
      <c r="FE672" s="474"/>
      <c r="FF672" s="474"/>
      <c r="IJ672" s="475"/>
    </row>
    <row r="673">
      <c r="A673" s="562"/>
      <c r="B673" s="469"/>
      <c r="C673" s="563"/>
      <c r="EQ673" s="474"/>
      <c r="ER673" s="474"/>
      <c r="ES673" s="474"/>
      <c r="ET673" s="474"/>
      <c r="EU673" s="474"/>
      <c r="EV673" s="474"/>
      <c r="EW673" s="474"/>
      <c r="EX673" s="474"/>
      <c r="EY673" s="474"/>
      <c r="EZ673" s="474"/>
      <c r="FA673" s="474"/>
      <c r="FB673" s="474"/>
      <c r="FC673" s="474"/>
      <c r="FD673" s="474"/>
      <c r="FE673" s="474"/>
      <c r="FF673" s="474"/>
      <c r="IJ673" s="475"/>
    </row>
    <row r="674">
      <c r="A674" s="562"/>
      <c r="B674" s="469"/>
      <c r="C674" s="563"/>
      <c r="EQ674" s="474"/>
      <c r="ER674" s="474"/>
      <c r="ES674" s="474"/>
      <c r="ET674" s="474"/>
      <c r="EU674" s="474"/>
      <c r="EV674" s="474"/>
      <c r="EW674" s="474"/>
      <c r="EX674" s="474"/>
      <c r="EY674" s="474"/>
      <c r="EZ674" s="474"/>
      <c r="FA674" s="474"/>
      <c r="FB674" s="474"/>
      <c r="FC674" s="474"/>
      <c r="FD674" s="474"/>
      <c r="FE674" s="474"/>
      <c r="FF674" s="474"/>
      <c r="IJ674" s="475"/>
    </row>
    <row r="675">
      <c r="A675" s="562"/>
      <c r="B675" s="469"/>
      <c r="C675" s="563"/>
      <c r="EQ675" s="474"/>
      <c r="ER675" s="474"/>
      <c r="ES675" s="474"/>
      <c r="ET675" s="474"/>
      <c r="EU675" s="474"/>
      <c r="EV675" s="474"/>
      <c r="EW675" s="474"/>
      <c r="EX675" s="474"/>
      <c r="EY675" s="474"/>
      <c r="EZ675" s="474"/>
      <c r="FA675" s="474"/>
      <c r="FB675" s="474"/>
      <c r="FC675" s="474"/>
      <c r="FD675" s="474"/>
      <c r="FE675" s="474"/>
      <c r="FF675" s="474"/>
      <c r="IJ675" s="475"/>
    </row>
    <row r="676">
      <c r="A676" s="562"/>
      <c r="B676" s="469"/>
      <c r="C676" s="563"/>
      <c r="EQ676" s="474"/>
      <c r="ER676" s="474"/>
      <c r="ES676" s="474"/>
      <c r="ET676" s="474"/>
      <c r="EU676" s="474"/>
      <c r="EV676" s="474"/>
      <c r="EW676" s="474"/>
      <c r="EX676" s="474"/>
      <c r="EY676" s="474"/>
      <c r="EZ676" s="474"/>
      <c r="FA676" s="474"/>
      <c r="FB676" s="474"/>
      <c r="FC676" s="474"/>
      <c r="FD676" s="474"/>
      <c r="FE676" s="474"/>
      <c r="FF676" s="474"/>
      <c r="IJ676" s="475"/>
    </row>
    <row r="677">
      <c r="A677" s="562"/>
      <c r="B677" s="469"/>
      <c r="C677" s="563"/>
      <c r="EQ677" s="474"/>
      <c r="ER677" s="474"/>
      <c r="ES677" s="474"/>
      <c r="ET677" s="474"/>
      <c r="EU677" s="474"/>
      <c r="EV677" s="474"/>
      <c r="EW677" s="474"/>
      <c r="EX677" s="474"/>
      <c r="EY677" s="474"/>
      <c r="EZ677" s="474"/>
      <c r="FA677" s="474"/>
      <c r="FB677" s="474"/>
      <c r="FC677" s="474"/>
      <c r="FD677" s="474"/>
      <c r="FE677" s="474"/>
      <c r="FF677" s="474"/>
      <c r="IJ677" s="475"/>
    </row>
    <row r="678">
      <c r="A678" s="562"/>
      <c r="B678" s="469"/>
      <c r="C678" s="563"/>
      <c r="EQ678" s="474"/>
      <c r="ER678" s="474"/>
      <c r="ES678" s="474"/>
      <c r="ET678" s="474"/>
      <c r="EU678" s="474"/>
      <c r="EV678" s="474"/>
      <c r="EW678" s="474"/>
      <c r="EX678" s="474"/>
      <c r="EY678" s="474"/>
      <c r="EZ678" s="474"/>
      <c r="FA678" s="474"/>
      <c r="FB678" s="474"/>
      <c r="FC678" s="474"/>
      <c r="FD678" s="474"/>
      <c r="FE678" s="474"/>
      <c r="FF678" s="474"/>
      <c r="IJ678" s="475"/>
    </row>
    <row r="679">
      <c r="A679" s="562"/>
      <c r="B679" s="469"/>
      <c r="C679" s="563"/>
      <c r="EQ679" s="474"/>
      <c r="ER679" s="474"/>
      <c r="ES679" s="474"/>
      <c r="ET679" s="474"/>
      <c r="EU679" s="474"/>
      <c r="EV679" s="474"/>
      <c r="EW679" s="474"/>
      <c r="EX679" s="474"/>
      <c r="EY679" s="474"/>
      <c r="EZ679" s="474"/>
      <c r="FA679" s="474"/>
      <c r="FB679" s="474"/>
      <c r="FC679" s="474"/>
      <c r="FD679" s="474"/>
      <c r="FE679" s="474"/>
      <c r="FF679" s="474"/>
      <c r="IJ679" s="475"/>
    </row>
    <row r="680">
      <c r="A680" s="562"/>
      <c r="B680" s="469"/>
      <c r="C680" s="563"/>
      <c r="EQ680" s="474"/>
      <c r="ER680" s="474"/>
      <c r="ES680" s="474"/>
      <c r="ET680" s="474"/>
      <c r="EU680" s="474"/>
      <c r="EV680" s="474"/>
      <c r="EW680" s="474"/>
      <c r="EX680" s="474"/>
      <c r="EY680" s="474"/>
      <c r="EZ680" s="474"/>
      <c r="FA680" s="474"/>
      <c r="FB680" s="474"/>
      <c r="FC680" s="474"/>
      <c r="FD680" s="474"/>
      <c r="FE680" s="474"/>
      <c r="FF680" s="474"/>
      <c r="IJ680" s="475"/>
    </row>
    <row r="681">
      <c r="A681" s="562"/>
      <c r="B681" s="469"/>
      <c r="C681" s="563"/>
      <c r="EQ681" s="474"/>
      <c r="ER681" s="474"/>
      <c r="ES681" s="474"/>
      <c r="ET681" s="474"/>
      <c r="EU681" s="474"/>
      <c r="EV681" s="474"/>
      <c r="EW681" s="474"/>
      <c r="EX681" s="474"/>
      <c r="EY681" s="474"/>
      <c r="EZ681" s="474"/>
      <c r="FA681" s="474"/>
      <c r="FB681" s="474"/>
      <c r="FC681" s="474"/>
      <c r="FD681" s="474"/>
      <c r="FE681" s="474"/>
      <c r="FF681" s="474"/>
      <c r="IJ681" s="475"/>
    </row>
    <row r="682">
      <c r="A682" s="562"/>
      <c r="B682" s="469"/>
      <c r="C682" s="563"/>
      <c r="EQ682" s="474"/>
      <c r="ER682" s="474"/>
      <c r="ES682" s="474"/>
      <c r="ET682" s="474"/>
      <c r="EU682" s="474"/>
      <c r="EV682" s="474"/>
      <c r="EW682" s="474"/>
      <c r="EX682" s="474"/>
      <c r="EY682" s="474"/>
      <c r="EZ682" s="474"/>
      <c r="FA682" s="474"/>
      <c r="FB682" s="474"/>
      <c r="FC682" s="474"/>
      <c r="FD682" s="474"/>
      <c r="FE682" s="474"/>
      <c r="FF682" s="474"/>
      <c r="IJ682" s="475"/>
    </row>
    <row r="683">
      <c r="A683" s="562"/>
      <c r="B683" s="469"/>
      <c r="C683" s="563"/>
      <c r="EQ683" s="474"/>
      <c r="ER683" s="474"/>
      <c r="ES683" s="474"/>
      <c r="ET683" s="474"/>
      <c r="EU683" s="474"/>
      <c r="EV683" s="474"/>
      <c r="EW683" s="474"/>
      <c r="EX683" s="474"/>
      <c r="EY683" s="474"/>
      <c r="EZ683" s="474"/>
      <c r="FA683" s="474"/>
      <c r="FB683" s="474"/>
      <c r="FC683" s="474"/>
      <c r="FD683" s="474"/>
      <c r="FE683" s="474"/>
      <c r="FF683" s="474"/>
      <c r="IJ683" s="475"/>
    </row>
    <row r="684">
      <c r="A684" s="562"/>
      <c r="B684" s="469"/>
      <c r="C684" s="563"/>
      <c r="EQ684" s="474"/>
      <c r="ER684" s="474"/>
      <c r="ES684" s="474"/>
      <c r="ET684" s="474"/>
      <c r="EU684" s="474"/>
      <c r="EV684" s="474"/>
      <c r="EW684" s="474"/>
      <c r="EX684" s="474"/>
      <c r="EY684" s="474"/>
      <c r="EZ684" s="474"/>
      <c r="FA684" s="474"/>
      <c r="FB684" s="474"/>
      <c r="FC684" s="474"/>
      <c r="FD684" s="474"/>
      <c r="FE684" s="474"/>
      <c r="FF684" s="474"/>
      <c r="IJ684" s="475"/>
    </row>
    <row r="685">
      <c r="A685" s="562"/>
      <c r="B685" s="469"/>
      <c r="C685" s="563"/>
      <c r="EQ685" s="474"/>
      <c r="ER685" s="474"/>
      <c r="ES685" s="474"/>
      <c r="ET685" s="474"/>
      <c r="EU685" s="474"/>
      <c r="EV685" s="474"/>
      <c r="EW685" s="474"/>
      <c r="EX685" s="474"/>
      <c r="EY685" s="474"/>
      <c r="EZ685" s="474"/>
      <c r="FA685" s="474"/>
      <c r="FB685" s="474"/>
      <c r="FC685" s="474"/>
      <c r="FD685" s="474"/>
      <c r="FE685" s="474"/>
      <c r="FF685" s="474"/>
      <c r="IJ685" s="475"/>
    </row>
    <row r="686">
      <c r="A686" s="562"/>
      <c r="B686" s="469"/>
      <c r="C686" s="563"/>
      <c r="EQ686" s="474"/>
      <c r="ER686" s="474"/>
      <c r="ES686" s="474"/>
      <c r="ET686" s="474"/>
      <c r="EU686" s="474"/>
      <c r="EV686" s="474"/>
      <c r="EW686" s="474"/>
      <c r="EX686" s="474"/>
      <c r="EY686" s="474"/>
      <c r="EZ686" s="474"/>
      <c r="FA686" s="474"/>
      <c r="FB686" s="474"/>
      <c r="FC686" s="474"/>
      <c r="FD686" s="474"/>
      <c r="FE686" s="474"/>
      <c r="FF686" s="474"/>
      <c r="IJ686" s="475"/>
    </row>
    <row r="687">
      <c r="A687" s="562"/>
      <c r="B687" s="469"/>
      <c r="C687" s="563"/>
      <c r="EQ687" s="474"/>
      <c r="ER687" s="474"/>
      <c r="ES687" s="474"/>
      <c r="ET687" s="474"/>
      <c r="EU687" s="474"/>
      <c r="EV687" s="474"/>
      <c r="EW687" s="474"/>
      <c r="EX687" s="474"/>
      <c r="EY687" s="474"/>
      <c r="EZ687" s="474"/>
      <c r="FA687" s="474"/>
      <c r="FB687" s="474"/>
      <c r="FC687" s="474"/>
      <c r="FD687" s="474"/>
      <c r="FE687" s="474"/>
      <c r="FF687" s="474"/>
      <c r="IJ687" s="475"/>
    </row>
    <row r="688">
      <c r="A688" s="562"/>
      <c r="B688" s="469"/>
      <c r="C688" s="563"/>
      <c r="EQ688" s="474"/>
      <c r="ER688" s="474"/>
      <c r="ES688" s="474"/>
      <c r="ET688" s="474"/>
      <c r="EU688" s="474"/>
      <c r="EV688" s="474"/>
      <c r="EW688" s="474"/>
      <c r="EX688" s="474"/>
      <c r="EY688" s="474"/>
      <c r="EZ688" s="474"/>
      <c r="FA688" s="474"/>
      <c r="FB688" s="474"/>
      <c r="FC688" s="474"/>
      <c r="FD688" s="474"/>
      <c r="FE688" s="474"/>
      <c r="FF688" s="474"/>
      <c r="IJ688" s="475"/>
    </row>
    <row r="689">
      <c r="A689" s="562"/>
      <c r="B689" s="469"/>
      <c r="C689" s="563"/>
      <c r="EQ689" s="474"/>
      <c r="ER689" s="474"/>
      <c r="ES689" s="474"/>
      <c r="ET689" s="474"/>
      <c r="EU689" s="474"/>
      <c r="EV689" s="474"/>
      <c r="EW689" s="474"/>
      <c r="EX689" s="474"/>
      <c r="EY689" s="474"/>
      <c r="EZ689" s="474"/>
      <c r="FA689" s="474"/>
      <c r="FB689" s="474"/>
      <c r="FC689" s="474"/>
      <c r="FD689" s="474"/>
      <c r="FE689" s="474"/>
      <c r="FF689" s="474"/>
      <c r="IJ689" s="475"/>
    </row>
    <row r="690">
      <c r="A690" s="562"/>
      <c r="B690" s="469"/>
      <c r="C690" s="563"/>
      <c r="EQ690" s="474"/>
      <c r="ER690" s="474"/>
      <c r="ES690" s="474"/>
      <c r="ET690" s="474"/>
      <c r="EU690" s="474"/>
      <c r="EV690" s="474"/>
      <c r="EW690" s="474"/>
      <c r="EX690" s="474"/>
      <c r="EY690" s="474"/>
      <c r="EZ690" s="474"/>
      <c r="FA690" s="474"/>
      <c r="FB690" s="474"/>
      <c r="FC690" s="474"/>
      <c r="FD690" s="474"/>
      <c r="FE690" s="474"/>
      <c r="FF690" s="474"/>
      <c r="IJ690" s="475"/>
    </row>
    <row r="691">
      <c r="A691" s="562"/>
      <c r="B691" s="469"/>
      <c r="C691" s="563"/>
      <c r="EQ691" s="474"/>
      <c r="ER691" s="474"/>
      <c r="ES691" s="474"/>
      <c r="ET691" s="474"/>
      <c r="EU691" s="474"/>
      <c r="EV691" s="474"/>
      <c r="EW691" s="474"/>
      <c r="EX691" s="474"/>
      <c r="EY691" s="474"/>
      <c r="EZ691" s="474"/>
      <c r="FA691" s="474"/>
      <c r="FB691" s="474"/>
      <c r="FC691" s="474"/>
      <c r="FD691" s="474"/>
      <c r="FE691" s="474"/>
      <c r="FF691" s="474"/>
      <c r="IJ691" s="475"/>
    </row>
    <row r="692">
      <c r="A692" s="562"/>
      <c r="B692" s="469"/>
      <c r="C692" s="563"/>
      <c r="EQ692" s="474"/>
      <c r="ER692" s="474"/>
      <c r="ES692" s="474"/>
      <c r="ET692" s="474"/>
      <c r="EU692" s="474"/>
      <c r="EV692" s="474"/>
      <c r="EW692" s="474"/>
      <c r="EX692" s="474"/>
      <c r="EY692" s="474"/>
      <c r="EZ692" s="474"/>
      <c r="FA692" s="474"/>
      <c r="FB692" s="474"/>
      <c r="FC692" s="474"/>
      <c r="FD692" s="474"/>
      <c r="FE692" s="474"/>
      <c r="FF692" s="474"/>
      <c r="IJ692" s="475"/>
    </row>
    <row r="693">
      <c r="A693" s="562"/>
      <c r="B693" s="469"/>
      <c r="C693" s="563"/>
      <c r="EQ693" s="474"/>
      <c r="ER693" s="474"/>
      <c r="ES693" s="474"/>
      <c r="ET693" s="474"/>
      <c r="EU693" s="474"/>
      <c r="EV693" s="474"/>
      <c r="EW693" s="474"/>
      <c r="EX693" s="474"/>
      <c r="EY693" s="474"/>
      <c r="EZ693" s="474"/>
      <c r="FA693" s="474"/>
      <c r="FB693" s="474"/>
      <c r="FC693" s="474"/>
      <c r="FD693" s="474"/>
      <c r="FE693" s="474"/>
      <c r="FF693" s="474"/>
      <c r="IJ693" s="475"/>
    </row>
    <row r="694">
      <c r="A694" s="562"/>
      <c r="B694" s="469"/>
      <c r="C694" s="563"/>
      <c r="EQ694" s="474"/>
      <c r="ER694" s="474"/>
      <c r="ES694" s="474"/>
      <c r="ET694" s="474"/>
      <c r="EU694" s="474"/>
      <c r="EV694" s="474"/>
      <c r="EW694" s="474"/>
      <c r="EX694" s="474"/>
      <c r="EY694" s="474"/>
      <c r="EZ694" s="474"/>
      <c r="FA694" s="474"/>
      <c r="FB694" s="474"/>
      <c r="FC694" s="474"/>
      <c r="FD694" s="474"/>
      <c r="FE694" s="474"/>
      <c r="FF694" s="474"/>
      <c r="IJ694" s="475"/>
    </row>
    <row r="695">
      <c r="A695" s="562"/>
      <c r="B695" s="469"/>
      <c r="C695" s="563"/>
      <c r="EQ695" s="474"/>
      <c r="ER695" s="474"/>
      <c r="ES695" s="474"/>
      <c r="ET695" s="474"/>
      <c r="EU695" s="474"/>
      <c r="EV695" s="474"/>
      <c r="EW695" s="474"/>
      <c r="EX695" s="474"/>
      <c r="EY695" s="474"/>
      <c r="EZ695" s="474"/>
      <c r="FA695" s="474"/>
      <c r="FB695" s="474"/>
      <c r="FC695" s="474"/>
      <c r="FD695" s="474"/>
      <c r="FE695" s="474"/>
      <c r="FF695" s="474"/>
      <c r="IJ695" s="475"/>
    </row>
    <row r="696">
      <c r="A696" s="562"/>
      <c r="B696" s="469"/>
      <c r="C696" s="563"/>
      <c r="EQ696" s="474"/>
      <c r="ER696" s="474"/>
      <c r="ES696" s="474"/>
      <c r="ET696" s="474"/>
      <c r="EU696" s="474"/>
      <c r="EV696" s="474"/>
      <c r="EW696" s="474"/>
      <c r="EX696" s="474"/>
      <c r="EY696" s="474"/>
      <c r="EZ696" s="474"/>
      <c r="FA696" s="474"/>
      <c r="FB696" s="474"/>
      <c r="FC696" s="474"/>
      <c r="FD696" s="474"/>
      <c r="FE696" s="474"/>
      <c r="FF696" s="474"/>
      <c r="IJ696" s="475"/>
    </row>
    <row r="697">
      <c r="A697" s="562"/>
      <c r="B697" s="469"/>
      <c r="C697" s="563"/>
      <c r="EQ697" s="474"/>
      <c r="ER697" s="474"/>
      <c r="ES697" s="474"/>
      <c r="ET697" s="474"/>
      <c r="EU697" s="474"/>
      <c r="EV697" s="474"/>
      <c r="EW697" s="474"/>
      <c r="EX697" s="474"/>
      <c r="EY697" s="474"/>
      <c r="EZ697" s="474"/>
      <c r="FA697" s="474"/>
      <c r="FB697" s="474"/>
      <c r="FC697" s="474"/>
      <c r="FD697" s="474"/>
      <c r="FE697" s="474"/>
      <c r="FF697" s="474"/>
      <c r="IJ697" s="475"/>
    </row>
    <row r="698">
      <c r="A698" s="562"/>
      <c r="B698" s="469"/>
      <c r="C698" s="563"/>
      <c r="EQ698" s="474"/>
      <c r="ER698" s="474"/>
      <c r="ES698" s="474"/>
      <c r="ET698" s="474"/>
      <c r="EU698" s="474"/>
      <c r="EV698" s="474"/>
      <c r="EW698" s="474"/>
      <c r="EX698" s="474"/>
      <c r="EY698" s="474"/>
      <c r="EZ698" s="474"/>
      <c r="FA698" s="474"/>
      <c r="FB698" s="474"/>
      <c r="FC698" s="474"/>
      <c r="FD698" s="474"/>
      <c r="FE698" s="474"/>
      <c r="FF698" s="474"/>
      <c r="IJ698" s="475"/>
    </row>
    <row r="699">
      <c r="A699" s="562"/>
      <c r="B699" s="469"/>
      <c r="C699" s="563"/>
      <c r="EQ699" s="474"/>
      <c r="ER699" s="474"/>
      <c r="ES699" s="474"/>
      <c r="ET699" s="474"/>
      <c r="EU699" s="474"/>
      <c r="EV699" s="474"/>
      <c r="EW699" s="474"/>
      <c r="EX699" s="474"/>
      <c r="EY699" s="474"/>
      <c r="EZ699" s="474"/>
      <c r="FA699" s="474"/>
      <c r="FB699" s="474"/>
      <c r="FC699" s="474"/>
      <c r="FD699" s="474"/>
      <c r="FE699" s="474"/>
      <c r="FF699" s="474"/>
      <c r="IJ699" s="475"/>
    </row>
    <row r="700">
      <c r="A700" s="562"/>
      <c r="B700" s="469"/>
      <c r="C700" s="563"/>
      <c r="EQ700" s="474"/>
      <c r="ER700" s="474"/>
      <c r="ES700" s="474"/>
      <c r="ET700" s="474"/>
      <c r="EU700" s="474"/>
      <c r="EV700" s="474"/>
      <c r="EW700" s="474"/>
      <c r="EX700" s="474"/>
      <c r="EY700" s="474"/>
      <c r="EZ700" s="474"/>
      <c r="FA700" s="474"/>
      <c r="FB700" s="474"/>
      <c r="FC700" s="474"/>
      <c r="FD700" s="474"/>
      <c r="FE700" s="474"/>
      <c r="FF700" s="474"/>
      <c r="IJ700" s="475"/>
    </row>
    <row r="701">
      <c r="A701" s="562"/>
      <c r="B701" s="469"/>
      <c r="C701" s="563"/>
      <c r="EQ701" s="474"/>
      <c r="ER701" s="474"/>
      <c r="ES701" s="474"/>
      <c r="ET701" s="474"/>
      <c r="EU701" s="474"/>
      <c r="EV701" s="474"/>
      <c r="EW701" s="474"/>
      <c r="EX701" s="474"/>
      <c r="EY701" s="474"/>
      <c r="EZ701" s="474"/>
      <c r="FA701" s="474"/>
      <c r="FB701" s="474"/>
      <c r="FC701" s="474"/>
      <c r="FD701" s="474"/>
      <c r="FE701" s="474"/>
      <c r="FF701" s="474"/>
      <c r="IJ701" s="475"/>
    </row>
    <row r="702">
      <c r="A702" s="562"/>
      <c r="B702" s="469"/>
      <c r="C702" s="563"/>
      <c r="EQ702" s="474"/>
      <c r="ER702" s="474"/>
      <c r="ES702" s="474"/>
      <c r="ET702" s="474"/>
      <c r="EU702" s="474"/>
      <c r="EV702" s="474"/>
      <c r="EW702" s="474"/>
      <c r="EX702" s="474"/>
      <c r="EY702" s="474"/>
      <c r="EZ702" s="474"/>
      <c r="FA702" s="474"/>
      <c r="FB702" s="474"/>
      <c r="FC702" s="474"/>
      <c r="FD702" s="474"/>
      <c r="FE702" s="474"/>
      <c r="FF702" s="474"/>
      <c r="IJ702" s="475"/>
    </row>
    <row r="703">
      <c r="A703" s="562"/>
      <c r="B703" s="469"/>
      <c r="C703" s="563"/>
      <c r="EQ703" s="474"/>
      <c r="ER703" s="474"/>
      <c r="ES703" s="474"/>
      <c r="ET703" s="474"/>
      <c r="EU703" s="474"/>
      <c r="EV703" s="474"/>
      <c r="EW703" s="474"/>
      <c r="EX703" s="474"/>
      <c r="EY703" s="474"/>
      <c r="EZ703" s="474"/>
      <c r="FA703" s="474"/>
      <c r="FB703" s="474"/>
      <c r="FC703" s="474"/>
      <c r="FD703" s="474"/>
      <c r="FE703" s="474"/>
      <c r="FF703" s="474"/>
      <c r="IJ703" s="475"/>
    </row>
    <row r="704">
      <c r="A704" s="562"/>
      <c r="B704" s="469"/>
      <c r="C704" s="563"/>
      <c r="EQ704" s="474"/>
      <c r="ER704" s="474"/>
      <c r="ES704" s="474"/>
      <c r="ET704" s="474"/>
      <c r="EU704" s="474"/>
      <c r="EV704" s="474"/>
      <c r="EW704" s="474"/>
      <c r="EX704" s="474"/>
      <c r="EY704" s="474"/>
      <c r="EZ704" s="474"/>
      <c r="FA704" s="474"/>
      <c r="FB704" s="474"/>
      <c r="FC704" s="474"/>
      <c r="FD704" s="474"/>
      <c r="FE704" s="474"/>
      <c r="FF704" s="474"/>
      <c r="IJ704" s="475"/>
    </row>
    <row r="705">
      <c r="A705" s="562"/>
      <c r="B705" s="469"/>
      <c r="C705" s="563"/>
      <c r="EQ705" s="474"/>
      <c r="ER705" s="474"/>
      <c r="ES705" s="474"/>
      <c r="ET705" s="474"/>
      <c r="EU705" s="474"/>
      <c r="EV705" s="474"/>
      <c r="EW705" s="474"/>
      <c r="EX705" s="474"/>
      <c r="EY705" s="474"/>
      <c r="EZ705" s="474"/>
      <c r="FA705" s="474"/>
      <c r="FB705" s="474"/>
      <c r="FC705" s="474"/>
      <c r="FD705" s="474"/>
      <c r="FE705" s="474"/>
      <c r="FF705" s="474"/>
      <c r="IJ705" s="475"/>
    </row>
    <row r="706">
      <c r="A706" s="562"/>
      <c r="B706" s="469"/>
      <c r="C706" s="563"/>
      <c r="EQ706" s="474"/>
      <c r="ER706" s="474"/>
      <c r="ES706" s="474"/>
      <c r="ET706" s="474"/>
      <c r="EU706" s="474"/>
      <c r="EV706" s="474"/>
      <c r="EW706" s="474"/>
      <c r="EX706" s="474"/>
      <c r="EY706" s="474"/>
      <c r="EZ706" s="474"/>
      <c r="FA706" s="474"/>
      <c r="FB706" s="474"/>
      <c r="FC706" s="474"/>
      <c r="FD706" s="474"/>
      <c r="FE706" s="474"/>
      <c r="FF706" s="474"/>
      <c r="IJ706" s="475"/>
    </row>
    <row r="707">
      <c r="A707" s="562"/>
      <c r="B707" s="469"/>
      <c r="C707" s="563"/>
      <c r="EQ707" s="474"/>
      <c r="ER707" s="474"/>
      <c r="ES707" s="474"/>
      <c r="ET707" s="474"/>
      <c r="EU707" s="474"/>
      <c r="EV707" s="474"/>
      <c r="EW707" s="474"/>
      <c r="EX707" s="474"/>
      <c r="EY707" s="474"/>
      <c r="EZ707" s="474"/>
      <c r="FA707" s="474"/>
      <c r="FB707" s="474"/>
      <c r="FC707" s="474"/>
      <c r="FD707" s="474"/>
      <c r="FE707" s="474"/>
      <c r="FF707" s="474"/>
      <c r="IJ707" s="475"/>
    </row>
    <row r="708">
      <c r="A708" s="562"/>
      <c r="B708" s="469"/>
      <c r="C708" s="563"/>
      <c r="EQ708" s="474"/>
      <c r="ER708" s="474"/>
      <c r="ES708" s="474"/>
      <c r="ET708" s="474"/>
      <c r="EU708" s="474"/>
      <c r="EV708" s="474"/>
      <c r="EW708" s="474"/>
      <c r="EX708" s="474"/>
      <c r="EY708" s="474"/>
      <c r="EZ708" s="474"/>
      <c r="FA708" s="474"/>
      <c r="FB708" s="474"/>
      <c r="FC708" s="474"/>
      <c r="FD708" s="474"/>
      <c r="FE708" s="474"/>
      <c r="FF708" s="474"/>
      <c r="IJ708" s="475"/>
    </row>
    <row r="709">
      <c r="A709" s="562"/>
      <c r="B709" s="469"/>
      <c r="C709" s="563"/>
      <c r="EQ709" s="474"/>
      <c r="ER709" s="474"/>
      <c r="ES709" s="474"/>
      <c r="ET709" s="474"/>
      <c r="EU709" s="474"/>
      <c r="EV709" s="474"/>
      <c r="EW709" s="474"/>
      <c r="EX709" s="474"/>
      <c r="EY709" s="474"/>
      <c r="EZ709" s="474"/>
      <c r="FA709" s="474"/>
      <c r="FB709" s="474"/>
      <c r="FC709" s="474"/>
      <c r="FD709" s="474"/>
      <c r="FE709" s="474"/>
      <c r="FF709" s="474"/>
      <c r="IJ709" s="475"/>
    </row>
    <row r="710">
      <c r="A710" s="562"/>
      <c r="B710" s="469"/>
      <c r="C710" s="563"/>
      <c r="EQ710" s="474"/>
      <c r="ER710" s="474"/>
      <c r="ES710" s="474"/>
      <c r="ET710" s="474"/>
      <c r="EU710" s="474"/>
      <c r="EV710" s="474"/>
      <c r="EW710" s="474"/>
      <c r="EX710" s="474"/>
      <c r="EY710" s="474"/>
      <c r="EZ710" s="474"/>
      <c r="FA710" s="474"/>
      <c r="FB710" s="474"/>
      <c r="FC710" s="474"/>
      <c r="FD710" s="474"/>
      <c r="FE710" s="474"/>
      <c r="FF710" s="474"/>
      <c r="IJ710" s="475"/>
    </row>
    <row r="711">
      <c r="A711" s="562"/>
      <c r="B711" s="469"/>
      <c r="C711" s="563"/>
      <c r="EQ711" s="474"/>
      <c r="ER711" s="474"/>
      <c r="ES711" s="474"/>
      <c r="ET711" s="474"/>
      <c r="EU711" s="474"/>
      <c r="EV711" s="474"/>
      <c r="EW711" s="474"/>
      <c r="EX711" s="474"/>
      <c r="EY711" s="474"/>
      <c r="EZ711" s="474"/>
      <c r="FA711" s="474"/>
      <c r="FB711" s="474"/>
      <c r="FC711" s="474"/>
      <c r="FD711" s="474"/>
      <c r="FE711" s="474"/>
      <c r="FF711" s="474"/>
      <c r="IJ711" s="475"/>
    </row>
    <row r="712">
      <c r="A712" s="562"/>
      <c r="B712" s="469"/>
      <c r="C712" s="563"/>
      <c r="EQ712" s="474"/>
      <c r="ER712" s="474"/>
      <c r="ES712" s="474"/>
      <c r="ET712" s="474"/>
      <c r="EU712" s="474"/>
      <c r="EV712" s="474"/>
      <c r="EW712" s="474"/>
      <c r="EX712" s="474"/>
      <c r="EY712" s="474"/>
      <c r="EZ712" s="474"/>
      <c r="FA712" s="474"/>
      <c r="FB712" s="474"/>
      <c r="FC712" s="474"/>
      <c r="FD712" s="474"/>
      <c r="FE712" s="474"/>
      <c r="FF712" s="474"/>
      <c r="IJ712" s="475"/>
    </row>
    <row r="713">
      <c r="A713" s="562"/>
      <c r="B713" s="469"/>
      <c r="C713" s="563"/>
      <c r="EQ713" s="474"/>
      <c r="ER713" s="474"/>
      <c r="ES713" s="474"/>
      <c r="ET713" s="474"/>
      <c r="EU713" s="474"/>
      <c r="EV713" s="474"/>
      <c r="EW713" s="474"/>
      <c r="EX713" s="474"/>
      <c r="EY713" s="474"/>
      <c r="EZ713" s="474"/>
      <c r="FA713" s="474"/>
      <c r="FB713" s="474"/>
      <c r="FC713" s="474"/>
      <c r="FD713" s="474"/>
      <c r="FE713" s="474"/>
      <c r="FF713" s="474"/>
      <c r="IJ713" s="475"/>
    </row>
    <row r="714">
      <c r="A714" s="562"/>
      <c r="B714" s="469"/>
      <c r="C714" s="563"/>
      <c r="EQ714" s="474"/>
      <c r="ER714" s="474"/>
      <c r="ES714" s="474"/>
      <c r="ET714" s="474"/>
      <c r="EU714" s="474"/>
      <c r="EV714" s="474"/>
      <c r="EW714" s="474"/>
      <c r="EX714" s="474"/>
      <c r="EY714" s="474"/>
      <c r="EZ714" s="474"/>
      <c r="FA714" s="474"/>
      <c r="FB714" s="474"/>
      <c r="FC714" s="474"/>
      <c r="FD714" s="474"/>
      <c r="FE714" s="474"/>
      <c r="FF714" s="474"/>
      <c r="IJ714" s="475"/>
    </row>
    <row r="715">
      <c r="A715" s="562"/>
      <c r="B715" s="469"/>
      <c r="C715" s="563"/>
      <c r="EQ715" s="474"/>
      <c r="ER715" s="474"/>
      <c r="ES715" s="474"/>
      <c r="ET715" s="474"/>
      <c r="EU715" s="474"/>
      <c r="EV715" s="474"/>
      <c r="EW715" s="474"/>
      <c r="EX715" s="474"/>
      <c r="EY715" s="474"/>
      <c r="EZ715" s="474"/>
      <c r="FA715" s="474"/>
      <c r="FB715" s="474"/>
      <c r="FC715" s="474"/>
      <c r="FD715" s="474"/>
      <c r="FE715" s="474"/>
      <c r="FF715" s="474"/>
      <c r="IJ715" s="475"/>
    </row>
    <row r="716">
      <c r="A716" s="562"/>
      <c r="B716" s="469"/>
      <c r="C716" s="563"/>
      <c r="EQ716" s="474"/>
      <c r="ER716" s="474"/>
      <c r="ES716" s="474"/>
      <c r="ET716" s="474"/>
      <c r="EU716" s="474"/>
      <c r="EV716" s="474"/>
      <c r="EW716" s="474"/>
      <c r="EX716" s="474"/>
      <c r="EY716" s="474"/>
      <c r="EZ716" s="474"/>
      <c r="FA716" s="474"/>
      <c r="FB716" s="474"/>
      <c r="FC716" s="474"/>
      <c r="FD716" s="474"/>
      <c r="FE716" s="474"/>
      <c r="FF716" s="474"/>
      <c r="IJ716" s="475"/>
    </row>
    <row r="717">
      <c r="A717" s="562"/>
      <c r="B717" s="469"/>
      <c r="C717" s="563"/>
      <c r="EQ717" s="474"/>
      <c r="ER717" s="474"/>
      <c r="ES717" s="474"/>
      <c r="ET717" s="474"/>
      <c r="EU717" s="474"/>
      <c r="EV717" s="474"/>
      <c r="EW717" s="474"/>
      <c r="EX717" s="474"/>
      <c r="EY717" s="474"/>
      <c r="EZ717" s="474"/>
      <c r="FA717" s="474"/>
      <c r="FB717" s="474"/>
      <c r="FC717" s="474"/>
      <c r="FD717" s="474"/>
      <c r="FE717" s="474"/>
      <c r="FF717" s="474"/>
      <c r="IJ717" s="475"/>
    </row>
    <row r="718">
      <c r="A718" s="562"/>
      <c r="B718" s="469"/>
      <c r="C718" s="563"/>
      <c r="EQ718" s="474"/>
      <c r="ER718" s="474"/>
      <c r="ES718" s="474"/>
      <c r="ET718" s="474"/>
      <c r="EU718" s="474"/>
      <c r="EV718" s="474"/>
      <c r="EW718" s="474"/>
      <c r="EX718" s="474"/>
      <c r="EY718" s="474"/>
      <c r="EZ718" s="474"/>
      <c r="FA718" s="474"/>
      <c r="FB718" s="474"/>
      <c r="FC718" s="474"/>
      <c r="FD718" s="474"/>
      <c r="FE718" s="474"/>
      <c r="FF718" s="474"/>
      <c r="IJ718" s="475"/>
    </row>
    <row r="719">
      <c r="A719" s="562"/>
      <c r="B719" s="469"/>
      <c r="C719" s="563"/>
      <c r="EQ719" s="474"/>
      <c r="ER719" s="474"/>
      <c r="ES719" s="474"/>
      <c r="ET719" s="474"/>
      <c r="EU719" s="474"/>
      <c r="EV719" s="474"/>
      <c r="EW719" s="474"/>
      <c r="EX719" s="474"/>
      <c r="EY719" s="474"/>
      <c r="EZ719" s="474"/>
      <c r="FA719" s="474"/>
      <c r="FB719" s="474"/>
      <c r="FC719" s="474"/>
      <c r="FD719" s="474"/>
      <c r="FE719" s="474"/>
      <c r="FF719" s="474"/>
      <c r="IJ719" s="475"/>
    </row>
    <row r="720">
      <c r="A720" s="562"/>
      <c r="B720" s="469"/>
      <c r="C720" s="563"/>
      <c r="EQ720" s="474"/>
      <c r="ER720" s="474"/>
      <c r="ES720" s="474"/>
      <c r="ET720" s="474"/>
      <c r="EU720" s="474"/>
      <c r="EV720" s="474"/>
      <c r="EW720" s="474"/>
      <c r="EX720" s="474"/>
      <c r="EY720" s="474"/>
      <c r="EZ720" s="474"/>
      <c r="FA720" s="474"/>
      <c r="FB720" s="474"/>
      <c r="FC720" s="474"/>
      <c r="FD720" s="474"/>
      <c r="FE720" s="474"/>
      <c r="FF720" s="474"/>
      <c r="IJ720" s="475"/>
    </row>
    <row r="721">
      <c r="A721" s="562"/>
      <c r="B721" s="469"/>
      <c r="C721" s="563"/>
      <c r="EQ721" s="474"/>
      <c r="ER721" s="474"/>
      <c r="ES721" s="474"/>
      <c r="ET721" s="474"/>
      <c r="EU721" s="474"/>
      <c r="EV721" s="474"/>
      <c r="EW721" s="474"/>
      <c r="EX721" s="474"/>
      <c r="EY721" s="474"/>
      <c r="EZ721" s="474"/>
      <c r="FA721" s="474"/>
      <c r="FB721" s="474"/>
      <c r="FC721" s="474"/>
      <c r="FD721" s="474"/>
      <c r="FE721" s="474"/>
      <c r="FF721" s="474"/>
      <c r="IJ721" s="475"/>
    </row>
    <row r="722">
      <c r="A722" s="562"/>
      <c r="B722" s="469"/>
      <c r="C722" s="563"/>
      <c r="EQ722" s="474"/>
      <c r="ER722" s="474"/>
      <c r="ES722" s="474"/>
      <c r="ET722" s="474"/>
      <c r="EU722" s="474"/>
      <c r="EV722" s="474"/>
      <c r="EW722" s="474"/>
      <c r="EX722" s="474"/>
      <c r="EY722" s="474"/>
      <c r="EZ722" s="474"/>
      <c r="FA722" s="474"/>
      <c r="FB722" s="474"/>
      <c r="FC722" s="474"/>
      <c r="FD722" s="474"/>
      <c r="FE722" s="474"/>
      <c r="FF722" s="474"/>
      <c r="IJ722" s="475"/>
    </row>
    <row r="723">
      <c r="A723" s="562"/>
      <c r="B723" s="469"/>
      <c r="C723" s="563"/>
      <c r="EQ723" s="474"/>
      <c r="ER723" s="474"/>
      <c r="ES723" s="474"/>
      <c r="ET723" s="474"/>
      <c r="EU723" s="474"/>
      <c r="EV723" s="474"/>
      <c r="EW723" s="474"/>
      <c r="EX723" s="474"/>
      <c r="EY723" s="474"/>
      <c r="EZ723" s="474"/>
      <c r="FA723" s="474"/>
      <c r="FB723" s="474"/>
      <c r="FC723" s="474"/>
      <c r="FD723" s="474"/>
      <c r="FE723" s="474"/>
      <c r="FF723" s="474"/>
      <c r="IJ723" s="475"/>
    </row>
    <row r="724">
      <c r="A724" s="562"/>
      <c r="B724" s="469"/>
      <c r="C724" s="563"/>
      <c r="EQ724" s="474"/>
      <c r="ER724" s="474"/>
      <c r="ES724" s="474"/>
      <c r="ET724" s="474"/>
      <c r="EU724" s="474"/>
      <c r="EV724" s="474"/>
      <c r="EW724" s="474"/>
      <c r="EX724" s="474"/>
      <c r="EY724" s="474"/>
      <c r="EZ724" s="474"/>
      <c r="FA724" s="474"/>
      <c r="FB724" s="474"/>
      <c r="FC724" s="474"/>
      <c r="FD724" s="474"/>
      <c r="FE724" s="474"/>
      <c r="FF724" s="474"/>
      <c r="IJ724" s="475"/>
    </row>
    <row r="725">
      <c r="A725" s="562"/>
      <c r="B725" s="469"/>
      <c r="C725" s="563"/>
      <c r="EQ725" s="474"/>
      <c r="ER725" s="474"/>
      <c r="ES725" s="474"/>
      <c r="ET725" s="474"/>
      <c r="EU725" s="474"/>
      <c r="EV725" s="474"/>
      <c r="EW725" s="474"/>
      <c r="EX725" s="474"/>
      <c r="EY725" s="474"/>
      <c r="EZ725" s="474"/>
      <c r="FA725" s="474"/>
      <c r="FB725" s="474"/>
      <c r="FC725" s="474"/>
      <c r="FD725" s="474"/>
      <c r="FE725" s="474"/>
      <c r="FF725" s="474"/>
      <c r="IJ725" s="475"/>
    </row>
    <row r="726">
      <c r="A726" s="562"/>
      <c r="B726" s="469"/>
      <c r="C726" s="563"/>
      <c r="EQ726" s="474"/>
      <c r="ER726" s="474"/>
      <c r="ES726" s="474"/>
      <c r="ET726" s="474"/>
      <c r="EU726" s="474"/>
      <c r="EV726" s="474"/>
      <c r="EW726" s="474"/>
      <c r="EX726" s="474"/>
      <c r="EY726" s="474"/>
      <c r="EZ726" s="474"/>
      <c r="FA726" s="474"/>
      <c r="FB726" s="474"/>
      <c r="FC726" s="474"/>
      <c r="FD726" s="474"/>
      <c r="FE726" s="474"/>
      <c r="FF726" s="474"/>
      <c r="IJ726" s="475"/>
    </row>
    <row r="727">
      <c r="A727" s="562"/>
      <c r="B727" s="469"/>
      <c r="C727" s="563"/>
      <c r="EQ727" s="474"/>
      <c r="ER727" s="474"/>
      <c r="ES727" s="474"/>
      <c r="ET727" s="474"/>
      <c r="EU727" s="474"/>
      <c r="EV727" s="474"/>
      <c r="EW727" s="474"/>
      <c r="EX727" s="474"/>
      <c r="EY727" s="474"/>
      <c r="EZ727" s="474"/>
      <c r="FA727" s="474"/>
      <c r="FB727" s="474"/>
      <c r="FC727" s="474"/>
      <c r="FD727" s="474"/>
      <c r="FE727" s="474"/>
      <c r="FF727" s="474"/>
      <c r="IJ727" s="475"/>
    </row>
    <row r="728">
      <c r="A728" s="562"/>
      <c r="B728" s="469"/>
      <c r="C728" s="563"/>
      <c r="EQ728" s="474"/>
      <c r="ER728" s="474"/>
      <c r="ES728" s="474"/>
      <c r="ET728" s="474"/>
      <c r="EU728" s="474"/>
      <c r="EV728" s="474"/>
      <c r="EW728" s="474"/>
      <c r="EX728" s="474"/>
      <c r="EY728" s="474"/>
      <c r="EZ728" s="474"/>
      <c r="FA728" s="474"/>
      <c r="FB728" s="474"/>
      <c r="FC728" s="474"/>
      <c r="FD728" s="474"/>
      <c r="FE728" s="474"/>
      <c r="FF728" s="474"/>
      <c r="IJ728" s="475"/>
    </row>
    <row r="729">
      <c r="A729" s="562"/>
      <c r="B729" s="469"/>
      <c r="C729" s="563"/>
      <c r="EQ729" s="474"/>
      <c r="ER729" s="474"/>
      <c r="ES729" s="474"/>
      <c r="ET729" s="474"/>
      <c r="EU729" s="474"/>
      <c r="EV729" s="474"/>
      <c r="EW729" s="474"/>
      <c r="EX729" s="474"/>
      <c r="EY729" s="474"/>
      <c r="EZ729" s="474"/>
      <c r="FA729" s="474"/>
      <c r="FB729" s="474"/>
      <c r="FC729" s="474"/>
      <c r="FD729" s="474"/>
      <c r="FE729" s="474"/>
      <c r="FF729" s="474"/>
      <c r="IJ729" s="475"/>
    </row>
    <row r="730">
      <c r="A730" s="562"/>
      <c r="B730" s="469"/>
      <c r="C730" s="563"/>
      <c r="EQ730" s="474"/>
      <c r="ER730" s="474"/>
      <c r="ES730" s="474"/>
      <c r="ET730" s="474"/>
      <c r="EU730" s="474"/>
      <c r="EV730" s="474"/>
      <c r="EW730" s="474"/>
      <c r="EX730" s="474"/>
      <c r="EY730" s="474"/>
      <c r="EZ730" s="474"/>
      <c r="FA730" s="474"/>
      <c r="FB730" s="474"/>
      <c r="FC730" s="474"/>
      <c r="FD730" s="474"/>
      <c r="FE730" s="474"/>
      <c r="FF730" s="474"/>
      <c r="IJ730" s="475"/>
    </row>
    <row r="731">
      <c r="A731" s="562"/>
      <c r="B731" s="469"/>
      <c r="C731" s="563"/>
      <c r="EQ731" s="474"/>
      <c r="ER731" s="474"/>
      <c r="ES731" s="474"/>
      <c r="ET731" s="474"/>
      <c r="EU731" s="474"/>
      <c r="EV731" s="474"/>
      <c r="EW731" s="474"/>
      <c r="EX731" s="474"/>
      <c r="EY731" s="474"/>
      <c r="EZ731" s="474"/>
      <c r="FA731" s="474"/>
      <c r="FB731" s="474"/>
      <c r="FC731" s="474"/>
      <c r="FD731" s="474"/>
      <c r="FE731" s="474"/>
      <c r="FF731" s="474"/>
      <c r="IJ731" s="475"/>
    </row>
    <row r="732">
      <c r="A732" s="562"/>
      <c r="B732" s="469"/>
      <c r="C732" s="563"/>
      <c r="EQ732" s="474"/>
      <c r="ER732" s="474"/>
      <c r="ES732" s="474"/>
      <c r="ET732" s="474"/>
      <c r="EU732" s="474"/>
      <c r="EV732" s="474"/>
      <c r="EW732" s="474"/>
      <c r="EX732" s="474"/>
      <c r="EY732" s="474"/>
      <c r="EZ732" s="474"/>
      <c r="FA732" s="474"/>
      <c r="FB732" s="474"/>
      <c r="FC732" s="474"/>
      <c r="FD732" s="474"/>
      <c r="FE732" s="474"/>
      <c r="FF732" s="474"/>
      <c r="IJ732" s="475"/>
    </row>
    <row r="733">
      <c r="A733" s="562"/>
      <c r="B733" s="469"/>
      <c r="C733" s="563"/>
      <c r="EQ733" s="474"/>
      <c r="ER733" s="474"/>
      <c r="ES733" s="474"/>
      <c r="ET733" s="474"/>
      <c r="EU733" s="474"/>
      <c r="EV733" s="474"/>
      <c r="EW733" s="474"/>
      <c r="EX733" s="474"/>
      <c r="EY733" s="474"/>
      <c r="EZ733" s="474"/>
      <c r="FA733" s="474"/>
      <c r="FB733" s="474"/>
      <c r="FC733" s="474"/>
      <c r="FD733" s="474"/>
      <c r="FE733" s="474"/>
      <c r="FF733" s="474"/>
      <c r="IJ733" s="475"/>
    </row>
    <row r="734">
      <c r="A734" s="562"/>
      <c r="B734" s="469"/>
      <c r="C734" s="563"/>
      <c r="EQ734" s="474"/>
      <c r="ER734" s="474"/>
      <c r="ES734" s="474"/>
      <c r="ET734" s="474"/>
      <c r="EU734" s="474"/>
      <c r="EV734" s="474"/>
      <c r="EW734" s="474"/>
      <c r="EX734" s="474"/>
      <c r="EY734" s="474"/>
      <c r="EZ734" s="474"/>
      <c r="FA734" s="474"/>
      <c r="FB734" s="474"/>
      <c r="FC734" s="474"/>
      <c r="FD734" s="474"/>
      <c r="FE734" s="474"/>
      <c r="FF734" s="474"/>
      <c r="IJ734" s="475"/>
    </row>
    <row r="735">
      <c r="A735" s="562"/>
      <c r="B735" s="469"/>
      <c r="C735" s="563"/>
      <c r="EQ735" s="474"/>
      <c r="ER735" s="474"/>
      <c r="ES735" s="474"/>
      <c r="ET735" s="474"/>
      <c r="EU735" s="474"/>
      <c r="EV735" s="474"/>
      <c r="EW735" s="474"/>
      <c r="EX735" s="474"/>
      <c r="EY735" s="474"/>
      <c r="EZ735" s="474"/>
      <c r="FA735" s="474"/>
      <c r="FB735" s="474"/>
      <c r="FC735" s="474"/>
      <c r="FD735" s="474"/>
      <c r="FE735" s="474"/>
      <c r="FF735" s="474"/>
      <c r="IJ735" s="475"/>
    </row>
    <row r="736">
      <c r="A736" s="562"/>
      <c r="B736" s="469"/>
      <c r="C736" s="563"/>
      <c r="EQ736" s="474"/>
      <c r="ER736" s="474"/>
      <c r="ES736" s="474"/>
      <c r="ET736" s="474"/>
      <c r="EU736" s="474"/>
      <c r="EV736" s="474"/>
      <c r="EW736" s="474"/>
      <c r="EX736" s="474"/>
      <c r="EY736" s="474"/>
      <c r="EZ736" s="474"/>
      <c r="FA736" s="474"/>
      <c r="FB736" s="474"/>
      <c r="FC736" s="474"/>
      <c r="FD736" s="474"/>
      <c r="FE736" s="474"/>
      <c r="FF736" s="474"/>
      <c r="IJ736" s="475"/>
    </row>
    <row r="737">
      <c r="A737" s="562"/>
      <c r="B737" s="469"/>
      <c r="C737" s="563"/>
      <c r="EQ737" s="474"/>
      <c r="ER737" s="474"/>
      <c r="ES737" s="474"/>
      <c r="ET737" s="474"/>
      <c r="EU737" s="474"/>
      <c r="EV737" s="474"/>
      <c r="EW737" s="474"/>
      <c r="EX737" s="474"/>
      <c r="EY737" s="474"/>
      <c r="EZ737" s="474"/>
      <c r="FA737" s="474"/>
      <c r="FB737" s="474"/>
      <c r="FC737" s="474"/>
      <c r="FD737" s="474"/>
      <c r="FE737" s="474"/>
      <c r="FF737" s="474"/>
      <c r="IJ737" s="475"/>
    </row>
    <row r="738">
      <c r="A738" s="562"/>
      <c r="B738" s="469"/>
      <c r="C738" s="563"/>
      <c r="EQ738" s="474"/>
      <c r="ER738" s="474"/>
      <c r="ES738" s="474"/>
      <c r="ET738" s="474"/>
      <c r="EU738" s="474"/>
      <c r="EV738" s="474"/>
      <c r="EW738" s="474"/>
      <c r="EX738" s="474"/>
      <c r="EY738" s="474"/>
      <c r="EZ738" s="474"/>
      <c r="FA738" s="474"/>
      <c r="FB738" s="474"/>
      <c r="FC738" s="474"/>
      <c r="FD738" s="474"/>
      <c r="FE738" s="474"/>
      <c r="FF738" s="474"/>
      <c r="IJ738" s="475"/>
    </row>
    <row r="739">
      <c r="A739" s="562"/>
      <c r="B739" s="469"/>
      <c r="C739" s="563"/>
      <c r="EQ739" s="474"/>
      <c r="ER739" s="474"/>
      <c r="ES739" s="474"/>
      <c r="ET739" s="474"/>
      <c r="EU739" s="474"/>
      <c r="EV739" s="474"/>
      <c r="EW739" s="474"/>
      <c r="EX739" s="474"/>
      <c r="EY739" s="474"/>
      <c r="EZ739" s="474"/>
      <c r="FA739" s="474"/>
      <c r="FB739" s="474"/>
      <c r="FC739" s="474"/>
      <c r="FD739" s="474"/>
      <c r="FE739" s="474"/>
      <c r="FF739" s="474"/>
      <c r="IJ739" s="475"/>
    </row>
    <row r="740">
      <c r="A740" s="562"/>
      <c r="B740" s="469"/>
      <c r="C740" s="563"/>
      <c r="EQ740" s="474"/>
      <c r="ER740" s="474"/>
      <c r="ES740" s="474"/>
      <c r="ET740" s="474"/>
      <c r="EU740" s="474"/>
      <c r="EV740" s="474"/>
      <c r="EW740" s="474"/>
      <c r="EX740" s="474"/>
      <c r="EY740" s="474"/>
      <c r="EZ740" s="474"/>
      <c r="FA740" s="474"/>
      <c r="FB740" s="474"/>
      <c r="FC740" s="474"/>
      <c r="FD740" s="474"/>
      <c r="FE740" s="474"/>
      <c r="FF740" s="474"/>
      <c r="IJ740" s="475"/>
    </row>
    <row r="741">
      <c r="A741" s="562"/>
      <c r="B741" s="469"/>
      <c r="C741" s="563"/>
      <c r="EQ741" s="474"/>
      <c r="ER741" s="474"/>
      <c r="ES741" s="474"/>
      <c r="ET741" s="474"/>
      <c r="EU741" s="474"/>
      <c r="EV741" s="474"/>
      <c r="EW741" s="474"/>
      <c r="EX741" s="474"/>
      <c r="EY741" s="474"/>
      <c r="EZ741" s="474"/>
      <c r="FA741" s="474"/>
      <c r="FB741" s="474"/>
      <c r="FC741" s="474"/>
      <c r="FD741" s="474"/>
      <c r="FE741" s="474"/>
      <c r="FF741" s="474"/>
      <c r="IJ741" s="475"/>
    </row>
    <row r="742">
      <c r="A742" s="562"/>
      <c r="B742" s="469"/>
      <c r="C742" s="563"/>
      <c r="EQ742" s="474"/>
      <c r="ER742" s="474"/>
      <c r="ES742" s="474"/>
      <c r="ET742" s="474"/>
      <c r="EU742" s="474"/>
      <c r="EV742" s="474"/>
      <c r="EW742" s="474"/>
      <c r="EX742" s="474"/>
      <c r="EY742" s="474"/>
      <c r="EZ742" s="474"/>
      <c r="FA742" s="474"/>
      <c r="FB742" s="474"/>
      <c r="FC742" s="474"/>
      <c r="FD742" s="474"/>
      <c r="FE742" s="474"/>
      <c r="FF742" s="474"/>
      <c r="IJ742" s="475"/>
    </row>
    <row r="743">
      <c r="A743" s="562"/>
      <c r="B743" s="469"/>
      <c r="C743" s="563"/>
      <c r="EQ743" s="474"/>
      <c r="ER743" s="474"/>
      <c r="ES743" s="474"/>
      <c r="ET743" s="474"/>
      <c r="EU743" s="474"/>
      <c r="EV743" s="474"/>
      <c r="EW743" s="474"/>
      <c r="EX743" s="474"/>
      <c r="EY743" s="474"/>
      <c r="EZ743" s="474"/>
      <c r="FA743" s="474"/>
      <c r="FB743" s="474"/>
      <c r="FC743" s="474"/>
      <c r="FD743" s="474"/>
      <c r="FE743" s="474"/>
      <c r="FF743" s="474"/>
      <c r="IJ743" s="475"/>
    </row>
    <row r="744">
      <c r="A744" s="562"/>
      <c r="B744" s="469"/>
      <c r="C744" s="563"/>
      <c r="EQ744" s="474"/>
      <c r="ER744" s="474"/>
      <c r="ES744" s="474"/>
      <c r="ET744" s="474"/>
      <c r="EU744" s="474"/>
      <c r="EV744" s="474"/>
      <c r="EW744" s="474"/>
      <c r="EX744" s="474"/>
      <c r="EY744" s="474"/>
      <c r="EZ744" s="474"/>
      <c r="FA744" s="474"/>
      <c r="FB744" s="474"/>
      <c r="FC744" s="474"/>
      <c r="FD744" s="474"/>
      <c r="FE744" s="474"/>
      <c r="FF744" s="474"/>
      <c r="IJ744" s="475"/>
    </row>
    <row r="745">
      <c r="A745" s="562"/>
      <c r="B745" s="469"/>
      <c r="C745" s="563"/>
      <c r="EQ745" s="474"/>
      <c r="ER745" s="474"/>
      <c r="ES745" s="474"/>
      <c r="ET745" s="474"/>
      <c r="EU745" s="474"/>
      <c r="EV745" s="474"/>
      <c r="EW745" s="474"/>
      <c r="EX745" s="474"/>
      <c r="EY745" s="474"/>
      <c r="EZ745" s="474"/>
      <c r="FA745" s="474"/>
      <c r="FB745" s="474"/>
      <c r="FC745" s="474"/>
      <c r="FD745" s="474"/>
      <c r="FE745" s="474"/>
      <c r="FF745" s="474"/>
      <c r="IJ745" s="475"/>
    </row>
    <row r="746">
      <c r="A746" s="562"/>
      <c r="B746" s="469"/>
      <c r="C746" s="563"/>
      <c r="EQ746" s="474"/>
      <c r="ER746" s="474"/>
      <c r="ES746" s="474"/>
      <c r="ET746" s="474"/>
      <c r="EU746" s="474"/>
      <c r="EV746" s="474"/>
      <c r="EW746" s="474"/>
      <c r="EX746" s="474"/>
      <c r="EY746" s="474"/>
      <c r="EZ746" s="474"/>
      <c r="FA746" s="474"/>
      <c r="FB746" s="474"/>
      <c r="FC746" s="474"/>
      <c r="FD746" s="474"/>
      <c r="FE746" s="474"/>
      <c r="FF746" s="474"/>
      <c r="IJ746" s="475"/>
    </row>
    <row r="747">
      <c r="A747" s="562"/>
      <c r="B747" s="469"/>
      <c r="C747" s="563"/>
      <c r="EQ747" s="474"/>
      <c r="ER747" s="474"/>
      <c r="ES747" s="474"/>
      <c r="ET747" s="474"/>
      <c r="EU747" s="474"/>
      <c r="EV747" s="474"/>
      <c r="EW747" s="474"/>
      <c r="EX747" s="474"/>
      <c r="EY747" s="474"/>
      <c r="EZ747" s="474"/>
      <c r="FA747" s="474"/>
      <c r="FB747" s="474"/>
      <c r="FC747" s="474"/>
      <c r="FD747" s="474"/>
      <c r="FE747" s="474"/>
      <c r="FF747" s="474"/>
      <c r="IJ747" s="475"/>
    </row>
    <row r="748">
      <c r="A748" s="562"/>
      <c r="B748" s="469"/>
      <c r="C748" s="563"/>
      <c r="EQ748" s="474"/>
      <c r="ER748" s="474"/>
      <c r="ES748" s="474"/>
      <c r="ET748" s="474"/>
      <c r="EU748" s="474"/>
      <c r="EV748" s="474"/>
      <c r="EW748" s="474"/>
      <c r="EX748" s="474"/>
      <c r="EY748" s="474"/>
      <c r="EZ748" s="474"/>
      <c r="FA748" s="474"/>
      <c r="FB748" s="474"/>
      <c r="FC748" s="474"/>
      <c r="FD748" s="474"/>
      <c r="FE748" s="474"/>
      <c r="FF748" s="474"/>
      <c r="IJ748" s="475"/>
    </row>
    <row r="749">
      <c r="A749" s="562"/>
      <c r="B749" s="469"/>
      <c r="C749" s="563"/>
      <c r="EQ749" s="474"/>
      <c r="ER749" s="474"/>
      <c r="ES749" s="474"/>
      <c r="ET749" s="474"/>
      <c r="EU749" s="474"/>
      <c r="EV749" s="474"/>
      <c r="EW749" s="474"/>
      <c r="EX749" s="474"/>
      <c r="EY749" s="474"/>
      <c r="EZ749" s="474"/>
      <c r="FA749" s="474"/>
      <c r="FB749" s="474"/>
      <c r="FC749" s="474"/>
      <c r="FD749" s="474"/>
      <c r="FE749" s="474"/>
      <c r="FF749" s="474"/>
      <c r="IJ749" s="475"/>
    </row>
    <row r="750">
      <c r="A750" s="562"/>
      <c r="B750" s="469"/>
      <c r="C750" s="563"/>
      <c r="EQ750" s="474"/>
      <c r="ER750" s="474"/>
      <c r="ES750" s="474"/>
      <c r="ET750" s="474"/>
      <c r="EU750" s="474"/>
      <c r="EV750" s="474"/>
      <c r="EW750" s="474"/>
      <c r="EX750" s="474"/>
      <c r="EY750" s="474"/>
      <c r="EZ750" s="474"/>
      <c r="FA750" s="474"/>
      <c r="FB750" s="474"/>
      <c r="FC750" s="474"/>
      <c r="FD750" s="474"/>
      <c r="FE750" s="474"/>
      <c r="FF750" s="474"/>
      <c r="IJ750" s="475"/>
    </row>
    <row r="751">
      <c r="A751" s="562"/>
      <c r="B751" s="469"/>
      <c r="C751" s="563"/>
      <c r="EQ751" s="474"/>
      <c r="ER751" s="474"/>
      <c r="ES751" s="474"/>
      <c r="ET751" s="474"/>
      <c r="EU751" s="474"/>
      <c r="EV751" s="474"/>
      <c r="EW751" s="474"/>
      <c r="EX751" s="474"/>
      <c r="EY751" s="474"/>
      <c r="EZ751" s="474"/>
      <c r="FA751" s="474"/>
      <c r="FB751" s="474"/>
      <c r="FC751" s="474"/>
      <c r="FD751" s="474"/>
      <c r="FE751" s="474"/>
      <c r="FF751" s="474"/>
      <c r="IJ751" s="475"/>
    </row>
    <row r="752">
      <c r="A752" s="562"/>
      <c r="B752" s="469"/>
      <c r="C752" s="563"/>
      <c r="EQ752" s="474"/>
      <c r="ER752" s="474"/>
      <c r="ES752" s="474"/>
      <c r="ET752" s="474"/>
      <c r="EU752" s="474"/>
      <c r="EV752" s="474"/>
      <c r="EW752" s="474"/>
      <c r="EX752" s="474"/>
      <c r="EY752" s="474"/>
      <c r="EZ752" s="474"/>
      <c r="FA752" s="474"/>
      <c r="FB752" s="474"/>
      <c r="FC752" s="474"/>
      <c r="FD752" s="474"/>
      <c r="FE752" s="474"/>
      <c r="FF752" s="474"/>
      <c r="IJ752" s="475"/>
    </row>
    <row r="753">
      <c r="A753" s="562"/>
      <c r="B753" s="469"/>
      <c r="C753" s="563"/>
      <c r="EQ753" s="474"/>
      <c r="ER753" s="474"/>
      <c r="ES753" s="474"/>
      <c r="ET753" s="474"/>
      <c r="EU753" s="474"/>
      <c r="EV753" s="474"/>
      <c r="EW753" s="474"/>
      <c r="EX753" s="474"/>
      <c r="EY753" s="474"/>
      <c r="EZ753" s="474"/>
      <c r="FA753" s="474"/>
      <c r="FB753" s="474"/>
      <c r="FC753" s="474"/>
      <c r="FD753" s="474"/>
      <c r="FE753" s="474"/>
      <c r="FF753" s="474"/>
      <c r="IJ753" s="475"/>
    </row>
    <row r="754">
      <c r="A754" s="562"/>
      <c r="B754" s="469"/>
      <c r="C754" s="563"/>
      <c r="EQ754" s="474"/>
      <c r="ER754" s="474"/>
      <c r="ES754" s="474"/>
      <c r="ET754" s="474"/>
      <c r="EU754" s="474"/>
      <c r="EV754" s="474"/>
      <c r="EW754" s="474"/>
      <c r="EX754" s="474"/>
      <c r="EY754" s="474"/>
      <c r="EZ754" s="474"/>
      <c r="FA754" s="474"/>
      <c r="FB754" s="474"/>
      <c r="FC754" s="474"/>
      <c r="FD754" s="474"/>
      <c r="FE754" s="474"/>
      <c r="FF754" s="474"/>
      <c r="IJ754" s="475"/>
    </row>
    <row r="755">
      <c r="A755" s="562"/>
      <c r="B755" s="469"/>
      <c r="C755" s="563"/>
      <c r="EQ755" s="474"/>
      <c r="ER755" s="474"/>
      <c r="ES755" s="474"/>
      <c r="ET755" s="474"/>
      <c r="EU755" s="474"/>
      <c r="EV755" s="474"/>
      <c r="EW755" s="474"/>
      <c r="EX755" s="474"/>
      <c r="EY755" s="474"/>
      <c r="EZ755" s="474"/>
      <c r="FA755" s="474"/>
      <c r="FB755" s="474"/>
      <c r="FC755" s="474"/>
      <c r="FD755" s="474"/>
      <c r="FE755" s="474"/>
      <c r="FF755" s="474"/>
      <c r="IJ755" s="475"/>
    </row>
    <row r="756">
      <c r="A756" s="562"/>
      <c r="B756" s="469"/>
      <c r="C756" s="563"/>
      <c r="EQ756" s="474"/>
      <c r="ER756" s="474"/>
      <c r="ES756" s="474"/>
      <c r="ET756" s="474"/>
      <c r="EU756" s="474"/>
      <c r="EV756" s="474"/>
      <c r="EW756" s="474"/>
      <c r="EX756" s="474"/>
      <c r="EY756" s="474"/>
      <c r="EZ756" s="474"/>
      <c r="FA756" s="474"/>
      <c r="FB756" s="474"/>
      <c r="FC756" s="474"/>
      <c r="FD756" s="474"/>
      <c r="FE756" s="474"/>
      <c r="FF756" s="474"/>
      <c r="IJ756" s="475"/>
    </row>
    <row r="757">
      <c r="A757" s="562"/>
      <c r="B757" s="469"/>
      <c r="C757" s="563"/>
      <c r="EQ757" s="474"/>
      <c r="ER757" s="474"/>
      <c r="ES757" s="474"/>
      <c r="ET757" s="474"/>
      <c r="EU757" s="474"/>
      <c r="EV757" s="474"/>
      <c r="EW757" s="474"/>
      <c r="EX757" s="474"/>
      <c r="EY757" s="474"/>
      <c r="EZ757" s="474"/>
      <c r="FA757" s="474"/>
      <c r="FB757" s="474"/>
      <c r="FC757" s="474"/>
      <c r="FD757" s="474"/>
      <c r="FE757" s="474"/>
      <c r="FF757" s="474"/>
      <c r="IJ757" s="475"/>
    </row>
    <row r="758">
      <c r="A758" s="562"/>
      <c r="B758" s="469"/>
      <c r="C758" s="563"/>
      <c r="EQ758" s="474"/>
      <c r="ER758" s="474"/>
      <c r="ES758" s="474"/>
      <c r="ET758" s="474"/>
      <c r="EU758" s="474"/>
      <c r="EV758" s="474"/>
      <c r="EW758" s="474"/>
      <c r="EX758" s="474"/>
      <c r="EY758" s="474"/>
      <c r="EZ758" s="474"/>
      <c r="FA758" s="474"/>
      <c r="FB758" s="474"/>
      <c r="FC758" s="474"/>
      <c r="FD758" s="474"/>
      <c r="FE758" s="474"/>
      <c r="FF758" s="474"/>
      <c r="IJ758" s="475"/>
    </row>
    <row r="759">
      <c r="A759" s="562"/>
      <c r="B759" s="469"/>
      <c r="C759" s="563"/>
      <c r="EQ759" s="474"/>
      <c r="ER759" s="474"/>
      <c r="ES759" s="474"/>
      <c r="ET759" s="474"/>
      <c r="EU759" s="474"/>
      <c r="EV759" s="474"/>
      <c r="EW759" s="474"/>
      <c r="EX759" s="474"/>
      <c r="EY759" s="474"/>
      <c r="EZ759" s="474"/>
      <c r="FA759" s="474"/>
      <c r="FB759" s="474"/>
      <c r="FC759" s="474"/>
      <c r="FD759" s="474"/>
      <c r="FE759" s="474"/>
      <c r="FF759" s="474"/>
      <c r="IJ759" s="475"/>
    </row>
    <row r="760">
      <c r="A760" s="562"/>
      <c r="B760" s="469"/>
      <c r="C760" s="563"/>
      <c r="EQ760" s="474"/>
      <c r="ER760" s="474"/>
      <c r="ES760" s="474"/>
      <c r="ET760" s="474"/>
      <c r="EU760" s="474"/>
      <c r="EV760" s="474"/>
      <c r="EW760" s="474"/>
      <c r="EX760" s="474"/>
      <c r="EY760" s="474"/>
      <c r="EZ760" s="474"/>
      <c r="FA760" s="474"/>
      <c r="FB760" s="474"/>
      <c r="FC760" s="474"/>
      <c r="FD760" s="474"/>
      <c r="FE760" s="474"/>
      <c r="FF760" s="474"/>
      <c r="IJ760" s="475"/>
    </row>
    <row r="761">
      <c r="A761" s="562"/>
      <c r="B761" s="469"/>
      <c r="C761" s="563"/>
      <c r="EQ761" s="474"/>
      <c r="ER761" s="474"/>
      <c r="ES761" s="474"/>
      <c r="ET761" s="474"/>
      <c r="EU761" s="474"/>
      <c r="EV761" s="474"/>
      <c r="EW761" s="474"/>
      <c r="EX761" s="474"/>
      <c r="EY761" s="474"/>
      <c r="EZ761" s="474"/>
      <c r="FA761" s="474"/>
      <c r="FB761" s="474"/>
      <c r="FC761" s="474"/>
      <c r="FD761" s="474"/>
      <c r="FE761" s="474"/>
      <c r="FF761" s="474"/>
      <c r="IJ761" s="475"/>
    </row>
    <row r="762">
      <c r="A762" s="562"/>
      <c r="B762" s="469"/>
      <c r="C762" s="563"/>
      <c r="EQ762" s="474"/>
      <c r="ER762" s="474"/>
      <c r="ES762" s="474"/>
      <c r="ET762" s="474"/>
      <c r="EU762" s="474"/>
      <c r="EV762" s="474"/>
      <c r="EW762" s="474"/>
      <c r="EX762" s="474"/>
      <c r="EY762" s="474"/>
      <c r="EZ762" s="474"/>
      <c r="FA762" s="474"/>
      <c r="FB762" s="474"/>
      <c r="FC762" s="474"/>
      <c r="FD762" s="474"/>
      <c r="FE762" s="474"/>
      <c r="FF762" s="474"/>
      <c r="IJ762" s="475"/>
    </row>
    <row r="763">
      <c r="A763" s="562"/>
      <c r="B763" s="469"/>
      <c r="C763" s="563"/>
      <c r="EQ763" s="474"/>
      <c r="ER763" s="474"/>
      <c r="ES763" s="474"/>
      <c r="ET763" s="474"/>
      <c r="EU763" s="474"/>
      <c r="EV763" s="474"/>
      <c r="EW763" s="474"/>
      <c r="EX763" s="474"/>
      <c r="EY763" s="474"/>
      <c r="EZ763" s="474"/>
      <c r="FA763" s="474"/>
      <c r="FB763" s="474"/>
      <c r="FC763" s="474"/>
      <c r="FD763" s="474"/>
      <c r="FE763" s="474"/>
      <c r="FF763" s="474"/>
      <c r="IJ763" s="475"/>
    </row>
    <row r="764">
      <c r="A764" s="562"/>
      <c r="B764" s="469"/>
      <c r="C764" s="563"/>
      <c r="EQ764" s="474"/>
      <c r="ER764" s="474"/>
      <c r="ES764" s="474"/>
      <c r="ET764" s="474"/>
      <c r="EU764" s="474"/>
      <c r="EV764" s="474"/>
      <c r="EW764" s="474"/>
      <c r="EX764" s="474"/>
      <c r="EY764" s="474"/>
      <c r="EZ764" s="474"/>
      <c r="FA764" s="474"/>
      <c r="FB764" s="474"/>
      <c r="FC764" s="474"/>
      <c r="FD764" s="474"/>
      <c r="FE764" s="474"/>
      <c r="FF764" s="474"/>
      <c r="IJ764" s="475"/>
    </row>
    <row r="765">
      <c r="A765" s="562"/>
      <c r="B765" s="469"/>
      <c r="C765" s="563"/>
      <c r="EQ765" s="474"/>
      <c r="ER765" s="474"/>
      <c r="ES765" s="474"/>
      <c r="ET765" s="474"/>
      <c r="EU765" s="474"/>
      <c r="EV765" s="474"/>
      <c r="EW765" s="474"/>
      <c r="EX765" s="474"/>
      <c r="EY765" s="474"/>
      <c r="EZ765" s="474"/>
      <c r="FA765" s="474"/>
      <c r="FB765" s="474"/>
      <c r="FC765" s="474"/>
      <c r="FD765" s="474"/>
      <c r="FE765" s="474"/>
      <c r="FF765" s="474"/>
      <c r="IJ765" s="475"/>
    </row>
    <row r="766">
      <c r="A766" s="562"/>
      <c r="B766" s="469"/>
      <c r="C766" s="563"/>
      <c r="EQ766" s="474"/>
      <c r="ER766" s="474"/>
      <c r="ES766" s="474"/>
      <c r="ET766" s="474"/>
      <c r="EU766" s="474"/>
      <c r="EV766" s="474"/>
      <c r="EW766" s="474"/>
      <c r="EX766" s="474"/>
      <c r="EY766" s="474"/>
      <c r="EZ766" s="474"/>
      <c r="FA766" s="474"/>
      <c r="FB766" s="474"/>
      <c r="FC766" s="474"/>
      <c r="FD766" s="474"/>
      <c r="FE766" s="474"/>
      <c r="FF766" s="474"/>
      <c r="IJ766" s="475"/>
    </row>
    <row r="767">
      <c r="A767" s="562"/>
      <c r="B767" s="469"/>
      <c r="C767" s="563"/>
      <c r="EQ767" s="474"/>
      <c r="ER767" s="474"/>
      <c r="ES767" s="474"/>
      <c r="ET767" s="474"/>
      <c r="EU767" s="474"/>
      <c r="EV767" s="474"/>
      <c r="EW767" s="474"/>
      <c r="EX767" s="474"/>
      <c r="EY767" s="474"/>
      <c r="EZ767" s="474"/>
      <c r="FA767" s="474"/>
      <c r="FB767" s="474"/>
      <c r="FC767" s="474"/>
      <c r="FD767" s="474"/>
      <c r="FE767" s="474"/>
      <c r="FF767" s="474"/>
      <c r="IJ767" s="475"/>
    </row>
    <row r="768">
      <c r="A768" s="562"/>
      <c r="B768" s="469"/>
      <c r="C768" s="563"/>
      <c r="EQ768" s="474"/>
      <c r="ER768" s="474"/>
      <c r="ES768" s="474"/>
      <c r="ET768" s="474"/>
      <c r="EU768" s="474"/>
      <c r="EV768" s="474"/>
      <c r="EW768" s="474"/>
      <c r="EX768" s="474"/>
      <c r="EY768" s="474"/>
      <c r="EZ768" s="474"/>
      <c r="FA768" s="474"/>
      <c r="FB768" s="474"/>
      <c r="FC768" s="474"/>
      <c r="FD768" s="474"/>
      <c r="FE768" s="474"/>
      <c r="FF768" s="474"/>
      <c r="IJ768" s="475"/>
    </row>
    <row r="769">
      <c r="A769" s="562"/>
      <c r="B769" s="469"/>
      <c r="C769" s="563"/>
      <c r="EQ769" s="474"/>
      <c r="ER769" s="474"/>
      <c r="ES769" s="474"/>
      <c r="ET769" s="474"/>
      <c r="EU769" s="474"/>
      <c r="EV769" s="474"/>
      <c r="EW769" s="474"/>
      <c r="EX769" s="474"/>
      <c r="EY769" s="474"/>
      <c r="EZ769" s="474"/>
      <c r="FA769" s="474"/>
      <c r="FB769" s="474"/>
      <c r="FC769" s="474"/>
      <c r="FD769" s="474"/>
      <c r="FE769" s="474"/>
      <c r="FF769" s="474"/>
      <c r="IJ769" s="475"/>
    </row>
    <row r="770">
      <c r="A770" s="562"/>
      <c r="B770" s="469"/>
      <c r="C770" s="563"/>
      <c r="EQ770" s="474"/>
      <c r="ER770" s="474"/>
      <c r="ES770" s="474"/>
      <c r="ET770" s="474"/>
      <c r="EU770" s="474"/>
      <c r="EV770" s="474"/>
      <c r="EW770" s="474"/>
      <c r="EX770" s="474"/>
      <c r="EY770" s="474"/>
      <c r="EZ770" s="474"/>
      <c r="FA770" s="474"/>
      <c r="FB770" s="474"/>
      <c r="FC770" s="474"/>
      <c r="FD770" s="474"/>
      <c r="FE770" s="474"/>
      <c r="FF770" s="474"/>
      <c r="IJ770" s="475"/>
    </row>
    <row r="771">
      <c r="A771" s="562"/>
      <c r="B771" s="469"/>
      <c r="C771" s="563"/>
      <c r="EQ771" s="474"/>
      <c r="ER771" s="474"/>
      <c r="ES771" s="474"/>
      <c r="ET771" s="474"/>
      <c r="EU771" s="474"/>
      <c r="EV771" s="474"/>
      <c r="EW771" s="474"/>
      <c r="EX771" s="474"/>
      <c r="EY771" s="474"/>
      <c r="EZ771" s="474"/>
      <c r="FA771" s="474"/>
      <c r="FB771" s="474"/>
      <c r="FC771" s="474"/>
      <c r="FD771" s="474"/>
      <c r="FE771" s="474"/>
      <c r="FF771" s="474"/>
      <c r="IJ771" s="475"/>
    </row>
    <row r="772">
      <c r="A772" s="562"/>
      <c r="B772" s="469"/>
      <c r="C772" s="563"/>
      <c r="EQ772" s="474"/>
      <c r="ER772" s="474"/>
      <c r="ES772" s="474"/>
      <c r="ET772" s="474"/>
      <c r="EU772" s="474"/>
      <c r="EV772" s="474"/>
      <c r="EW772" s="474"/>
      <c r="EX772" s="474"/>
      <c r="EY772" s="474"/>
      <c r="EZ772" s="474"/>
      <c r="FA772" s="474"/>
      <c r="FB772" s="474"/>
      <c r="FC772" s="474"/>
      <c r="FD772" s="474"/>
      <c r="FE772" s="474"/>
      <c r="FF772" s="474"/>
      <c r="IJ772" s="475"/>
    </row>
    <row r="773">
      <c r="A773" s="562"/>
      <c r="B773" s="469"/>
      <c r="C773" s="563"/>
      <c r="EQ773" s="474"/>
      <c r="ER773" s="474"/>
      <c r="ES773" s="474"/>
      <c r="ET773" s="474"/>
      <c r="EU773" s="474"/>
      <c r="EV773" s="474"/>
      <c r="EW773" s="474"/>
      <c r="EX773" s="474"/>
      <c r="EY773" s="474"/>
      <c r="EZ773" s="474"/>
      <c r="FA773" s="474"/>
      <c r="FB773" s="474"/>
      <c r="FC773" s="474"/>
      <c r="FD773" s="474"/>
      <c r="FE773" s="474"/>
      <c r="FF773" s="474"/>
      <c r="IJ773" s="475"/>
    </row>
    <row r="774">
      <c r="A774" s="562"/>
      <c r="B774" s="469"/>
      <c r="C774" s="563"/>
      <c r="EQ774" s="474"/>
      <c r="ER774" s="474"/>
      <c r="ES774" s="474"/>
      <c r="ET774" s="474"/>
      <c r="EU774" s="474"/>
      <c r="EV774" s="474"/>
      <c r="EW774" s="474"/>
      <c r="EX774" s="474"/>
      <c r="EY774" s="474"/>
      <c r="EZ774" s="474"/>
      <c r="FA774" s="474"/>
      <c r="FB774" s="474"/>
      <c r="FC774" s="474"/>
      <c r="FD774" s="474"/>
      <c r="FE774" s="474"/>
      <c r="FF774" s="474"/>
      <c r="IJ774" s="475"/>
    </row>
    <row r="775">
      <c r="A775" s="562"/>
      <c r="B775" s="469"/>
      <c r="C775" s="563"/>
      <c r="EQ775" s="474"/>
      <c r="ER775" s="474"/>
      <c r="ES775" s="474"/>
      <c r="ET775" s="474"/>
      <c r="EU775" s="474"/>
      <c r="EV775" s="474"/>
      <c r="EW775" s="474"/>
      <c r="EX775" s="474"/>
      <c r="EY775" s="474"/>
      <c r="EZ775" s="474"/>
      <c r="FA775" s="474"/>
      <c r="FB775" s="474"/>
      <c r="FC775" s="474"/>
      <c r="FD775" s="474"/>
      <c r="FE775" s="474"/>
      <c r="FF775" s="474"/>
      <c r="IJ775" s="475"/>
    </row>
    <row r="776">
      <c r="A776" s="562"/>
      <c r="B776" s="469"/>
      <c r="C776" s="563"/>
      <c r="EQ776" s="474"/>
      <c r="ER776" s="474"/>
      <c r="ES776" s="474"/>
      <c r="ET776" s="474"/>
      <c r="EU776" s="474"/>
      <c r="EV776" s="474"/>
      <c r="EW776" s="474"/>
      <c r="EX776" s="474"/>
      <c r="EY776" s="474"/>
      <c r="EZ776" s="474"/>
      <c r="FA776" s="474"/>
      <c r="FB776" s="474"/>
      <c r="FC776" s="474"/>
      <c r="FD776" s="474"/>
      <c r="FE776" s="474"/>
      <c r="FF776" s="474"/>
      <c r="IJ776" s="475"/>
    </row>
    <row r="777">
      <c r="A777" s="562"/>
      <c r="B777" s="469"/>
      <c r="C777" s="563"/>
      <c r="EQ777" s="474"/>
      <c r="ER777" s="474"/>
      <c r="ES777" s="474"/>
      <c r="ET777" s="474"/>
      <c r="EU777" s="474"/>
      <c r="EV777" s="474"/>
      <c r="EW777" s="474"/>
      <c r="EX777" s="474"/>
      <c r="EY777" s="474"/>
      <c r="EZ777" s="474"/>
      <c r="FA777" s="474"/>
      <c r="FB777" s="474"/>
      <c r="FC777" s="474"/>
      <c r="FD777" s="474"/>
      <c r="FE777" s="474"/>
      <c r="FF777" s="474"/>
      <c r="IJ777" s="475"/>
    </row>
    <row r="778">
      <c r="A778" s="562"/>
      <c r="B778" s="469"/>
      <c r="C778" s="563"/>
      <c r="EQ778" s="474"/>
      <c r="ER778" s="474"/>
      <c r="ES778" s="474"/>
      <c r="ET778" s="474"/>
      <c r="EU778" s="474"/>
      <c r="EV778" s="474"/>
      <c r="EW778" s="474"/>
      <c r="EX778" s="474"/>
      <c r="EY778" s="474"/>
      <c r="EZ778" s="474"/>
      <c r="FA778" s="474"/>
      <c r="FB778" s="474"/>
      <c r="FC778" s="474"/>
      <c r="FD778" s="474"/>
      <c r="FE778" s="474"/>
      <c r="FF778" s="474"/>
      <c r="IJ778" s="475"/>
    </row>
    <row r="779">
      <c r="A779" s="562"/>
      <c r="B779" s="469"/>
      <c r="C779" s="563"/>
      <c r="EQ779" s="474"/>
      <c r="ER779" s="474"/>
      <c r="ES779" s="474"/>
      <c r="ET779" s="474"/>
      <c r="EU779" s="474"/>
      <c r="EV779" s="474"/>
      <c r="EW779" s="474"/>
      <c r="EX779" s="474"/>
      <c r="EY779" s="474"/>
      <c r="EZ779" s="474"/>
      <c r="FA779" s="474"/>
      <c r="FB779" s="474"/>
      <c r="FC779" s="474"/>
      <c r="FD779" s="474"/>
      <c r="FE779" s="474"/>
      <c r="FF779" s="474"/>
      <c r="IJ779" s="475"/>
    </row>
    <row r="780">
      <c r="A780" s="562"/>
      <c r="B780" s="469"/>
      <c r="C780" s="563"/>
      <c r="EQ780" s="474"/>
      <c r="ER780" s="474"/>
      <c r="ES780" s="474"/>
      <c r="ET780" s="474"/>
      <c r="EU780" s="474"/>
      <c r="EV780" s="474"/>
      <c r="EW780" s="474"/>
      <c r="EX780" s="474"/>
      <c r="EY780" s="474"/>
      <c r="EZ780" s="474"/>
      <c r="FA780" s="474"/>
      <c r="FB780" s="474"/>
      <c r="FC780" s="474"/>
      <c r="FD780" s="474"/>
      <c r="FE780" s="474"/>
      <c r="FF780" s="474"/>
      <c r="IJ780" s="475"/>
    </row>
    <row r="781">
      <c r="A781" s="562"/>
      <c r="B781" s="469"/>
      <c r="C781" s="563"/>
      <c r="EQ781" s="474"/>
      <c r="ER781" s="474"/>
      <c r="ES781" s="474"/>
      <c r="ET781" s="474"/>
      <c r="EU781" s="474"/>
      <c r="EV781" s="474"/>
      <c r="EW781" s="474"/>
      <c r="EX781" s="474"/>
      <c r="EY781" s="474"/>
      <c r="EZ781" s="474"/>
      <c r="FA781" s="474"/>
      <c r="FB781" s="474"/>
      <c r="FC781" s="474"/>
      <c r="FD781" s="474"/>
      <c r="FE781" s="474"/>
      <c r="FF781" s="474"/>
      <c r="IJ781" s="475"/>
    </row>
    <row r="782">
      <c r="A782" s="562"/>
      <c r="B782" s="469"/>
      <c r="C782" s="563"/>
      <c r="EQ782" s="474"/>
      <c r="ER782" s="474"/>
      <c r="ES782" s="474"/>
      <c r="ET782" s="474"/>
      <c r="EU782" s="474"/>
      <c r="EV782" s="474"/>
      <c r="EW782" s="474"/>
      <c r="EX782" s="474"/>
      <c r="EY782" s="474"/>
      <c r="EZ782" s="474"/>
      <c r="FA782" s="474"/>
      <c r="FB782" s="474"/>
      <c r="FC782" s="474"/>
      <c r="FD782" s="474"/>
      <c r="FE782" s="474"/>
      <c r="FF782" s="474"/>
      <c r="IJ782" s="475"/>
    </row>
    <row r="783">
      <c r="A783" s="562"/>
      <c r="B783" s="469"/>
      <c r="C783" s="563"/>
      <c r="EQ783" s="474"/>
      <c r="ER783" s="474"/>
      <c r="ES783" s="474"/>
      <c r="ET783" s="474"/>
      <c r="EU783" s="474"/>
      <c r="EV783" s="474"/>
      <c r="EW783" s="474"/>
      <c r="EX783" s="474"/>
      <c r="EY783" s="474"/>
      <c r="EZ783" s="474"/>
      <c r="FA783" s="474"/>
      <c r="FB783" s="474"/>
      <c r="FC783" s="474"/>
      <c r="FD783" s="474"/>
      <c r="FE783" s="474"/>
      <c r="FF783" s="474"/>
      <c r="IJ783" s="475"/>
    </row>
    <row r="784">
      <c r="A784" s="562"/>
      <c r="B784" s="469"/>
      <c r="C784" s="563"/>
      <c r="EQ784" s="474"/>
      <c r="ER784" s="474"/>
      <c r="ES784" s="474"/>
      <c r="ET784" s="474"/>
      <c r="EU784" s="474"/>
      <c r="EV784" s="474"/>
      <c r="EW784" s="474"/>
      <c r="EX784" s="474"/>
      <c r="EY784" s="474"/>
      <c r="EZ784" s="474"/>
      <c r="FA784" s="474"/>
      <c r="FB784" s="474"/>
      <c r="FC784" s="474"/>
      <c r="FD784" s="474"/>
      <c r="FE784" s="474"/>
      <c r="FF784" s="474"/>
      <c r="IJ784" s="475"/>
    </row>
    <row r="785">
      <c r="A785" s="562"/>
      <c r="B785" s="469"/>
      <c r="C785" s="563"/>
      <c r="EQ785" s="474"/>
      <c r="ER785" s="474"/>
      <c r="ES785" s="474"/>
      <c r="ET785" s="474"/>
      <c r="EU785" s="474"/>
      <c r="EV785" s="474"/>
      <c r="EW785" s="474"/>
      <c r="EX785" s="474"/>
      <c r="EY785" s="474"/>
      <c r="EZ785" s="474"/>
      <c r="FA785" s="474"/>
      <c r="FB785" s="474"/>
      <c r="FC785" s="474"/>
      <c r="FD785" s="474"/>
      <c r="FE785" s="474"/>
      <c r="FF785" s="474"/>
      <c r="IJ785" s="475"/>
    </row>
    <row r="786">
      <c r="A786" s="562"/>
      <c r="B786" s="469"/>
      <c r="C786" s="563"/>
      <c r="EQ786" s="474"/>
      <c r="ER786" s="474"/>
      <c r="ES786" s="474"/>
      <c r="ET786" s="474"/>
      <c r="EU786" s="474"/>
      <c r="EV786" s="474"/>
      <c r="EW786" s="474"/>
      <c r="EX786" s="474"/>
      <c r="EY786" s="474"/>
      <c r="EZ786" s="474"/>
      <c r="FA786" s="474"/>
      <c r="FB786" s="474"/>
      <c r="FC786" s="474"/>
      <c r="FD786" s="474"/>
      <c r="FE786" s="474"/>
      <c r="FF786" s="474"/>
      <c r="IJ786" s="475"/>
    </row>
    <row r="787">
      <c r="A787" s="562"/>
      <c r="B787" s="469"/>
      <c r="C787" s="563"/>
      <c r="EQ787" s="474"/>
      <c r="ER787" s="474"/>
      <c r="ES787" s="474"/>
      <c r="ET787" s="474"/>
      <c r="EU787" s="474"/>
      <c r="EV787" s="474"/>
      <c r="EW787" s="474"/>
      <c r="EX787" s="474"/>
      <c r="EY787" s="474"/>
      <c r="EZ787" s="474"/>
      <c r="FA787" s="474"/>
      <c r="FB787" s="474"/>
      <c r="FC787" s="474"/>
      <c r="FD787" s="474"/>
      <c r="FE787" s="474"/>
      <c r="FF787" s="474"/>
      <c r="IJ787" s="475"/>
    </row>
    <row r="788">
      <c r="A788" s="562"/>
      <c r="B788" s="469"/>
      <c r="C788" s="563"/>
      <c r="EQ788" s="474"/>
      <c r="ER788" s="474"/>
      <c r="ES788" s="474"/>
      <c r="ET788" s="474"/>
      <c r="EU788" s="474"/>
      <c r="EV788" s="474"/>
      <c r="EW788" s="474"/>
      <c r="EX788" s="474"/>
      <c r="EY788" s="474"/>
      <c r="EZ788" s="474"/>
      <c r="FA788" s="474"/>
      <c r="FB788" s="474"/>
      <c r="FC788" s="474"/>
      <c r="FD788" s="474"/>
      <c r="FE788" s="474"/>
      <c r="FF788" s="474"/>
      <c r="IJ788" s="475"/>
    </row>
    <row r="789">
      <c r="A789" s="562"/>
      <c r="B789" s="469"/>
      <c r="C789" s="563"/>
      <c r="EQ789" s="474"/>
      <c r="ER789" s="474"/>
      <c r="ES789" s="474"/>
      <c r="ET789" s="474"/>
      <c r="EU789" s="474"/>
      <c r="EV789" s="474"/>
      <c r="EW789" s="474"/>
      <c r="EX789" s="474"/>
      <c r="EY789" s="474"/>
      <c r="EZ789" s="474"/>
      <c r="FA789" s="474"/>
      <c r="FB789" s="474"/>
      <c r="FC789" s="474"/>
      <c r="FD789" s="474"/>
      <c r="FE789" s="474"/>
      <c r="FF789" s="474"/>
      <c r="IJ789" s="475"/>
    </row>
    <row r="790">
      <c r="A790" s="562"/>
      <c r="B790" s="469"/>
      <c r="C790" s="563"/>
      <c r="EQ790" s="474"/>
      <c r="ER790" s="474"/>
      <c r="ES790" s="474"/>
      <c r="ET790" s="474"/>
      <c r="EU790" s="474"/>
      <c r="EV790" s="474"/>
      <c r="EW790" s="474"/>
      <c r="EX790" s="474"/>
      <c r="EY790" s="474"/>
      <c r="EZ790" s="474"/>
      <c r="FA790" s="474"/>
      <c r="FB790" s="474"/>
      <c r="FC790" s="474"/>
      <c r="FD790" s="474"/>
      <c r="FE790" s="474"/>
      <c r="FF790" s="474"/>
      <c r="IJ790" s="475"/>
    </row>
    <row r="791">
      <c r="A791" s="562"/>
      <c r="B791" s="469"/>
      <c r="C791" s="563"/>
      <c r="EQ791" s="474"/>
      <c r="ER791" s="474"/>
      <c r="ES791" s="474"/>
      <c r="ET791" s="474"/>
      <c r="EU791" s="474"/>
      <c r="EV791" s="474"/>
      <c r="EW791" s="474"/>
      <c r="EX791" s="474"/>
      <c r="EY791" s="474"/>
      <c r="EZ791" s="474"/>
      <c r="FA791" s="474"/>
      <c r="FB791" s="474"/>
      <c r="FC791" s="474"/>
      <c r="FD791" s="474"/>
      <c r="FE791" s="474"/>
      <c r="FF791" s="474"/>
      <c r="IJ791" s="475"/>
    </row>
    <row r="792">
      <c r="A792" s="562"/>
      <c r="B792" s="469"/>
      <c r="C792" s="563"/>
      <c r="EQ792" s="474"/>
      <c r="ER792" s="474"/>
      <c r="ES792" s="474"/>
      <c r="ET792" s="474"/>
      <c r="EU792" s="474"/>
      <c r="EV792" s="474"/>
      <c r="EW792" s="474"/>
      <c r="EX792" s="474"/>
      <c r="EY792" s="474"/>
      <c r="EZ792" s="474"/>
      <c r="FA792" s="474"/>
      <c r="FB792" s="474"/>
      <c r="FC792" s="474"/>
      <c r="FD792" s="474"/>
      <c r="FE792" s="474"/>
      <c r="FF792" s="474"/>
      <c r="IJ792" s="475"/>
    </row>
    <row r="793">
      <c r="A793" s="562"/>
      <c r="B793" s="469"/>
      <c r="C793" s="563"/>
      <c r="EQ793" s="474"/>
      <c r="ER793" s="474"/>
      <c r="ES793" s="474"/>
      <c r="ET793" s="474"/>
      <c r="EU793" s="474"/>
      <c r="EV793" s="474"/>
      <c r="EW793" s="474"/>
      <c r="EX793" s="474"/>
      <c r="EY793" s="474"/>
      <c r="EZ793" s="474"/>
      <c r="FA793" s="474"/>
      <c r="FB793" s="474"/>
      <c r="FC793" s="474"/>
      <c r="FD793" s="474"/>
      <c r="FE793" s="474"/>
      <c r="FF793" s="474"/>
      <c r="IJ793" s="475"/>
    </row>
    <row r="794">
      <c r="A794" s="562"/>
      <c r="B794" s="469"/>
      <c r="C794" s="563"/>
      <c r="EQ794" s="474"/>
      <c r="ER794" s="474"/>
      <c r="ES794" s="474"/>
      <c r="ET794" s="474"/>
      <c r="EU794" s="474"/>
      <c r="EV794" s="474"/>
      <c r="EW794" s="474"/>
      <c r="EX794" s="474"/>
      <c r="EY794" s="474"/>
      <c r="EZ794" s="474"/>
      <c r="FA794" s="474"/>
      <c r="FB794" s="474"/>
      <c r="FC794" s="474"/>
      <c r="FD794" s="474"/>
      <c r="FE794" s="474"/>
      <c r="FF794" s="474"/>
      <c r="IJ794" s="475"/>
    </row>
    <row r="795">
      <c r="A795" s="562"/>
      <c r="B795" s="469"/>
      <c r="C795" s="563"/>
      <c r="EQ795" s="474"/>
      <c r="ER795" s="474"/>
      <c r="ES795" s="474"/>
      <c r="ET795" s="474"/>
      <c r="EU795" s="474"/>
      <c r="EV795" s="474"/>
      <c r="EW795" s="474"/>
      <c r="EX795" s="474"/>
      <c r="EY795" s="474"/>
      <c r="EZ795" s="474"/>
      <c r="FA795" s="474"/>
      <c r="FB795" s="474"/>
      <c r="FC795" s="474"/>
      <c r="FD795" s="474"/>
      <c r="FE795" s="474"/>
      <c r="FF795" s="474"/>
      <c r="IJ795" s="475"/>
    </row>
    <row r="796">
      <c r="A796" s="562"/>
      <c r="B796" s="469"/>
      <c r="C796" s="563"/>
      <c r="EQ796" s="474"/>
      <c r="ER796" s="474"/>
      <c r="ES796" s="474"/>
      <c r="ET796" s="474"/>
      <c r="EU796" s="474"/>
      <c r="EV796" s="474"/>
      <c r="EW796" s="474"/>
      <c r="EX796" s="474"/>
      <c r="EY796" s="474"/>
      <c r="EZ796" s="474"/>
      <c r="FA796" s="474"/>
      <c r="FB796" s="474"/>
      <c r="FC796" s="474"/>
      <c r="FD796" s="474"/>
      <c r="FE796" s="474"/>
      <c r="FF796" s="474"/>
      <c r="IJ796" s="475"/>
    </row>
    <row r="797">
      <c r="A797" s="562"/>
      <c r="B797" s="469"/>
      <c r="C797" s="563"/>
      <c r="EQ797" s="474"/>
      <c r="ER797" s="474"/>
      <c r="ES797" s="474"/>
      <c r="ET797" s="474"/>
      <c r="EU797" s="474"/>
      <c r="EV797" s="474"/>
      <c r="EW797" s="474"/>
      <c r="EX797" s="474"/>
      <c r="EY797" s="474"/>
      <c r="EZ797" s="474"/>
      <c r="FA797" s="474"/>
      <c r="FB797" s="474"/>
      <c r="FC797" s="474"/>
      <c r="FD797" s="474"/>
      <c r="FE797" s="474"/>
      <c r="FF797" s="474"/>
      <c r="IJ797" s="475"/>
    </row>
    <row r="798">
      <c r="A798" s="562"/>
      <c r="B798" s="469"/>
      <c r="C798" s="563"/>
      <c r="EQ798" s="474"/>
      <c r="ER798" s="474"/>
      <c r="ES798" s="474"/>
      <c r="ET798" s="474"/>
      <c r="EU798" s="474"/>
      <c r="EV798" s="474"/>
      <c r="EW798" s="474"/>
      <c r="EX798" s="474"/>
      <c r="EY798" s="474"/>
      <c r="EZ798" s="474"/>
      <c r="FA798" s="474"/>
      <c r="FB798" s="474"/>
      <c r="FC798" s="474"/>
      <c r="FD798" s="474"/>
      <c r="FE798" s="474"/>
      <c r="FF798" s="474"/>
      <c r="IJ798" s="475"/>
    </row>
    <row r="799">
      <c r="A799" s="562"/>
      <c r="B799" s="469"/>
      <c r="C799" s="563"/>
      <c r="EQ799" s="474"/>
      <c r="ER799" s="474"/>
      <c r="ES799" s="474"/>
      <c r="ET799" s="474"/>
      <c r="EU799" s="474"/>
      <c r="EV799" s="474"/>
      <c r="EW799" s="474"/>
      <c r="EX799" s="474"/>
      <c r="EY799" s="474"/>
      <c r="EZ799" s="474"/>
      <c r="FA799" s="474"/>
      <c r="FB799" s="474"/>
      <c r="FC799" s="474"/>
      <c r="FD799" s="474"/>
      <c r="FE799" s="474"/>
      <c r="FF799" s="474"/>
      <c r="IJ799" s="475"/>
    </row>
    <row r="800">
      <c r="A800" s="562"/>
      <c r="B800" s="469"/>
      <c r="C800" s="563"/>
      <c r="EQ800" s="474"/>
      <c r="ER800" s="474"/>
      <c r="ES800" s="474"/>
      <c r="ET800" s="474"/>
      <c r="EU800" s="474"/>
      <c r="EV800" s="474"/>
      <c r="EW800" s="474"/>
      <c r="EX800" s="474"/>
      <c r="EY800" s="474"/>
      <c r="EZ800" s="474"/>
      <c r="FA800" s="474"/>
      <c r="FB800" s="474"/>
      <c r="FC800" s="474"/>
      <c r="FD800" s="474"/>
      <c r="FE800" s="474"/>
      <c r="FF800" s="474"/>
      <c r="IJ800" s="475"/>
    </row>
    <row r="801">
      <c r="A801" s="562"/>
      <c r="B801" s="469"/>
      <c r="C801" s="563"/>
      <c r="EQ801" s="474"/>
      <c r="ER801" s="474"/>
      <c r="ES801" s="474"/>
      <c r="ET801" s="474"/>
      <c r="EU801" s="474"/>
      <c r="EV801" s="474"/>
      <c r="EW801" s="474"/>
      <c r="EX801" s="474"/>
      <c r="EY801" s="474"/>
      <c r="EZ801" s="474"/>
      <c r="FA801" s="474"/>
      <c r="FB801" s="474"/>
      <c r="FC801" s="474"/>
      <c r="FD801" s="474"/>
      <c r="FE801" s="474"/>
      <c r="FF801" s="474"/>
      <c r="IJ801" s="475"/>
    </row>
    <row r="802">
      <c r="A802" s="562"/>
      <c r="B802" s="469"/>
      <c r="C802" s="563"/>
      <c r="EQ802" s="474"/>
      <c r="ER802" s="474"/>
      <c r="ES802" s="474"/>
      <c r="ET802" s="474"/>
      <c r="EU802" s="474"/>
      <c r="EV802" s="474"/>
      <c r="EW802" s="474"/>
      <c r="EX802" s="474"/>
      <c r="EY802" s="474"/>
      <c r="EZ802" s="474"/>
      <c r="FA802" s="474"/>
      <c r="FB802" s="474"/>
      <c r="FC802" s="474"/>
      <c r="FD802" s="474"/>
      <c r="FE802" s="474"/>
      <c r="FF802" s="474"/>
      <c r="IJ802" s="475"/>
    </row>
    <row r="803">
      <c r="A803" s="562"/>
      <c r="B803" s="469"/>
      <c r="C803" s="563"/>
      <c r="EQ803" s="474"/>
      <c r="ER803" s="474"/>
      <c r="ES803" s="474"/>
      <c r="ET803" s="474"/>
      <c r="EU803" s="474"/>
      <c r="EV803" s="474"/>
      <c r="EW803" s="474"/>
      <c r="EX803" s="474"/>
      <c r="EY803" s="474"/>
      <c r="EZ803" s="474"/>
      <c r="FA803" s="474"/>
      <c r="FB803" s="474"/>
      <c r="FC803" s="474"/>
      <c r="FD803" s="474"/>
      <c r="FE803" s="474"/>
      <c r="FF803" s="474"/>
      <c r="IJ803" s="475"/>
    </row>
    <row r="804">
      <c r="A804" s="562"/>
      <c r="B804" s="469"/>
      <c r="C804" s="563"/>
      <c r="EQ804" s="474"/>
      <c r="ER804" s="474"/>
      <c r="ES804" s="474"/>
      <c r="ET804" s="474"/>
      <c r="EU804" s="474"/>
      <c r="EV804" s="474"/>
      <c r="EW804" s="474"/>
      <c r="EX804" s="474"/>
      <c r="EY804" s="474"/>
      <c r="EZ804" s="474"/>
      <c r="FA804" s="474"/>
      <c r="FB804" s="474"/>
      <c r="FC804" s="474"/>
      <c r="FD804" s="474"/>
      <c r="FE804" s="474"/>
      <c r="FF804" s="474"/>
      <c r="IJ804" s="475"/>
    </row>
    <row r="805">
      <c r="A805" s="562"/>
      <c r="B805" s="469"/>
      <c r="C805" s="563"/>
      <c r="EQ805" s="474"/>
      <c r="ER805" s="474"/>
      <c r="ES805" s="474"/>
      <c r="ET805" s="474"/>
      <c r="EU805" s="474"/>
      <c r="EV805" s="474"/>
      <c r="EW805" s="474"/>
      <c r="EX805" s="474"/>
      <c r="EY805" s="474"/>
      <c r="EZ805" s="474"/>
      <c r="FA805" s="474"/>
      <c r="FB805" s="474"/>
      <c r="FC805" s="474"/>
      <c r="FD805" s="474"/>
      <c r="FE805" s="474"/>
      <c r="FF805" s="474"/>
      <c r="IJ805" s="475"/>
    </row>
    <row r="806">
      <c r="A806" s="562"/>
      <c r="B806" s="469"/>
      <c r="C806" s="563"/>
      <c r="EQ806" s="474"/>
      <c r="ER806" s="474"/>
      <c r="ES806" s="474"/>
      <c r="ET806" s="474"/>
      <c r="EU806" s="474"/>
      <c r="EV806" s="474"/>
      <c r="EW806" s="474"/>
      <c r="EX806" s="474"/>
      <c r="EY806" s="474"/>
      <c r="EZ806" s="474"/>
      <c r="FA806" s="474"/>
      <c r="FB806" s="474"/>
      <c r="FC806" s="474"/>
      <c r="FD806" s="474"/>
      <c r="FE806" s="474"/>
      <c r="FF806" s="474"/>
      <c r="IJ806" s="475"/>
    </row>
    <row r="807">
      <c r="A807" s="562"/>
      <c r="B807" s="469"/>
      <c r="C807" s="563"/>
      <c r="EQ807" s="474"/>
      <c r="ER807" s="474"/>
      <c r="ES807" s="474"/>
      <c r="ET807" s="474"/>
      <c r="EU807" s="474"/>
      <c r="EV807" s="474"/>
      <c r="EW807" s="474"/>
      <c r="EX807" s="474"/>
      <c r="EY807" s="474"/>
      <c r="EZ807" s="474"/>
      <c r="FA807" s="474"/>
      <c r="FB807" s="474"/>
      <c r="FC807" s="474"/>
      <c r="FD807" s="474"/>
      <c r="FE807" s="474"/>
      <c r="FF807" s="474"/>
      <c r="IJ807" s="475"/>
    </row>
    <row r="808">
      <c r="A808" s="562"/>
      <c r="B808" s="469"/>
      <c r="C808" s="563"/>
      <c r="EQ808" s="474"/>
      <c r="ER808" s="474"/>
      <c r="ES808" s="474"/>
      <c r="ET808" s="474"/>
      <c r="EU808" s="474"/>
      <c r="EV808" s="474"/>
      <c r="EW808" s="474"/>
      <c r="EX808" s="474"/>
      <c r="EY808" s="474"/>
      <c r="EZ808" s="474"/>
      <c r="FA808" s="474"/>
      <c r="FB808" s="474"/>
      <c r="FC808" s="474"/>
      <c r="FD808" s="474"/>
      <c r="FE808" s="474"/>
      <c r="FF808" s="474"/>
      <c r="IJ808" s="475"/>
    </row>
    <row r="809">
      <c r="A809" s="562"/>
      <c r="B809" s="469"/>
      <c r="C809" s="563"/>
      <c r="EQ809" s="474"/>
      <c r="ER809" s="474"/>
      <c r="ES809" s="474"/>
      <c r="ET809" s="474"/>
      <c r="EU809" s="474"/>
      <c r="EV809" s="474"/>
      <c r="EW809" s="474"/>
      <c r="EX809" s="474"/>
      <c r="EY809" s="474"/>
      <c r="EZ809" s="474"/>
      <c r="FA809" s="474"/>
      <c r="FB809" s="474"/>
      <c r="FC809" s="474"/>
      <c r="FD809" s="474"/>
      <c r="FE809" s="474"/>
      <c r="FF809" s="474"/>
      <c r="IJ809" s="475"/>
    </row>
    <row r="810">
      <c r="A810" s="562"/>
      <c r="B810" s="469"/>
      <c r="C810" s="563"/>
      <c r="EQ810" s="474"/>
      <c r="ER810" s="474"/>
      <c r="ES810" s="474"/>
      <c r="ET810" s="474"/>
      <c r="EU810" s="474"/>
      <c r="EV810" s="474"/>
      <c r="EW810" s="474"/>
      <c r="EX810" s="474"/>
      <c r="EY810" s="474"/>
      <c r="EZ810" s="474"/>
      <c r="FA810" s="474"/>
      <c r="FB810" s="474"/>
      <c r="FC810" s="474"/>
      <c r="FD810" s="474"/>
      <c r="FE810" s="474"/>
      <c r="FF810" s="474"/>
      <c r="IJ810" s="475"/>
    </row>
    <row r="811">
      <c r="A811" s="562"/>
      <c r="B811" s="469"/>
      <c r="C811" s="563"/>
      <c r="EQ811" s="474"/>
      <c r="ER811" s="474"/>
      <c r="ES811" s="474"/>
      <c r="ET811" s="474"/>
      <c r="EU811" s="474"/>
      <c r="EV811" s="474"/>
      <c r="EW811" s="474"/>
      <c r="EX811" s="474"/>
      <c r="EY811" s="474"/>
      <c r="EZ811" s="474"/>
      <c r="FA811" s="474"/>
      <c r="FB811" s="474"/>
      <c r="FC811" s="474"/>
      <c r="FD811" s="474"/>
      <c r="FE811" s="474"/>
      <c r="FF811" s="474"/>
      <c r="IJ811" s="475"/>
    </row>
    <row r="812">
      <c r="A812" s="562"/>
      <c r="B812" s="469"/>
      <c r="C812" s="563"/>
      <c r="EQ812" s="474"/>
      <c r="ER812" s="474"/>
      <c r="ES812" s="474"/>
      <c r="ET812" s="474"/>
      <c r="EU812" s="474"/>
      <c r="EV812" s="474"/>
      <c r="EW812" s="474"/>
      <c r="EX812" s="474"/>
      <c r="EY812" s="474"/>
      <c r="EZ812" s="474"/>
      <c r="FA812" s="474"/>
      <c r="FB812" s="474"/>
      <c r="FC812" s="474"/>
      <c r="FD812" s="474"/>
      <c r="FE812" s="474"/>
      <c r="FF812" s="474"/>
      <c r="IJ812" s="475"/>
    </row>
    <row r="813">
      <c r="A813" s="562"/>
      <c r="B813" s="469"/>
      <c r="C813" s="563"/>
      <c r="EQ813" s="474"/>
      <c r="ER813" s="474"/>
      <c r="ES813" s="474"/>
      <c r="ET813" s="474"/>
      <c r="EU813" s="474"/>
      <c r="EV813" s="474"/>
      <c r="EW813" s="474"/>
      <c r="EX813" s="474"/>
      <c r="EY813" s="474"/>
      <c r="EZ813" s="474"/>
      <c r="FA813" s="474"/>
      <c r="FB813" s="474"/>
      <c r="FC813" s="474"/>
      <c r="FD813" s="474"/>
      <c r="FE813" s="474"/>
      <c r="FF813" s="474"/>
      <c r="IJ813" s="475"/>
    </row>
    <row r="814">
      <c r="A814" s="562"/>
      <c r="B814" s="469"/>
      <c r="C814" s="563"/>
      <c r="EQ814" s="474"/>
      <c r="ER814" s="474"/>
      <c r="ES814" s="474"/>
      <c r="ET814" s="474"/>
      <c r="EU814" s="474"/>
      <c r="EV814" s="474"/>
      <c r="EW814" s="474"/>
      <c r="EX814" s="474"/>
      <c r="EY814" s="474"/>
      <c r="EZ814" s="474"/>
      <c r="FA814" s="474"/>
      <c r="FB814" s="474"/>
      <c r="FC814" s="474"/>
      <c r="FD814" s="474"/>
      <c r="FE814" s="474"/>
      <c r="FF814" s="474"/>
      <c r="IJ814" s="475"/>
    </row>
    <row r="815">
      <c r="A815" s="562"/>
      <c r="B815" s="469"/>
      <c r="C815" s="563"/>
      <c r="EQ815" s="474"/>
      <c r="ER815" s="474"/>
      <c r="ES815" s="474"/>
      <c r="ET815" s="474"/>
      <c r="EU815" s="474"/>
      <c r="EV815" s="474"/>
      <c r="EW815" s="474"/>
      <c r="EX815" s="474"/>
      <c r="EY815" s="474"/>
      <c r="EZ815" s="474"/>
      <c r="FA815" s="474"/>
      <c r="FB815" s="474"/>
      <c r="FC815" s="474"/>
      <c r="FD815" s="474"/>
      <c r="FE815" s="474"/>
      <c r="FF815" s="474"/>
      <c r="IJ815" s="475"/>
    </row>
    <row r="816">
      <c r="A816" s="562"/>
      <c r="B816" s="469"/>
      <c r="C816" s="563"/>
      <c r="EQ816" s="474"/>
      <c r="ER816" s="474"/>
      <c r="ES816" s="474"/>
      <c r="ET816" s="474"/>
      <c r="EU816" s="474"/>
      <c r="EV816" s="474"/>
      <c r="EW816" s="474"/>
      <c r="EX816" s="474"/>
      <c r="EY816" s="474"/>
      <c r="EZ816" s="474"/>
      <c r="FA816" s="474"/>
      <c r="FB816" s="474"/>
      <c r="FC816" s="474"/>
      <c r="FD816" s="474"/>
      <c r="FE816" s="474"/>
      <c r="FF816" s="474"/>
      <c r="IJ816" s="475"/>
    </row>
    <row r="817">
      <c r="A817" s="562"/>
      <c r="B817" s="469"/>
      <c r="C817" s="563"/>
      <c r="EQ817" s="474"/>
      <c r="ER817" s="474"/>
      <c r="ES817" s="474"/>
      <c r="ET817" s="474"/>
      <c r="EU817" s="474"/>
      <c r="EV817" s="474"/>
      <c r="EW817" s="474"/>
      <c r="EX817" s="474"/>
      <c r="EY817" s="474"/>
      <c r="EZ817" s="474"/>
      <c r="FA817" s="474"/>
      <c r="FB817" s="474"/>
      <c r="FC817" s="474"/>
      <c r="FD817" s="474"/>
      <c r="FE817" s="474"/>
      <c r="FF817" s="474"/>
      <c r="IJ817" s="475"/>
    </row>
    <row r="818">
      <c r="A818" s="562"/>
      <c r="B818" s="469"/>
      <c r="C818" s="563"/>
      <c r="EQ818" s="474"/>
      <c r="ER818" s="474"/>
      <c r="ES818" s="474"/>
      <c r="ET818" s="474"/>
      <c r="EU818" s="474"/>
      <c r="EV818" s="474"/>
      <c r="EW818" s="474"/>
      <c r="EX818" s="474"/>
      <c r="EY818" s="474"/>
      <c r="EZ818" s="474"/>
      <c r="FA818" s="474"/>
      <c r="FB818" s="474"/>
      <c r="FC818" s="474"/>
      <c r="FD818" s="474"/>
      <c r="FE818" s="474"/>
      <c r="FF818" s="474"/>
      <c r="IJ818" s="475"/>
    </row>
    <row r="819">
      <c r="A819" s="562"/>
      <c r="B819" s="469"/>
      <c r="C819" s="563"/>
      <c r="EQ819" s="474"/>
      <c r="ER819" s="474"/>
      <c r="ES819" s="474"/>
      <c r="ET819" s="474"/>
      <c r="EU819" s="474"/>
      <c r="EV819" s="474"/>
      <c r="EW819" s="474"/>
      <c r="EX819" s="474"/>
      <c r="EY819" s="474"/>
      <c r="EZ819" s="474"/>
      <c r="FA819" s="474"/>
      <c r="FB819" s="474"/>
      <c r="FC819" s="474"/>
      <c r="FD819" s="474"/>
      <c r="FE819" s="474"/>
      <c r="FF819" s="474"/>
      <c r="IJ819" s="475"/>
    </row>
    <row r="820">
      <c r="A820" s="562"/>
      <c r="B820" s="469"/>
      <c r="C820" s="563"/>
      <c r="EQ820" s="474"/>
      <c r="ER820" s="474"/>
      <c r="ES820" s="474"/>
      <c r="ET820" s="474"/>
      <c r="EU820" s="474"/>
      <c r="EV820" s="474"/>
      <c r="EW820" s="474"/>
      <c r="EX820" s="474"/>
      <c r="EY820" s="474"/>
      <c r="EZ820" s="474"/>
      <c r="FA820" s="474"/>
      <c r="FB820" s="474"/>
      <c r="FC820" s="474"/>
      <c r="FD820" s="474"/>
      <c r="FE820" s="474"/>
      <c r="FF820" s="474"/>
      <c r="IJ820" s="475"/>
    </row>
    <row r="821">
      <c r="A821" s="562"/>
      <c r="B821" s="469"/>
      <c r="C821" s="563"/>
      <c r="EQ821" s="474"/>
      <c r="ER821" s="474"/>
      <c r="ES821" s="474"/>
      <c r="ET821" s="474"/>
      <c r="EU821" s="474"/>
      <c r="EV821" s="474"/>
      <c r="EW821" s="474"/>
      <c r="EX821" s="474"/>
      <c r="EY821" s="474"/>
      <c r="EZ821" s="474"/>
      <c r="FA821" s="474"/>
      <c r="FB821" s="474"/>
      <c r="FC821" s="474"/>
      <c r="FD821" s="474"/>
      <c r="FE821" s="474"/>
      <c r="FF821" s="474"/>
      <c r="IJ821" s="475"/>
    </row>
    <row r="822">
      <c r="A822" s="562"/>
      <c r="B822" s="469"/>
      <c r="C822" s="563"/>
      <c r="EQ822" s="474"/>
      <c r="ER822" s="474"/>
      <c r="ES822" s="474"/>
      <c r="ET822" s="474"/>
      <c r="EU822" s="474"/>
      <c r="EV822" s="474"/>
      <c r="EW822" s="474"/>
      <c r="EX822" s="474"/>
      <c r="EY822" s="474"/>
      <c r="EZ822" s="474"/>
      <c r="FA822" s="474"/>
      <c r="FB822" s="474"/>
      <c r="FC822" s="474"/>
      <c r="FD822" s="474"/>
      <c r="FE822" s="474"/>
      <c r="FF822" s="474"/>
      <c r="IJ822" s="475"/>
    </row>
    <row r="823">
      <c r="A823" s="562"/>
      <c r="B823" s="469"/>
      <c r="C823" s="563"/>
      <c r="EQ823" s="474"/>
      <c r="ER823" s="474"/>
      <c r="ES823" s="474"/>
      <c r="ET823" s="474"/>
      <c r="EU823" s="474"/>
      <c r="EV823" s="474"/>
      <c r="EW823" s="474"/>
      <c r="EX823" s="474"/>
      <c r="EY823" s="474"/>
      <c r="EZ823" s="474"/>
      <c r="FA823" s="474"/>
      <c r="FB823" s="474"/>
      <c r="FC823" s="474"/>
      <c r="FD823" s="474"/>
      <c r="FE823" s="474"/>
      <c r="FF823" s="474"/>
      <c r="IJ823" s="475"/>
    </row>
    <row r="824">
      <c r="A824" s="562"/>
      <c r="B824" s="469"/>
      <c r="C824" s="563"/>
      <c r="EQ824" s="474"/>
      <c r="ER824" s="474"/>
      <c r="ES824" s="474"/>
      <c r="ET824" s="474"/>
      <c r="EU824" s="474"/>
      <c r="EV824" s="474"/>
      <c r="EW824" s="474"/>
      <c r="EX824" s="474"/>
      <c r="EY824" s="474"/>
      <c r="EZ824" s="474"/>
      <c r="FA824" s="474"/>
      <c r="FB824" s="474"/>
      <c r="FC824" s="474"/>
      <c r="FD824" s="474"/>
      <c r="FE824" s="474"/>
      <c r="FF824" s="474"/>
      <c r="IJ824" s="475"/>
    </row>
    <row r="825">
      <c r="A825" s="562"/>
      <c r="B825" s="469"/>
      <c r="C825" s="563"/>
      <c r="EQ825" s="474"/>
      <c r="ER825" s="474"/>
      <c r="ES825" s="474"/>
      <c r="ET825" s="474"/>
      <c r="EU825" s="474"/>
      <c r="EV825" s="474"/>
      <c r="EW825" s="474"/>
      <c r="EX825" s="474"/>
      <c r="EY825" s="474"/>
      <c r="EZ825" s="474"/>
      <c r="FA825" s="474"/>
      <c r="FB825" s="474"/>
      <c r="FC825" s="474"/>
      <c r="FD825" s="474"/>
      <c r="FE825" s="474"/>
      <c r="FF825" s="474"/>
      <c r="IJ825" s="475"/>
    </row>
    <row r="826">
      <c r="A826" s="562"/>
      <c r="B826" s="469"/>
      <c r="C826" s="563"/>
      <c r="EQ826" s="474"/>
      <c r="ER826" s="474"/>
      <c r="ES826" s="474"/>
      <c r="ET826" s="474"/>
      <c r="EU826" s="474"/>
      <c r="EV826" s="474"/>
      <c r="EW826" s="474"/>
      <c r="EX826" s="474"/>
      <c r="EY826" s="474"/>
      <c r="EZ826" s="474"/>
      <c r="FA826" s="474"/>
      <c r="FB826" s="474"/>
      <c r="FC826" s="474"/>
      <c r="FD826" s="474"/>
      <c r="FE826" s="474"/>
      <c r="FF826" s="474"/>
      <c r="IJ826" s="475"/>
    </row>
    <row r="827">
      <c r="A827" s="562"/>
      <c r="B827" s="469"/>
      <c r="C827" s="563"/>
      <c r="EQ827" s="474"/>
      <c r="ER827" s="474"/>
      <c r="ES827" s="474"/>
      <c r="ET827" s="474"/>
      <c r="EU827" s="474"/>
      <c r="EV827" s="474"/>
      <c r="EW827" s="474"/>
      <c r="EX827" s="474"/>
      <c r="EY827" s="474"/>
      <c r="EZ827" s="474"/>
      <c r="FA827" s="474"/>
      <c r="FB827" s="474"/>
      <c r="FC827" s="474"/>
      <c r="FD827" s="474"/>
      <c r="FE827" s="474"/>
      <c r="FF827" s="474"/>
      <c r="IJ827" s="475"/>
    </row>
    <row r="828">
      <c r="A828" s="562"/>
      <c r="B828" s="469"/>
      <c r="C828" s="563"/>
      <c r="EQ828" s="474"/>
      <c r="ER828" s="474"/>
      <c r="ES828" s="474"/>
      <c r="ET828" s="474"/>
      <c r="EU828" s="474"/>
      <c r="EV828" s="474"/>
      <c r="EW828" s="474"/>
      <c r="EX828" s="474"/>
      <c r="EY828" s="474"/>
      <c r="EZ828" s="474"/>
      <c r="FA828" s="474"/>
      <c r="FB828" s="474"/>
      <c r="FC828" s="474"/>
      <c r="FD828" s="474"/>
      <c r="FE828" s="474"/>
      <c r="FF828" s="474"/>
      <c r="IJ828" s="475"/>
    </row>
    <row r="829">
      <c r="A829" s="562"/>
      <c r="B829" s="469"/>
      <c r="C829" s="563"/>
      <c r="EQ829" s="474"/>
      <c r="ER829" s="474"/>
      <c r="ES829" s="474"/>
      <c r="ET829" s="474"/>
      <c r="EU829" s="474"/>
      <c r="EV829" s="474"/>
      <c r="EW829" s="474"/>
      <c r="EX829" s="474"/>
      <c r="EY829" s="474"/>
      <c r="EZ829" s="474"/>
      <c r="FA829" s="474"/>
      <c r="FB829" s="474"/>
      <c r="FC829" s="474"/>
      <c r="FD829" s="474"/>
      <c r="FE829" s="474"/>
      <c r="FF829" s="474"/>
      <c r="IJ829" s="475"/>
    </row>
    <row r="830">
      <c r="A830" s="562"/>
      <c r="B830" s="469"/>
      <c r="C830" s="563"/>
      <c r="EQ830" s="474"/>
      <c r="ER830" s="474"/>
      <c r="ES830" s="474"/>
      <c r="ET830" s="474"/>
      <c r="EU830" s="474"/>
      <c r="EV830" s="474"/>
      <c r="EW830" s="474"/>
      <c r="EX830" s="474"/>
      <c r="EY830" s="474"/>
      <c r="EZ830" s="474"/>
      <c r="FA830" s="474"/>
      <c r="FB830" s="474"/>
      <c r="FC830" s="474"/>
      <c r="FD830" s="474"/>
      <c r="FE830" s="474"/>
      <c r="FF830" s="474"/>
      <c r="IJ830" s="475"/>
    </row>
    <row r="831">
      <c r="A831" s="562"/>
      <c r="B831" s="469"/>
      <c r="C831" s="563"/>
      <c r="EQ831" s="474"/>
      <c r="ER831" s="474"/>
      <c r="ES831" s="474"/>
      <c r="ET831" s="474"/>
      <c r="EU831" s="474"/>
      <c r="EV831" s="474"/>
      <c r="EW831" s="474"/>
      <c r="EX831" s="474"/>
      <c r="EY831" s="474"/>
      <c r="EZ831" s="474"/>
      <c r="FA831" s="474"/>
      <c r="FB831" s="474"/>
      <c r="FC831" s="474"/>
      <c r="FD831" s="474"/>
      <c r="FE831" s="474"/>
      <c r="FF831" s="474"/>
      <c r="IJ831" s="475"/>
    </row>
    <row r="832">
      <c r="A832" s="562"/>
      <c r="B832" s="469"/>
      <c r="C832" s="563"/>
      <c r="EQ832" s="474"/>
      <c r="ER832" s="474"/>
      <c r="ES832" s="474"/>
      <c r="ET832" s="474"/>
      <c r="EU832" s="474"/>
      <c r="EV832" s="474"/>
      <c r="EW832" s="474"/>
      <c r="EX832" s="474"/>
      <c r="EY832" s="474"/>
      <c r="EZ832" s="474"/>
      <c r="FA832" s="474"/>
      <c r="FB832" s="474"/>
      <c r="FC832" s="474"/>
      <c r="FD832" s="474"/>
      <c r="FE832" s="474"/>
      <c r="FF832" s="474"/>
      <c r="IJ832" s="475"/>
    </row>
    <row r="833">
      <c r="A833" s="562"/>
      <c r="B833" s="469"/>
      <c r="C833" s="563"/>
      <c r="EQ833" s="474"/>
      <c r="ER833" s="474"/>
      <c r="ES833" s="474"/>
      <c r="ET833" s="474"/>
      <c r="EU833" s="474"/>
      <c r="EV833" s="474"/>
      <c r="EW833" s="474"/>
      <c r="EX833" s="474"/>
      <c r="EY833" s="474"/>
      <c r="EZ833" s="474"/>
      <c r="FA833" s="474"/>
      <c r="FB833" s="474"/>
      <c r="FC833" s="474"/>
      <c r="FD833" s="474"/>
      <c r="FE833" s="474"/>
      <c r="FF833" s="474"/>
      <c r="IJ833" s="475"/>
    </row>
    <row r="834">
      <c r="A834" s="562"/>
      <c r="B834" s="469"/>
      <c r="C834" s="563"/>
      <c r="EQ834" s="474"/>
      <c r="ER834" s="474"/>
      <c r="ES834" s="474"/>
      <c r="ET834" s="474"/>
      <c r="EU834" s="474"/>
      <c r="EV834" s="474"/>
      <c r="EW834" s="474"/>
      <c r="EX834" s="474"/>
      <c r="EY834" s="474"/>
      <c r="EZ834" s="474"/>
      <c r="FA834" s="474"/>
      <c r="FB834" s="474"/>
      <c r="FC834" s="474"/>
      <c r="FD834" s="474"/>
      <c r="FE834" s="474"/>
      <c r="FF834" s="474"/>
      <c r="IJ834" s="475"/>
    </row>
    <row r="835">
      <c r="A835" s="562"/>
      <c r="B835" s="469"/>
      <c r="C835" s="563"/>
      <c r="EQ835" s="474"/>
      <c r="ER835" s="474"/>
      <c r="ES835" s="474"/>
      <c r="ET835" s="474"/>
      <c r="EU835" s="474"/>
      <c r="EV835" s="474"/>
      <c r="EW835" s="474"/>
      <c r="EX835" s="474"/>
      <c r="EY835" s="474"/>
      <c r="EZ835" s="474"/>
      <c r="FA835" s="474"/>
      <c r="FB835" s="474"/>
      <c r="FC835" s="474"/>
      <c r="FD835" s="474"/>
      <c r="FE835" s="474"/>
      <c r="FF835" s="474"/>
      <c r="IJ835" s="475"/>
    </row>
    <row r="836">
      <c r="A836" s="562"/>
      <c r="B836" s="469"/>
      <c r="C836" s="563"/>
      <c r="EQ836" s="474"/>
      <c r="ER836" s="474"/>
      <c r="ES836" s="474"/>
      <c r="ET836" s="474"/>
      <c r="EU836" s="474"/>
      <c r="EV836" s="474"/>
      <c r="EW836" s="474"/>
      <c r="EX836" s="474"/>
      <c r="EY836" s="474"/>
      <c r="EZ836" s="474"/>
      <c r="FA836" s="474"/>
      <c r="FB836" s="474"/>
      <c r="FC836" s="474"/>
      <c r="FD836" s="474"/>
      <c r="FE836" s="474"/>
      <c r="FF836" s="474"/>
      <c r="IJ836" s="475"/>
    </row>
    <row r="837">
      <c r="A837" s="562"/>
      <c r="B837" s="469"/>
      <c r="C837" s="563"/>
      <c r="EQ837" s="474"/>
      <c r="ER837" s="474"/>
      <c r="ES837" s="474"/>
      <c r="ET837" s="474"/>
      <c r="EU837" s="474"/>
      <c r="EV837" s="474"/>
      <c r="EW837" s="474"/>
      <c r="EX837" s="474"/>
      <c r="EY837" s="474"/>
      <c r="EZ837" s="474"/>
      <c r="FA837" s="474"/>
      <c r="FB837" s="474"/>
      <c r="FC837" s="474"/>
      <c r="FD837" s="474"/>
      <c r="FE837" s="474"/>
      <c r="FF837" s="474"/>
      <c r="IJ837" s="475"/>
    </row>
    <row r="838">
      <c r="A838" s="562"/>
      <c r="B838" s="469"/>
      <c r="C838" s="563"/>
      <c r="EQ838" s="474"/>
      <c r="ER838" s="474"/>
      <c r="ES838" s="474"/>
      <c r="ET838" s="474"/>
      <c r="EU838" s="474"/>
      <c r="EV838" s="474"/>
      <c r="EW838" s="474"/>
      <c r="EX838" s="474"/>
      <c r="EY838" s="474"/>
      <c r="EZ838" s="474"/>
      <c r="FA838" s="474"/>
      <c r="FB838" s="474"/>
      <c r="FC838" s="474"/>
      <c r="FD838" s="474"/>
      <c r="FE838" s="474"/>
      <c r="FF838" s="474"/>
      <c r="IJ838" s="475"/>
    </row>
    <row r="839">
      <c r="A839" s="562"/>
      <c r="B839" s="469"/>
      <c r="C839" s="563"/>
      <c r="EQ839" s="474"/>
      <c r="ER839" s="474"/>
      <c r="ES839" s="474"/>
      <c r="ET839" s="474"/>
      <c r="EU839" s="474"/>
      <c r="EV839" s="474"/>
      <c r="EW839" s="474"/>
      <c r="EX839" s="474"/>
      <c r="EY839" s="474"/>
      <c r="EZ839" s="474"/>
      <c r="FA839" s="474"/>
      <c r="FB839" s="474"/>
      <c r="FC839" s="474"/>
      <c r="FD839" s="474"/>
      <c r="FE839" s="474"/>
      <c r="FF839" s="474"/>
      <c r="IJ839" s="475"/>
    </row>
    <row r="840">
      <c r="A840" s="562"/>
      <c r="B840" s="469"/>
      <c r="C840" s="563"/>
      <c r="EQ840" s="474"/>
      <c r="ER840" s="474"/>
      <c r="ES840" s="474"/>
      <c r="ET840" s="474"/>
      <c r="EU840" s="474"/>
      <c r="EV840" s="474"/>
      <c r="EW840" s="474"/>
      <c r="EX840" s="474"/>
      <c r="EY840" s="474"/>
      <c r="EZ840" s="474"/>
      <c r="FA840" s="474"/>
      <c r="FB840" s="474"/>
      <c r="FC840" s="474"/>
      <c r="FD840" s="474"/>
      <c r="FE840" s="474"/>
      <c r="FF840" s="474"/>
      <c r="IJ840" s="475"/>
    </row>
    <row r="841">
      <c r="A841" s="562"/>
      <c r="B841" s="469"/>
      <c r="C841" s="563"/>
      <c r="EQ841" s="474"/>
      <c r="ER841" s="474"/>
      <c r="ES841" s="474"/>
      <c r="ET841" s="474"/>
      <c r="EU841" s="474"/>
      <c r="EV841" s="474"/>
      <c r="EW841" s="474"/>
      <c r="EX841" s="474"/>
      <c r="EY841" s="474"/>
      <c r="EZ841" s="474"/>
      <c r="FA841" s="474"/>
      <c r="FB841" s="474"/>
      <c r="FC841" s="474"/>
      <c r="FD841" s="474"/>
      <c r="FE841" s="474"/>
      <c r="FF841" s="474"/>
      <c r="IJ841" s="475"/>
    </row>
    <row r="842">
      <c r="A842" s="562"/>
      <c r="B842" s="469"/>
      <c r="C842" s="563"/>
      <c r="EQ842" s="474"/>
      <c r="ER842" s="474"/>
      <c r="ES842" s="474"/>
      <c r="ET842" s="474"/>
      <c r="EU842" s="474"/>
      <c r="EV842" s="474"/>
      <c r="EW842" s="474"/>
      <c r="EX842" s="474"/>
      <c r="EY842" s="474"/>
      <c r="EZ842" s="474"/>
      <c r="FA842" s="474"/>
      <c r="FB842" s="474"/>
      <c r="FC842" s="474"/>
      <c r="FD842" s="474"/>
      <c r="FE842" s="474"/>
      <c r="FF842" s="474"/>
      <c r="IJ842" s="475"/>
    </row>
    <row r="843">
      <c r="A843" s="562"/>
      <c r="B843" s="469"/>
      <c r="C843" s="563"/>
      <c r="EQ843" s="474"/>
      <c r="ER843" s="474"/>
      <c r="ES843" s="474"/>
      <c r="ET843" s="474"/>
      <c r="EU843" s="474"/>
      <c r="EV843" s="474"/>
      <c r="EW843" s="474"/>
      <c r="EX843" s="474"/>
      <c r="EY843" s="474"/>
      <c r="EZ843" s="474"/>
      <c r="FA843" s="474"/>
      <c r="FB843" s="474"/>
      <c r="FC843" s="474"/>
      <c r="FD843" s="474"/>
      <c r="FE843" s="474"/>
      <c r="FF843" s="474"/>
      <c r="IJ843" s="475"/>
    </row>
    <row r="844">
      <c r="A844" s="562"/>
      <c r="B844" s="469"/>
      <c r="C844" s="563"/>
      <c r="EQ844" s="474"/>
      <c r="ER844" s="474"/>
      <c r="ES844" s="474"/>
      <c r="ET844" s="474"/>
      <c r="EU844" s="474"/>
      <c r="EV844" s="474"/>
      <c r="EW844" s="474"/>
      <c r="EX844" s="474"/>
      <c r="EY844" s="474"/>
      <c r="EZ844" s="474"/>
      <c r="FA844" s="474"/>
      <c r="FB844" s="474"/>
      <c r="FC844" s="474"/>
      <c r="FD844" s="474"/>
      <c r="FE844" s="474"/>
      <c r="FF844" s="474"/>
      <c r="IJ844" s="475"/>
    </row>
    <row r="845">
      <c r="A845" s="562"/>
      <c r="B845" s="469"/>
      <c r="C845" s="563"/>
      <c r="EQ845" s="474"/>
      <c r="ER845" s="474"/>
      <c r="ES845" s="474"/>
      <c r="ET845" s="474"/>
      <c r="EU845" s="474"/>
      <c r="EV845" s="474"/>
      <c r="EW845" s="474"/>
      <c r="EX845" s="474"/>
      <c r="EY845" s="474"/>
      <c r="EZ845" s="474"/>
      <c r="FA845" s="474"/>
      <c r="FB845" s="474"/>
      <c r="FC845" s="474"/>
      <c r="FD845" s="474"/>
      <c r="FE845" s="474"/>
      <c r="FF845" s="474"/>
      <c r="IJ845" s="475"/>
    </row>
    <row r="846">
      <c r="A846" s="562"/>
      <c r="B846" s="469"/>
      <c r="C846" s="563"/>
      <c r="EQ846" s="474"/>
      <c r="ER846" s="474"/>
      <c r="ES846" s="474"/>
      <c r="ET846" s="474"/>
      <c r="EU846" s="474"/>
      <c r="EV846" s="474"/>
      <c r="EW846" s="474"/>
      <c r="EX846" s="474"/>
      <c r="EY846" s="474"/>
      <c r="EZ846" s="474"/>
      <c r="FA846" s="474"/>
      <c r="FB846" s="474"/>
      <c r="FC846" s="474"/>
      <c r="FD846" s="474"/>
      <c r="FE846" s="474"/>
      <c r="FF846" s="474"/>
      <c r="IJ846" s="475"/>
    </row>
    <row r="847">
      <c r="A847" s="562"/>
      <c r="B847" s="469"/>
      <c r="C847" s="563"/>
      <c r="EQ847" s="474"/>
      <c r="ER847" s="474"/>
      <c r="ES847" s="474"/>
      <c r="ET847" s="474"/>
      <c r="EU847" s="474"/>
      <c r="EV847" s="474"/>
      <c r="EW847" s="474"/>
      <c r="EX847" s="474"/>
      <c r="EY847" s="474"/>
      <c r="EZ847" s="474"/>
      <c r="FA847" s="474"/>
      <c r="FB847" s="474"/>
      <c r="FC847" s="474"/>
      <c r="FD847" s="474"/>
      <c r="FE847" s="474"/>
      <c r="FF847" s="474"/>
      <c r="IJ847" s="475"/>
    </row>
    <row r="848">
      <c r="A848" s="562"/>
      <c r="B848" s="469"/>
      <c r="C848" s="563"/>
      <c r="EQ848" s="474"/>
      <c r="ER848" s="474"/>
      <c r="ES848" s="474"/>
      <c r="ET848" s="474"/>
      <c r="EU848" s="474"/>
      <c r="EV848" s="474"/>
      <c r="EW848" s="474"/>
      <c r="EX848" s="474"/>
      <c r="EY848" s="474"/>
      <c r="EZ848" s="474"/>
      <c r="FA848" s="474"/>
      <c r="FB848" s="474"/>
      <c r="FC848" s="474"/>
      <c r="FD848" s="474"/>
      <c r="FE848" s="474"/>
      <c r="FF848" s="474"/>
      <c r="IJ848" s="475"/>
    </row>
    <row r="849">
      <c r="A849" s="562"/>
      <c r="B849" s="469"/>
      <c r="C849" s="563"/>
      <c r="EQ849" s="474"/>
      <c r="ER849" s="474"/>
      <c r="ES849" s="474"/>
      <c r="ET849" s="474"/>
      <c r="EU849" s="474"/>
      <c r="EV849" s="474"/>
      <c r="EW849" s="474"/>
      <c r="EX849" s="474"/>
      <c r="EY849" s="474"/>
      <c r="EZ849" s="474"/>
      <c r="FA849" s="474"/>
      <c r="FB849" s="474"/>
      <c r="FC849" s="474"/>
      <c r="FD849" s="474"/>
      <c r="FE849" s="474"/>
      <c r="FF849" s="474"/>
      <c r="IJ849" s="475"/>
    </row>
    <row r="850">
      <c r="A850" s="562"/>
      <c r="B850" s="469"/>
      <c r="C850" s="563"/>
      <c r="EQ850" s="474"/>
      <c r="ER850" s="474"/>
      <c r="ES850" s="474"/>
      <c r="ET850" s="474"/>
      <c r="EU850" s="474"/>
      <c r="EV850" s="474"/>
      <c r="EW850" s="474"/>
      <c r="EX850" s="474"/>
      <c r="EY850" s="474"/>
      <c r="EZ850" s="474"/>
      <c r="FA850" s="474"/>
      <c r="FB850" s="474"/>
      <c r="FC850" s="474"/>
      <c r="FD850" s="474"/>
      <c r="FE850" s="474"/>
      <c r="FF850" s="474"/>
      <c r="IJ850" s="475"/>
    </row>
    <row r="851">
      <c r="A851" s="562"/>
      <c r="B851" s="469"/>
      <c r="C851" s="563"/>
      <c r="EQ851" s="474"/>
      <c r="ER851" s="474"/>
      <c r="ES851" s="474"/>
      <c r="ET851" s="474"/>
      <c r="EU851" s="474"/>
      <c r="EV851" s="474"/>
      <c r="EW851" s="474"/>
      <c r="EX851" s="474"/>
      <c r="EY851" s="474"/>
      <c r="EZ851" s="474"/>
      <c r="FA851" s="474"/>
      <c r="FB851" s="474"/>
      <c r="FC851" s="474"/>
      <c r="FD851" s="474"/>
      <c r="FE851" s="474"/>
      <c r="FF851" s="474"/>
      <c r="IJ851" s="475"/>
    </row>
    <row r="852">
      <c r="A852" s="562"/>
      <c r="B852" s="469"/>
      <c r="C852" s="563"/>
      <c r="EQ852" s="474"/>
      <c r="ER852" s="474"/>
      <c r="ES852" s="474"/>
      <c r="ET852" s="474"/>
      <c r="EU852" s="474"/>
      <c r="EV852" s="474"/>
      <c r="EW852" s="474"/>
      <c r="EX852" s="474"/>
      <c r="EY852" s="474"/>
      <c r="EZ852" s="474"/>
      <c r="FA852" s="474"/>
      <c r="FB852" s="474"/>
      <c r="FC852" s="474"/>
      <c r="FD852" s="474"/>
      <c r="FE852" s="474"/>
      <c r="FF852" s="474"/>
      <c r="IJ852" s="475"/>
    </row>
    <row r="853">
      <c r="A853" s="562"/>
      <c r="B853" s="469"/>
      <c r="C853" s="563"/>
      <c r="EQ853" s="474"/>
      <c r="ER853" s="474"/>
      <c r="ES853" s="474"/>
      <c r="ET853" s="474"/>
      <c r="EU853" s="474"/>
      <c r="EV853" s="474"/>
      <c r="EW853" s="474"/>
      <c r="EX853" s="474"/>
      <c r="EY853" s="474"/>
      <c r="EZ853" s="474"/>
      <c r="FA853" s="474"/>
      <c r="FB853" s="474"/>
      <c r="FC853" s="474"/>
      <c r="FD853" s="474"/>
      <c r="FE853" s="474"/>
      <c r="FF853" s="474"/>
      <c r="IJ853" s="475"/>
    </row>
    <row r="854">
      <c r="A854" s="562"/>
      <c r="B854" s="469"/>
      <c r="C854" s="563"/>
      <c r="EQ854" s="474"/>
      <c r="ER854" s="474"/>
      <c r="ES854" s="474"/>
      <c r="ET854" s="474"/>
      <c r="EU854" s="474"/>
      <c r="EV854" s="474"/>
      <c r="EW854" s="474"/>
      <c r="EX854" s="474"/>
      <c r="EY854" s="474"/>
      <c r="EZ854" s="474"/>
      <c r="FA854" s="474"/>
      <c r="FB854" s="474"/>
      <c r="FC854" s="474"/>
      <c r="FD854" s="474"/>
      <c r="FE854" s="474"/>
      <c r="FF854" s="474"/>
      <c r="IJ854" s="475"/>
    </row>
    <row r="855">
      <c r="A855" s="562"/>
      <c r="B855" s="469"/>
      <c r="C855" s="563"/>
      <c r="EQ855" s="474"/>
      <c r="ER855" s="474"/>
      <c r="ES855" s="474"/>
      <c r="ET855" s="474"/>
      <c r="EU855" s="474"/>
      <c r="EV855" s="474"/>
      <c r="EW855" s="474"/>
      <c r="EX855" s="474"/>
      <c r="EY855" s="474"/>
      <c r="EZ855" s="474"/>
      <c r="FA855" s="474"/>
      <c r="FB855" s="474"/>
      <c r="FC855" s="474"/>
      <c r="FD855" s="474"/>
      <c r="FE855" s="474"/>
      <c r="FF855" s="474"/>
      <c r="IJ855" s="475"/>
    </row>
    <row r="856">
      <c r="A856" s="562"/>
      <c r="B856" s="469"/>
      <c r="C856" s="563"/>
      <c r="EQ856" s="474"/>
      <c r="ER856" s="474"/>
      <c r="ES856" s="474"/>
      <c r="ET856" s="474"/>
      <c r="EU856" s="474"/>
      <c r="EV856" s="474"/>
      <c r="EW856" s="474"/>
      <c r="EX856" s="474"/>
      <c r="EY856" s="474"/>
      <c r="EZ856" s="474"/>
      <c r="FA856" s="474"/>
      <c r="FB856" s="474"/>
      <c r="FC856" s="474"/>
      <c r="FD856" s="474"/>
      <c r="FE856" s="474"/>
      <c r="FF856" s="474"/>
      <c r="IJ856" s="475"/>
    </row>
    <row r="857">
      <c r="A857" s="562"/>
      <c r="B857" s="469"/>
      <c r="C857" s="563"/>
      <c r="EQ857" s="474"/>
      <c r="ER857" s="474"/>
      <c r="ES857" s="474"/>
      <c r="ET857" s="474"/>
      <c r="EU857" s="474"/>
      <c r="EV857" s="474"/>
      <c r="EW857" s="474"/>
      <c r="EX857" s="474"/>
      <c r="EY857" s="474"/>
      <c r="EZ857" s="474"/>
      <c r="FA857" s="474"/>
      <c r="FB857" s="474"/>
      <c r="FC857" s="474"/>
      <c r="FD857" s="474"/>
      <c r="FE857" s="474"/>
      <c r="FF857" s="474"/>
      <c r="IJ857" s="475"/>
    </row>
    <row r="858">
      <c r="A858" s="562"/>
      <c r="B858" s="469"/>
      <c r="C858" s="563"/>
      <c r="EQ858" s="474"/>
      <c r="ER858" s="474"/>
      <c r="ES858" s="474"/>
      <c r="ET858" s="474"/>
      <c r="EU858" s="474"/>
      <c r="EV858" s="474"/>
      <c r="EW858" s="474"/>
      <c r="EX858" s="474"/>
      <c r="EY858" s="474"/>
      <c r="EZ858" s="474"/>
      <c r="FA858" s="474"/>
      <c r="FB858" s="474"/>
      <c r="FC858" s="474"/>
      <c r="FD858" s="474"/>
      <c r="FE858" s="474"/>
      <c r="FF858" s="474"/>
      <c r="IJ858" s="475"/>
    </row>
    <row r="859">
      <c r="A859" s="562"/>
      <c r="B859" s="469"/>
      <c r="C859" s="563"/>
      <c r="EQ859" s="474"/>
      <c r="ER859" s="474"/>
      <c r="ES859" s="474"/>
      <c r="ET859" s="474"/>
      <c r="EU859" s="474"/>
      <c r="EV859" s="474"/>
      <c r="EW859" s="474"/>
      <c r="EX859" s="474"/>
      <c r="EY859" s="474"/>
      <c r="EZ859" s="474"/>
      <c r="FA859" s="474"/>
      <c r="FB859" s="474"/>
      <c r="FC859" s="474"/>
      <c r="FD859" s="474"/>
      <c r="FE859" s="474"/>
      <c r="FF859" s="474"/>
      <c r="IJ859" s="475"/>
    </row>
    <row r="860">
      <c r="A860" s="562"/>
      <c r="B860" s="469"/>
      <c r="C860" s="563"/>
      <c r="EQ860" s="474"/>
      <c r="ER860" s="474"/>
      <c r="ES860" s="474"/>
      <c r="ET860" s="474"/>
      <c r="EU860" s="474"/>
      <c r="EV860" s="474"/>
      <c r="EW860" s="474"/>
      <c r="EX860" s="474"/>
      <c r="EY860" s="474"/>
      <c r="EZ860" s="474"/>
      <c r="FA860" s="474"/>
      <c r="FB860" s="474"/>
      <c r="FC860" s="474"/>
      <c r="FD860" s="474"/>
      <c r="FE860" s="474"/>
      <c r="FF860" s="474"/>
      <c r="IJ860" s="475"/>
    </row>
    <row r="861">
      <c r="A861" s="562"/>
      <c r="B861" s="469"/>
      <c r="C861" s="563"/>
      <c r="EQ861" s="474"/>
      <c r="ER861" s="474"/>
      <c r="ES861" s="474"/>
      <c r="ET861" s="474"/>
      <c r="EU861" s="474"/>
      <c r="EV861" s="474"/>
      <c r="EW861" s="474"/>
      <c r="EX861" s="474"/>
      <c r="EY861" s="474"/>
      <c r="EZ861" s="474"/>
      <c r="FA861" s="474"/>
      <c r="FB861" s="474"/>
      <c r="FC861" s="474"/>
      <c r="FD861" s="474"/>
      <c r="FE861" s="474"/>
      <c r="FF861" s="474"/>
      <c r="IJ861" s="475"/>
    </row>
    <row r="862">
      <c r="A862" s="562"/>
      <c r="B862" s="469"/>
      <c r="C862" s="563"/>
      <c r="EQ862" s="474"/>
      <c r="ER862" s="474"/>
      <c r="ES862" s="474"/>
      <c r="ET862" s="474"/>
      <c r="EU862" s="474"/>
      <c r="EV862" s="474"/>
      <c r="EW862" s="474"/>
      <c r="EX862" s="474"/>
      <c r="EY862" s="474"/>
      <c r="EZ862" s="474"/>
      <c r="FA862" s="474"/>
      <c r="FB862" s="474"/>
      <c r="FC862" s="474"/>
      <c r="FD862" s="474"/>
      <c r="FE862" s="474"/>
      <c r="FF862" s="474"/>
      <c r="IJ862" s="475"/>
    </row>
    <row r="863">
      <c r="A863" s="562"/>
      <c r="B863" s="469"/>
      <c r="C863" s="563"/>
      <c r="EQ863" s="474"/>
      <c r="ER863" s="474"/>
      <c r="ES863" s="474"/>
      <c r="ET863" s="474"/>
      <c r="EU863" s="474"/>
      <c r="EV863" s="474"/>
      <c r="EW863" s="474"/>
      <c r="EX863" s="474"/>
      <c r="EY863" s="474"/>
      <c r="EZ863" s="474"/>
      <c r="FA863" s="474"/>
      <c r="FB863" s="474"/>
      <c r="FC863" s="474"/>
      <c r="FD863" s="474"/>
      <c r="FE863" s="474"/>
      <c r="FF863" s="474"/>
      <c r="IJ863" s="475"/>
    </row>
    <row r="864">
      <c r="A864" s="562"/>
      <c r="B864" s="469"/>
      <c r="C864" s="563"/>
      <c r="EQ864" s="474"/>
      <c r="ER864" s="474"/>
      <c r="ES864" s="474"/>
      <c r="ET864" s="474"/>
      <c r="EU864" s="474"/>
      <c r="EV864" s="474"/>
      <c r="EW864" s="474"/>
      <c r="EX864" s="474"/>
      <c r="EY864" s="474"/>
      <c r="EZ864" s="474"/>
      <c r="FA864" s="474"/>
      <c r="FB864" s="474"/>
      <c r="FC864" s="474"/>
      <c r="FD864" s="474"/>
      <c r="FE864" s="474"/>
      <c r="FF864" s="474"/>
      <c r="IJ864" s="475"/>
    </row>
    <row r="865">
      <c r="A865" s="562"/>
      <c r="B865" s="469"/>
      <c r="C865" s="563"/>
      <c r="EQ865" s="474"/>
      <c r="ER865" s="474"/>
      <c r="ES865" s="474"/>
      <c r="ET865" s="474"/>
      <c r="EU865" s="474"/>
      <c r="EV865" s="474"/>
      <c r="EW865" s="474"/>
      <c r="EX865" s="474"/>
      <c r="EY865" s="474"/>
      <c r="EZ865" s="474"/>
      <c r="FA865" s="474"/>
      <c r="FB865" s="474"/>
      <c r="FC865" s="474"/>
      <c r="FD865" s="474"/>
      <c r="FE865" s="474"/>
      <c r="FF865" s="474"/>
      <c r="IJ865" s="475"/>
    </row>
    <row r="866">
      <c r="A866" s="562"/>
      <c r="B866" s="469"/>
      <c r="C866" s="563"/>
      <c r="EQ866" s="474"/>
      <c r="ER866" s="474"/>
      <c r="ES866" s="474"/>
      <c r="ET866" s="474"/>
      <c r="EU866" s="474"/>
      <c r="EV866" s="474"/>
      <c r="EW866" s="474"/>
      <c r="EX866" s="474"/>
      <c r="EY866" s="474"/>
      <c r="EZ866" s="474"/>
      <c r="FA866" s="474"/>
      <c r="FB866" s="474"/>
      <c r="FC866" s="474"/>
      <c r="FD866" s="474"/>
      <c r="FE866" s="474"/>
      <c r="FF866" s="474"/>
      <c r="IJ866" s="475"/>
    </row>
    <row r="867">
      <c r="A867" s="562"/>
      <c r="B867" s="469"/>
      <c r="C867" s="563"/>
      <c r="EQ867" s="474"/>
      <c r="ER867" s="474"/>
      <c r="ES867" s="474"/>
      <c r="ET867" s="474"/>
      <c r="EU867" s="474"/>
      <c r="EV867" s="474"/>
      <c r="EW867" s="474"/>
      <c r="EX867" s="474"/>
      <c r="EY867" s="474"/>
      <c r="EZ867" s="474"/>
      <c r="FA867" s="474"/>
      <c r="FB867" s="474"/>
      <c r="FC867" s="474"/>
      <c r="FD867" s="474"/>
      <c r="FE867" s="474"/>
      <c r="FF867" s="474"/>
      <c r="IJ867" s="475"/>
    </row>
    <row r="868">
      <c r="A868" s="562"/>
      <c r="B868" s="469"/>
      <c r="C868" s="563"/>
      <c r="EQ868" s="474"/>
      <c r="ER868" s="474"/>
      <c r="ES868" s="474"/>
      <c r="ET868" s="474"/>
      <c r="EU868" s="474"/>
      <c r="EV868" s="474"/>
      <c r="EW868" s="474"/>
      <c r="EX868" s="474"/>
      <c r="EY868" s="474"/>
      <c r="EZ868" s="474"/>
      <c r="FA868" s="474"/>
      <c r="FB868" s="474"/>
      <c r="FC868" s="474"/>
      <c r="FD868" s="474"/>
      <c r="FE868" s="474"/>
      <c r="FF868" s="474"/>
      <c r="IJ868" s="475"/>
    </row>
    <row r="869">
      <c r="A869" s="562"/>
      <c r="B869" s="469"/>
      <c r="C869" s="563"/>
      <c r="EQ869" s="474"/>
      <c r="ER869" s="474"/>
      <c r="ES869" s="474"/>
      <c r="ET869" s="474"/>
      <c r="EU869" s="474"/>
      <c r="EV869" s="474"/>
      <c r="EW869" s="474"/>
      <c r="EX869" s="474"/>
      <c r="EY869" s="474"/>
      <c r="EZ869" s="474"/>
      <c r="FA869" s="474"/>
      <c r="FB869" s="474"/>
      <c r="FC869" s="474"/>
      <c r="FD869" s="474"/>
      <c r="FE869" s="474"/>
      <c r="FF869" s="474"/>
      <c r="IJ869" s="475"/>
    </row>
    <row r="870">
      <c r="A870" s="562"/>
      <c r="B870" s="469"/>
      <c r="C870" s="563"/>
      <c r="EQ870" s="474"/>
      <c r="ER870" s="474"/>
      <c r="ES870" s="474"/>
      <c r="ET870" s="474"/>
      <c r="EU870" s="474"/>
      <c r="EV870" s="474"/>
      <c r="EW870" s="474"/>
      <c r="EX870" s="474"/>
      <c r="EY870" s="474"/>
      <c r="EZ870" s="474"/>
      <c r="FA870" s="474"/>
      <c r="FB870" s="474"/>
      <c r="FC870" s="474"/>
      <c r="FD870" s="474"/>
      <c r="FE870" s="474"/>
      <c r="FF870" s="474"/>
      <c r="IJ870" s="475"/>
    </row>
    <row r="871">
      <c r="A871" s="562"/>
      <c r="B871" s="469"/>
      <c r="C871" s="563"/>
      <c r="EQ871" s="474"/>
      <c r="ER871" s="474"/>
      <c r="ES871" s="474"/>
      <c r="ET871" s="474"/>
      <c r="EU871" s="474"/>
      <c r="EV871" s="474"/>
      <c r="EW871" s="474"/>
      <c r="EX871" s="474"/>
      <c r="EY871" s="474"/>
      <c r="EZ871" s="474"/>
      <c r="FA871" s="474"/>
      <c r="FB871" s="474"/>
      <c r="FC871" s="474"/>
      <c r="FD871" s="474"/>
      <c r="FE871" s="474"/>
      <c r="FF871" s="474"/>
      <c r="IJ871" s="475"/>
    </row>
    <row r="872">
      <c r="A872" s="562"/>
      <c r="B872" s="469"/>
      <c r="C872" s="563"/>
      <c r="EQ872" s="474"/>
      <c r="ER872" s="474"/>
      <c r="ES872" s="474"/>
      <c r="ET872" s="474"/>
      <c r="EU872" s="474"/>
      <c r="EV872" s="474"/>
      <c r="EW872" s="474"/>
      <c r="EX872" s="474"/>
      <c r="EY872" s="474"/>
      <c r="EZ872" s="474"/>
      <c r="FA872" s="474"/>
      <c r="FB872" s="474"/>
      <c r="FC872" s="474"/>
      <c r="FD872" s="474"/>
      <c r="FE872" s="474"/>
      <c r="FF872" s="474"/>
      <c r="IJ872" s="475"/>
    </row>
    <row r="873">
      <c r="A873" s="562"/>
      <c r="B873" s="469"/>
      <c r="C873" s="563"/>
      <c r="EQ873" s="474"/>
      <c r="ER873" s="474"/>
      <c r="ES873" s="474"/>
      <c r="ET873" s="474"/>
      <c r="EU873" s="474"/>
      <c r="EV873" s="474"/>
      <c r="EW873" s="474"/>
      <c r="EX873" s="474"/>
      <c r="EY873" s="474"/>
      <c r="EZ873" s="474"/>
      <c r="FA873" s="474"/>
      <c r="FB873" s="474"/>
      <c r="FC873" s="474"/>
      <c r="FD873" s="474"/>
      <c r="FE873" s="474"/>
      <c r="FF873" s="474"/>
      <c r="IJ873" s="475"/>
    </row>
    <row r="874">
      <c r="A874" s="562"/>
      <c r="B874" s="469"/>
      <c r="C874" s="563"/>
      <c r="EQ874" s="474"/>
      <c r="ER874" s="474"/>
      <c r="ES874" s="474"/>
      <c r="ET874" s="474"/>
      <c r="EU874" s="474"/>
      <c r="EV874" s="474"/>
      <c r="EW874" s="474"/>
      <c r="EX874" s="474"/>
      <c r="EY874" s="474"/>
      <c r="EZ874" s="474"/>
      <c r="FA874" s="474"/>
      <c r="FB874" s="474"/>
      <c r="FC874" s="474"/>
      <c r="FD874" s="474"/>
      <c r="FE874" s="474"/>
      <c r="FF874" s="474"/>
      <c r="IJ874" s="475"/>
    </row>
    <row r="875">
      <c r="A875" s="562"/>
      <c r="B875" s="469"/>
      <c r="C875" s="563"/>
      <c r="EQ875" s="474"/>
      <c r="ER875" s="474"/>
      <c r="ES875" s="474"/>
      <c r="ET875" s="474"/>
      <c r="EU875" s="474"/>
      <c r="EV875" s="474"/>
      <c r="EW875" s="474"/>
      <c r="EX875" s="474"/>
      <c r="EY875" s="474"/>
      <c r="EZ875" s="474"/>
      <c r="FA875" s="474"/>
      <c r="FB875" s="474"/>
      <c r="FC875" s="474"/>
      <c r="FD875" s="474"/>
      <c r="FE875" s="474"/>
      <c r="FF875" s="474"/>
      <c r="IJ875" s="475"/>
    </row>
    <row r="876">
      <c r="A876" s="562"/>
      <c r="B876" s="469"/>
      <c r="C876" s="563"/>
      <c r="EQ876" s="474"/>
      <c r="ER876" s="474"/>
      <c r="ES876" s="474"/>
      <c r="ET876" s="474"/>
      <c r="EU876" s="474"/>
      <c r="EV876" s="474"/>
      <c r="EW876" s="474"/>
      <c r="EX876" s="474"/>
      <c r="EY876" s="474"/>
      <c r="EZ876" s="474"/>
      <c r="FA876" s="474"/>
      <c r="FB876" s="474"/>
      <c r="FC876" s="474"/>
      <c r="FD876" s="474"/>
      <c r="FE876" s="474"/>
      <c r="FF876" s="474"/>
      <c r="IJ876" s="475"/>
    </row>
    <row r="877">
      <c r="A877" s="562"/>
      <c r="B877" s="469"/>
      <c r="C877" s="563"/>
      <c r="EQ877" s="474"/>
      <c r="ER877" s="474"/>
      <c r="ES877" s="474"/>
      <c r="ET877" s="474"/>
      <c r="EU877" s="474"/>
      <c r="EV877" s="474"/>
      <c r="EW877" s="474"/>
      <c r="EX877" s="474"/>
      <c r="EY877" s="474"/>
      <c r="EZ877" s="474"/>
      <c r="FA877" s="474"/>
      <c r="FB877" s="474"/>
      <c r="FC877" s="474"/>
      <c r="FD877" s="474"/>
      <c r="FE877" s="474"/>
      <c r="FF877" s="474"/>
      <c r="IJ877" s="475"/>
    </row>
    <row r="878">
      <c r="A878" s="562"/>
      <c r="B878" s="469"/>
      <c r="C878" s="563"/>
      <c r="EQ878" s="474"/>
      <c r="ER878" s="474"/>
      <c r="ES878" s="474"/>
      <c r="ET878" s="474"/>
      <c r="EU878" s="474"/>
      <c r="EV878" s="474"/>
      <c r="EW878" s="474"/>
      <c r="EX878" s="474"/>
      <c r="EY878" s="474"/>
      <c r="EZ878" s="474"/>
      <c r="FA878" s="474"/>
      <c r="FB878" s="474"/>
      <c r="FC878" s="474"/>
      <c r="FD878" s="474"/>
      <c r="FE878" s="474"/>
      <c r="FF878" s="474"/>
      <c r="IJ878" s="475"/>
    </row>
    <row r="879">
      <c r="A879" s="562"/>
      <c r="B879" s="469"/>
      <c r="C879" s="563"/>
      <c r="EQ879" s="474"/>
      <c r="ER879" s="474"/>
      <c r="ES879" s="474"/>
      <c r="ET879" s="474"/>
      <c r="EU879" s="474"/>
      <c r="EV879" s="474"/>
      <c r="EW879" s="474"/>
      <c r="EX879" s="474"/>
      <c r="EY879" s="474"/>
      <c r="EZ879" s="474"/>
      <c r="FA879" s="474"/>
      <c r="FB879" s="474"/>
      <c r="FC879" s="474"/>
      <c r="FD879" s="474"/>
      <c r="FE879" s="474"/>
      <c r="FF879" s="474"/>
      <c r="IJ879" s="475"/>
    </row>
    <row r="880">
      <c r="A880" s="562"/>
      <c r="B880" s="469"/>
      <c r="C880" s="563"/>
      <c r="EQ880" s="474"/>
      <c r="ER880" s="474"/>
      <c r="ES880" s="474"/>
      <c r="ET880" s="474"/>
      <c r="EU880" s="474"/>
      <c r="EV880" s="474"/>
      <c r="EW880" s="474"/>
      <c r="EX880" s="474"/>
      <c r="EY880" s="474"/>
      <c r="EZ880" s="474"/>
      <c r="FA880" s="474"/>
      <c r="FB880" s="474"/>
      <c r="FC880" s="474"/>
      <c r="FD880" s="474"/>
      <c r="FE880" s="474"/>
      <c r="FF880" s="474"/>
      <c r="IJ880" s="475"/>
    </row>
    <row r="881">
      <c r="A881" s="562"/>
      <c r="B881" s="469"/>
      <c r="C881" s="563"/>
      <c r="EQ881" s="474"/>
      <c r="ER881" s="474"/>
      <c r="ES881" s="474"/>
      <c r="ET881" s="474"/>
      <c r="EU881" s="474"/>
      <c r="EV881" s="474"/>
      <c r="EW881" s="474"/>
      <c r="EX881" s="474"/>
      <c r="EY881" s="474"/>
      <c r="EZ881" s="474"/>
      <c r="FA881" s="474"/>
      <c r="FB881" s="474"/>
      <c r="FC881" s="474"/>
      <c r="FD881" s="474"/>
      <c r="FE881" s="474"/>
      <c r="FF881" s="474"/>
      <c r="IJ881" s="475"/>
    </row>
    <row r="882">
      <c r="A882" s="562"/>
      <c r="B882" s="469"/>
      <c r="C882" s="563"/>
      <c r="EQ882" s="474"/>
      <c r="ER882" s="474"/>
      <c r="ES882" s="474"/>
      <c r="ET882" s="474"/>
      <c r="EU882" s="474"/>
      <c r="EV882" s="474"/>
      <c r="EW882" s="474"/>
      <c r="EX882" s="474"/>
      <c r="EY882" s="474"/>
      <c r="EZ882" s="474"/>
      <c r="FA882" s="474"/>
      <c r="FB882" s="474"/>
      <c r="FC882" s="474"/>
      <c r="FD882" s="474"/>
      <c r="FE882" s="474"/>
      <c r="FF882" s="474"/>
      <c r="IJ882" s="475"/>
    </row>
    <row r="883">
      <c r="A883" s="562"/>
      <c r="B883" s="469"/>
      <c r="C883" s="563"/>
      <c r="EQ883" s="474"/>
      <c r="ER883" s="474"/>
      <c r="ES883" s="474"/>
      <c r="ET883" s="474"/>
      <c r="EU883" s="474"/>
      <c r="EV883" s="474"/>
      <c r="EW883" s="474"/>
      <c r="EX883" s="474"/>
      <c r="EY883" s="474"/>
      <c r="EZ883" s="474"/>
      <c r="FA883" s="474"/>
      <c r="FB883" s="474"/>
      <c r="FC883" s="474"/>
      <c r="FD883" s="474"/>
      <c r="FE883" s="474"/>
      <c r="FF883" s="474"/>
      <c r="IJ883" s="475"/>
    </row>
    <row r="884">
      <c r="A884" s="562"/>
      <c r="B884" s="469"/>
      <c r="C884" s="563"/>
      <c r="EQ884" s="474"/>
      <c r="ER884" s="474"/>
      <c r="ES884" s="474"/>
      <c r="ET884" s="474"/>
      <c r="EU884" s="474"/>
      <c r="EV884" s="474"/>
      <c r="EW884" s="474"/>
      <c r="EX884" s="474"/>
      <c r="EY884" s="474"/>
      <c r="EZ884" s="474"/>
      <c r="FA884" s="474"/>
      <c r="FB884" s="474"/>
      <c r="FC884" s="474"/>
      <c r="FD884" s="474"/>
      <c r="FE884" s="474"/>
      <c r="FF884" s="474"/>
      <c r="IJ884" s="475"/>
    </row>
    <row r="885">
      <c r="A885" s="562"/>
      <c r="B885" s="469"/>
      <c r="C885" s="563"/>
      <c r="EQ885" s="474"/>
      <c r="ER885" s="474"/>
      <c r="ES885" s="474"/>
      <c r="ET885" s="474"/>
      <c r="EU885" s="474"/>
      <c r="EV885" s="474"/>
      <c r="EW885" s="474"/>
      <c r="EX885" s="474"/>
      <c r="EY885" s="474"/>
      <c r="EZ885" s="474"/>
      <c r="FA885" s="474"/>
      <c r="FB885" s="474"/>
      <c r="FC885" s="474"/>
      <c r="FD885" s="474"/>
      <c r="FE885" s="474"/>
      <c r="FF885" s="474"/>
      <c r="IJ885" s="475"/>
    </row>
    <row r="886">
      <c r="A886" s="562"/>
      <c r="B886" s="469"/>
      <c r="C886" s="563"/>
      <c r="EQ886" s="474"/>
      <c r="ER886" s="474"/>
      <c r="ES886" s="474"/>
      <c r="ET886" s="474"/>
      <c r="EU886" s="474"/>
      <c r="EV886" s="474"/>
      <c r="EW886" s="474"/>
      <c r="EX886" s="474"/>
      <c r="EY886" s="474"/>
      <c r="EZ886" s="474"/>
      <c r="FA886" s="474"/>
      <c r="FB886" s="474"/>
      <c r="FC886" s="474"/>
      <c r="FD886" s="474"/>
      <c r="FE886" s="474"/>
      <c r="FF886" s="474"/>
      <c r="IJ886" s="475"/>
    </row>
    <row r="887">
      <c r="A887" s="562"/>
      <c r="B887" s="469"/>
      <c r="C887" s="563"/>
      <c r="EQ887" s="474"/>
      <c r="ER887" s="474"/>
      <c r="ES887" s="474"/>
      <c r="ET887" s="474"/>
      <c r="EU887" s="474"/>
      <c r="EV887" s="474"/>
      <c r="EW887" s="474"/>
      <c r="EX887" s="474"/>
      <c r="EY887" s="474"/>
      <c r="EZ887" s="474"/>
      <c r="FA887" s="474"/>
      <c r="FB887" s="474"/>
      <c r="FC887" s="474"/>
      <c r="FD887" s="474"/>
      <c r="FE887" s="474"/>
      <c r="FF887" s="474"/>
      <c r="IJ887" s="475"/>
    </row>
    <row r="888">
      <c r="A888" s="562"/>
      <c r="B888" s="469"/>
      <c r="C888" s="563"/>
      <c r="EQ888" s="474"/>
      <c r="ER888" s="474"/>
      <c r="ES888" s="474"/>
      <c r="ET888" s="474"/>
      <c r="EU888" s="474"/>
      <c r="EV888" s="474"/>
      <c r="EW888" s="474"/>
      <c r="EX888" s="474"/>
      <c r="EY888" s="474"/>
      <c r="EZ888" s="474"/>
      <c r="FA888" s="474"/>
      <c r="FB888" s="474"/>
      <c r="FC888" s="474"/>
      <c r="FD888" s="474"/>
      <c r="FE888" s="474"/>
      <c r="FF888" s="474"/>
      <c r="IJ888" s="475"/>
    </row>
    <row r="889">
      <c r="A889" s="562"/>
      <c r="B889" s="469"/>
      <c r="C889" s="563"/>
      <c r="EQ889" s="474"/>
      <c r="ER889" s="474"/>
      <c r="ES889" s="474"/>
      <c r="ET889" s="474"/>
      <c r="EU889" s="474"/>
      <c r="EV889" s="474"/>
      <c r="EW889" s="474"/>
      <c r="EX889" s="474"/>
      <c r="EY889" s="474"/>
      <c r="EZ889" s="474"/>
      <c r="FA889" s="474"/>
      <c r="FB889" s="474"/>
      <c r="FC889" s="474"/>
      <c r="FD889" s="474"/>
      <c r="FE889" s="474"/>
      <c r="FF889" s="474"/>
      <c r="IJ889" s="475"/>
    </row>
    <row r="890">
      <c r="A890" s="562"/>
      <c r="B890" s="469"/>
      <c r="C890" s="563"/>
      <c r="EQ890" s="474"/>
      <c r="ER890" s="474"/>
      <c r="ES890" s="474"/>
      <c r="ET890" s="474"/>
      <c r="EU890" s="474"/>
      <c r="EV890" s="474"/>
      <c r="EW890" s="474"/>
      <c r="EX890" s="474"/>
      <c r="EY890" s="474"/>
      <c r="EZ890" s="474"/>
      <c r="FA890" s="474"/>
      <c r="FB890" s="474"/>
      <c r="FC890" s="474"/>
      <c r="FD890" s="474"/>
      <c r="FE890" s="474"/>
      <c r="FF890" s="474"/>
      <c r="IJ890" s="475"/>
    </row>
    <row r="891">
      <c r="A891" s="562"/>
      <c r="B891" s="469"/>
      <c r="C891" s="563"/>
      <c r="EQ891" s="474"/>
      <c r="ER891" s="474"/>
      <c r="ES891" s="474"/>
      <c r="ET891" s="474"/>
      <c r="EU891" s="474"/>
      <c r="EV891" s="474"/>
      <c r="EW891" s="474"/>
      <c r="EX891" s="474"/>
      <c r="EY891" s="474"/>
      <c r="EZ891" s="474"/>
      <c r="FA891" s="474"/>
      <c r="FB891" s="474"/>
      <c r="FC891" s="474"/>
      <c r="FD891" s="474"/>
      <c r="FE891" s="474"/>
      <c r="FF891" s="474"/>
      <c r="IJ891" s="475"/>
    </row>
    <row r="892">
      <c r="A892" s="562"/>
      <c r="B892" s="469"/>
      <c r="C892" s="563"/>
      <c r="EQ892" s="474"/>
      <c r="ER892" s="474"/>
      <c r="ES892" s="474"/>
      <c r="ET892" s="474"/>
      <c r="EU892" s="474"/>
      <c r="EV892" s="474"/>
      <c r="EW892" s="474"/>
      <c r="EX892" s="474"/>
      <c r="EY892" s="474"/>
      <c r="EZ892" s="474"/>
      <c r="FA892" s="474"/>
      <c r="FB892" s="474"/>
      <c r="FC892" s="474"/>
      <c r="FD892" s="474"/>
      <c r="FE892" s="474"/>
      <c r="FF892" s="474"/>
      <c r="IJ892" s="475"/>
    </row>
    <row r="893">
      <c r="A893" s="562"/>
      <c r="B893" s="469"/>
      <c r="C893" s="563"/>
      <c r="EQ893" s="474"/>
      <c r="ER893" s="474"/>
      <c r="ES893" s="474"/>
      <c r="ET893" s="474"/>
      <c r="EU893" s="474"/>
      <c r="EV893" s="474"/>
      <c r="EW893" s="474"/>
      <c r="EX893" s="474"/>
      <c r="EY893" s="474"/>
      <c r="EZ893" s="474"/>
      <c r="FA893" s="474"/>
      <c r="FB893" s="474"/>
      <c r="FC893" s="474"/>
      <c r="FD893" s="474"/>
      <c r="FE893" s="474"/>
      <c r="FF893" s="474"/>
      <c r="IJ893" s="475"/>
    </row>
    <row r="894">
      <c r="A894" s="562"/>
      <c r="B894" s="469"/>
      <c r="C894" s="563"/>
      <c r="EQ894" s="474"/>
      <c r="ER894" s="474"/>
      <c r="ES894" s="474"/>
      <c r="ET894" s="474"/>
      <c r="EU894" s="474"/>
      <c r="EV894" s="474"/>
      <c r="EW894" s="474"/>
      <c r="EX894" s="474"/>
      <c r="EY894" s="474"/>
      <c r="EZ894" s="474"/>
      <c r="FA894" s="474"/>
      <c r="FB894" s="474"/>
      <c r="FC894" s="474"/>
      <c r="FD894" s="474"/>
      <c r="FE894" s="474"/>
      <c r="FF894" s="474"/>
      <c r="IJ894" s="475"/>
    </row>
    <row r="895">
      <c r="A895" s="562"/>
      <c r="B895" s="469"/>
      <c r="C895" s="563"/>
      <c r="EQ895" s="474"/>
      <c r="ER895" s="474"/>
      <c r="ES895" s="474"/>
      <c r="ET895" s="474"/>
      <c r="EU895" s="474"/>
      <c r="EV895" s="474"/>
      <c r="EW895" s="474"/>
      <c r="EX895" s="474"/>
      <c r="EY895" s="474"/>
      <c r="EZ895" s="474"/>
      <c r="FA895" s="474"/>
      <c r="FB895" s="474"/>
      <c r="FC895" s="474"/>
      <c r="FD895" s="474"/>
      <c r="FE895" s="474"/>
      <c r="FF895" s="474"/>
      <c r="IJ895" s="475"/>
    </row>
    <row r="896">
      <c r="A896" s="562"/>
      <c r="B896" s="469"/>
      <c r="C896" s="563"/>
      <c r="EQ896" s="474"/>
      <c r="ER896" s="474"/>
      <c r="ES896" s="474"/>
      <c r="ET896" s="474"/>
      <c r="EU896" s="474"/>
      <c r="EV896" s="474"/>
      <c r="EW896" s="474"/>
      <c r="EX896" s="474"/>
      <c r="EY896" s="474"/>
      <c r="EZ896" s="474"/>
      <c r="FA896" s="474"/>
      <c r="FB896" s="474"/>
      <c r="FC896" s="474"/>
      <c r="FD896" s="474"/>
      <c r="FE896" s="474"/>
      <c r="FF896" s="474"/>
      <c r="IJ896" s="475"/>
    </row>
    <row r="897">
      <c r="A897" s="562"/>
      <c r="B897" s="469"/>
      <c r="C897" s="563"/>
      <c r="EQ897" s="474"/>
      <c r="ER897" s="474"/>
      <c r="ES897" s="474"/>
      <c r="ET897" s="474"/>
      <c r="EU897" s="474"/>
      <c r="EV897" s="474"/>
      <c r="EW897" s="474"/>
      <c r="EX897" s="474"/>
      <c r="EY897" s="474"/>
      <c r="EZ897" s="474"/>
      <c r="FA897" s="474"/>
      <c r="FB897" s="474"/>
      <c r="FC897" s="474"/>
      <c r="FD897" s="474"/>
      <c r="FE897" s="474"/>
      <c r="FF897" s="474"/>
      <c r="IJ897" s="475"/>
    </row>
    <row r="898">
      <c r="A898" s="562"/>
      <c r="B898" s="469"/>
      <c r="C898" s="563"/>
      <c r="EQ898" s="474"/>
      <c r="ER898" s="474"/>
      <c r="ES898" s="474"/>
      <c r="ET898" s="474"/>
      <c r="EU898" s="474"/>
      <c r="EV898" s="474"/>
      <c r="EW898" s="474"/>
      <c r="EX898" s="474"/>
      <c r="EY898" s="474"/>
      <c r="EZ898" s="474"/>
      <c r="FA898" s="474"/>
      <c r="FB898" s="474"/>
      <c r="FC898" s="474"/>
      <c r="FD898" s="474"/>
      <c r="FE898" s="474"/>
      <c r="FF898" s="474"/>
      <c r="IJ898" s="475"/>
    </row>
    <row r="899">
      <c r="A899" s="562"/>
      <c r="B899" s="469"/>
      <c r="C899" s="563"/>
      <c r="EQ899" s="474"/>
      <c r="ER899" s="474"/>
      <c r="ES899" s="474"/>
      <c r="ET899" s="474"/>
      <c r="EU899" s="474"/>
      <c r="EV899" s="474"/>
      <c r="EW899" s="474"/>
      <c r="EX899" s="474"/>
      <c r="EY899" s="474"/>
      <c r="EZ899" s="474"/>
      <c r="FA899" s="474"/>
      <c r="FB899" s="474"/>
      <c r="FC899" s="474"/>
      <c r="FD899" s="474"/>
      <c r="FE899" s="474"/>
      <c r="FF899" s="474"/>
      <c r="IJ899" s="475"/>
    </row>
    <row r="900">
      <c r="A900" s="562"/>
      <c r="B900" s="469"/>
      <c r="C900" s="563"/>
      <c r="EQ900" s="474"/>
      <c r="ER900" s="474"/>
      <c r="ES900" s="474"/>
      <c r="ET900" s="474"/>
      <c r="EU900" s="474"/>
      <c r="EV900" s="474"/>
      <c r="EW900" s="474"/>
      <c r="EX900" s="474"/>
      <c r="EY900" s="474"/>
      <c r="EZ900" s="474"/>
      <c r="FA900" s="474"/>
      <c r="FB900" s="474"/>
      <c r="FC900" s="474"/>
      <c r="FD900" s="474"/>
      <c r="FE900" s="474"/>
      <c r="FF900" s="474"/>
      <c r="IJ900" s="475"/>
    </row>
    <row r="901">
      <c r="A901" s="562"/>
      <c r="B901" s="469"/>
      <c r="C901" s="563"/>
      <c r="EQ901" s="474"/>
      <c r="ER901" s="474"/>
      <c r="ES901" s="474"/>
      <c r="ET901" s="474"/>
      <c r="EU901" s="474"/>
      <c r="EV901" s="474"/>
      <c r="EW901" s="474"/>
      <c r="EX901" s="474"/>
      <c r="EY901" s="474"/>
      <c r="EZ901" s="474"/>
      <c r="FA901" s="474"/>
      <c r="FB901" s="474"/>
      <c r="FC901" s="474"/>
      <c r="FD901" s="474"/>
      <c r="FE901" s="474"/>
      <c r="FF901" s="474"/>
      <c r="IJ901" s="475"/>
    </row>
    <row r="902">
      <c r="A902" s="562"/>
      <c r="B902" s="469"/>
      <c r="C902" s="563"/>
      <c r="EQ902" s="474"/>
      <c r="ER902" s="474"/>
      <c r="ES902" s="474"/>
      <c r="ET902" s="474"/>
      <c r="EU902" s="474"/>
      <c r="EV902" s="474"/>
      <c r="EW902" s="474"/>
      <c r="EX902" s="474"/>
      <c r="EY902" s="474"/>
      <c r="EZ902" s="474"/>
      <c r="FA902" s="474"/>
      <c r="FB902" s="474"/>
      <c r="FC902" s="474"/>
      <c r="FD902" s="474"/>
      <c r="FE902" s="474"/>
      <c r="FF902" s="474"/>
      <c r="IJ902" s="475"/>
    </row>
    <row r="903">
      <c r="A903" s="562"/>
      <c r="B903" s="469"/>
      <c r="C903" s="563"/>
      <c r="EQ903" s="474"/>
      <c r="ER903" s="474"/>
      <c r="ES903" s="474"/>
      <c r="ET903" s="474"/>
      <c r="EU903" s="474"/>
      <c r="EV903" s="474"/>
      <c r="EW903" s="474"/>
      <c r="EX903" s="474"/>
      <c r="EY903" s="474"/>
      <c r="EZ903" s="474"/>
      <c r="FA903" s="474"/>
      <c r="FB903" s="474"/>
      <c r="FC903" s="474"/>
      <c r="FD903" s="474"/>
      <c r="FE903" s="474"/>
      <c r="FF903" s="474"/>
      <c r="IJ903" s="475"/>
    </row>
    <row r="904">
      <c r="A904" s="562"/>
      <c r="B904" s="469"/>
      <c r="C904" s="563"/>
      <c r="EQ904" s="474"/>
      <c r="ER904" s="474"/>
      <c r="ES904" s="474"/>
      <c r="ET904" s="474"/>
      <c r="EU904" s="474"/>
      <c r="EV904" s="474"/>
      <c r="EW904" s="474"/>
      <c r="EX904" s="474"/>
      <c r="EY904" s="474"/>
      <c r="EZ904" s="474"/>
      <c r="FA904" s="474"/>
      <c r="FB904" s="474"/>
      <c r="FC904" s="474"/>
      <c r="FD904" s="474"/>
      <c r="FE904" s="474"/>
      <c r="FF904" s="474"/>
      <c r="IJ904" s="475"/>
    </row>
    <row r="905">
      <c r="A905" s="562"/>
      <c r="B905" s="469"/>
      <c r="C905" s="563"/>
      <c r="EQ905" s="474"/>
      <c r="ER905" s="474"/>
      <c r="ES905" s="474"/>
      <c r="ET905" s="474"/>
      <c r="EU905" s="474"/>
      <c r="EV905" s="474"/>
      <c r="EW905" s="474"/>
      <c r="EX905" s="474"/>
      <c r="EY905" s="474"/>
      <c r="EZ905" s="474"/>
      <c r="FA905" s="474"/>
      <c r="FB905" s="474"/>
      <c r="FC905" s="474"/>
      <c r="FD905" s="474"/>
      <c r="FE905" s="474"/>
      <c r="FF905" s="474"/>
      <c r="IJ905" s="475"/>
    </row>
    <row r="906">
      <c r="A906" s="562"/>
      <c r="B906" s="469"/>
      <c r="C906" s="563"/>
      <c r="EQ906" s="474"/>
      <c r="ER906" s="474"/>
      <c r="ES906" s="474"/>
      <c r="ET906" s="474"/>
      <c r="EU906" s="474"/>
      <c r="EV906" s="474"/>
      <c r="EW906" s="474"/>
      <c r="EX906" s="474"/>
      <c r="EY906" s="474"/>
      <c r="EZ906" s="474"/>
      <c r="FA906" s="474"/>
      <c r="FB906" s="474"/>
      <c r="FC906" s="474"/>
      <c r="FD906" s="474"/>
      <c r="FE906" s="474"/>
      <c r="FF906" s="474"/>
      <c r="IJ906" s="475"/>
    </row>
    <row r="907">
      <c r="A907" s="562"/>
      <c r="B907" s="469"/>
      <c r="C907" s="563"/>
      <c r="EQ907" s="474"/>
      <c r="ER907" s="474"/>
      <c r="ES907" s="474"/>
      <c r="ET907" s="474"/>
      <c r="EU907" s="474"/>
      <c r="EV907" s="474"/>
      <c r="EW907" s="474"/>
      <c r="EX907" s="474"/>
      <c r="EY907" s="474"/>
      <c r="EZ907" s="474"/>
      <c r="FA907" s="474"/>
      <c r="FB907" s="474"/>
      <c r="FC907" s="474"/>
      <c r="FD907" s="474"/>
      <c r="FE907" s="474"/>
      <c r="FF907" s="474"/>
      <c r="IJ907" s="475"/>
    </row>
    <row r="908">
      <c r="A908" s="562"/>
      <c r="B908" s="469"/>
      <c r="C908" s="563"/>
      <c r="EQ908" s="474"/>
      <c r="ER908" s="474"/>
      <c r="ES908" s="474"/>
      <c r="ET908" s="474"/>
      <c r="EU908" s="474"/>
      <c r="EV908" s="474"/>
      <c r="EW908" s="474"/>
      <c r="EX908" s="474"/>
      <c r="EY908" s="474"/>
      <c r="EZ908" s="474"/>
      <c r="FA908" s="474"/>
      <c r="FB908" s="474"/>
      <c r="FC908" s="474"/>
      <c r="FD908" s="474"/>
      <c r="FE908" s="474"/>
      <c r="FF908" s="474"/>
      <c r="IJ908" s="475"/>
    </row>
    <row r="909">
      <c r="A909" s="562"/>
      <c r="B909" s="469"/>
      <c r="C909" s="563"/>
      <c r="EQ909" s="474"/>
      <c r="ER909" s="474"/>
      <c r="ES909" s="474"/>
      <c r="ET909" s="474"/>
      <c r="EU909" s="474"/>
      <c r="EV909" s="474"/>
      <c r="EW909" s="474"/>
      <c r="EX909" s="474"/>
      <c r="EY909" s="474"/>
      <c r="EZ909" s="474"/>
      <c r="FA909" s="474"/>
      <c r="FB909" s="474"/>
      <c r="FC909" s="474"/>
      <c r="FD909" s="474"/>
      <c r="FE909" s="474"/>
      <c r="FF909" s="474"/>
      <c r="IJ909" s="475"/>
    </row>
    <row r="910">
      <c r="A910" s="562"/>
      <c r="B910" s="469"/>
      <c r="C910" s="563"/>
      <c r="EQ910" s="474"/>
      <c r="ER910" s="474"/>
      <c r="ES910" s="474"/>
      <c r="ET910" s="474"/>
      <c r="EU910" s="474"/>
      <c r="EV910" s="474"/>
      <c r="EW910" s="474"/>
      <c r="EX910" s="474"/>
      <c r="EY910" s="474"/>
      <c r="EZ910" s="474"/>
      <c r="FA910" s="474"/>
      <c r="FB910" s="474"/>
      <c r="FC910" s="474"/>
      <c r="FD910" s="474"/>
      <c r="FE910" s="474"/>
      <c r="FF910" s="474"/>
      <c r="IJ910" s="475"/>
    </row>
    <row r="911">
      <c r="A911" s="562"/>
      <c r="B911" s="469"/>
      <c r="C911" s="563"/>
      <c r="EQ911" s="474"/>
      <c r="ER911" s="474"/>
      <c r="ES911" s="474"/>
      <c r="ET911" s="474"/>
      <c r="EU911" s="474"/>
      <c r="EV911" s="474"/>
      <c r="EW911" s="474"/>
      <c r="EX911" s="474"/>
      <c r="EY911" s="474"/>
      <c r="EZ911" s="474"/>
      <c r="FA911" s="474"/>
      <c r="FB911" s="474"/>
      <c r="FC911" s="474"/>
      <c r="FD911" s="474"/>
      <c r="FE911" s="474"/>
      <c r="FF911" s="474"/>
      <c r="IJ911" s="475"/>
    </row>
    <row r="912">
      <c r="A912" s="562"/>
      <c r="B912" s="469"/>
      <c r="C912" s="563"/>
      <c r="EQ912" s="474"/>
      <c r="ER912" s="474"/>
      <c r="ES912" s="474"/>
      <c r="ET912" s="474"/>
      <c r="EU912" s="474"/>
      <c r="EV912" s="474"/>
      <c r="EW912" s="474"/>
      <c r="EX912" s="474"/>
      <c r="EY912" s="474"/>
      <c r="EZ912" s="474"/>
      <c r="FA912" s="474"/>
      <c r="FB912" s="474"/>
      <c r="FC912" s="474"/>
      <c r="FD912" s="474"/>
      <c r="FE912" s="474"/>
      <c r="FF912" s="474"/>
      <c r="IJ912" s="475"/>
    </row>
    <row r="913">
      <c r="A913" s="562"/>
      <c r="B913" s="469"/>
      <c r="C913" s="563"/>
      <c r="EQ913" s="474"/>
      <c r="ER913" s="474"/>
      <c r="ES913" s="474"/>
      <c r="ET913" s="474"/>
      <c r="EU913" s="474"/>
      <c r="EV913" s="474"/>
      <c r="EW913" s="474"/>
      <c r="EX913" s="474"/>
      <c r="EY913" s="474"/>
      <c r="EZ913" s="474"/>
      <c r="FA913" s="474"/>
      <c r="FB913" s="474"/>
      <c r="FC913" s="474"/>
      <c r="FD913" s="474"/>
      <c r="FE913" s="474"/>
      <c r="FF913" s="474"/>
      <c r="IJ913" s="475"/>
    </row>
    <row r="914">
      <c r="A914" s="562"/>
      <c r="B914" s="469"/>
      <c r="C914" s="563"/>
      <c r="EQ914" s="474"/>
      <c r="ER914" s="474"/>
      <c r="ES914" s="474"/>
      <c r="ET914" s="474"/>
      <c r="EU914" s="474"/>
      <c r="EV914" s="474"/>
      <c r="EW914" s="474"/>
      <c r="EX914" s="474"/>
      <c r="EY914" s="474"/>
      <c r="EZ914" s="474"/>
      <c r="FA914" s="474"/>
      <c r="FB914" s="474"/>
      <c r="FC914" s="474"/>
      <c r="FD914" s="474"/>
      <c r="FE914" s="474"/>
      <c r="FF914" s="474"/>
      <c r="IJ914" s="475"/>
    </row>
    <row r="915">
      <c r="A915" s="562"/>
      <c r="B915" s="469"/>
      <c r="C915" s="563"/>
      <c r="EQ915" s="474"/>
      <c r="ER915" s="474"/>
      <c r="ES915" s="474"/>
      <c r="ET915" s="474"/>
      <c r="EU915" s="474"/>
      <c r="EV915" s="474"/>
      <c r="EW915" s="474"/>
      <c r="EX915" s="474"/>
      <c r="EY915" s="474"/>
      <c r="EZ915" s="474"/>
      <c r="FA915" s="474"/>
      <c r="FB915" s="474"/>
      <c r="FC915" s="474"/>
      <c r="FD915" s="474"/>
      <c r="FE915" s="474"/>
      <c r="FF915" s="474"/>
      <c r="IJ915" s="475"/>
    </row>
    <row r="916">
      <c r="A916" s="562"/>
      <c r="B916" s="469"/>
      <c r="C916" s="563"/>
      <c r="EQ916" s="474"/>
      <c r="ER916" s="474"/>
      <c r="ES916" s="474"/>
      <c r="ET916" s="474"/>
      <c r="EU916" s="474"/>
      <c r="EV916" s="474"/>
      <c r="EW916" s="474"/>
      <c r="EX916" s="474"/>
      <c r="EY916" s="474"/>
      <c r="EZ916" s="474"/>
      <c r="FA916" s="474"/>
      <c r="FB916" s="474"/>
      <c r="FC916" s="474"/>
      <c r="FD916" s="474"/>
      <c r="FE916" s="474"/>
      <c r="FF916" s="474"/>
      <c r="IJ916" s="475"/>
    </row>
    <row r="917">
      <c r="A917" s="562"/>
      <c r="B917" s="469"/>
      <c r="C917" s="563"/>
      <c r="EQ917" s="474"/>
      <c r="ER917" s="474"/>
      <c r="ES917" s="474"/>
      <c r="ET917" s="474"/>
      <c r="EU917" s="474"/>
      <c r="EV917" s="474"/>
      <c r="EW917" s="474"/>
      <c r="EX917" s="474"/>
      <c r="EY917" s="474"/>
      <c r="EZ917" s="474"/>
      <c r="FA917" s="474"/>
      <c r="FB917" s="474"/>
      <c r="FC917" s="474"/>
      <c r="FD917" s="474"/>
      <c r="FE917" s="474"/>
      <c r="FF917" s="474"/>
      <c r="IJ917" s="475"/>
    </row>
    <row r="918">
      <c r="A918" s="562"/>
      <c r="B918" s="469"/>
      <c r="C918" s="563"/>
      <c r="EQ918" s="474"/>
      <c r="ER918" s="474"/>
      <c r="ES918" s="474"/>
      <c r="ET918" s="474"/>
      <c r="EU918" s="474"/>
      <c r="EV918" s="474"/>
      <c r="EW918" s="474"/>
      <c r="EX918" s="474"/>
      <c r="EY918" s="474"/>
      <c r="EZ918" s="474"/>
      <c r="FA918" s="474"/>
      <c r="FB918" s="474"/>
      <c r="FC918" s="474"/>
      <c r="FD918" s="474"/>
      <c r="FE918" s="474"/>
      <c r="FF918" s="474"/>
      <c r="IJ918" s="475"/>
    </row>
    <row r="919">
      <c r="A919" s="562"/>
      <c r="B919" s="469"/>
      <c r="C919" s="563"/>
      <c r="EQ919" s="474"/>
      <c r="ER919" s="474"/>
      <c r="ES919" s="474"/>
      <c r="ET919" s="474"/>
      <c r="EU919" s="474"/>
      <c r="EV919" s="474"/>
      <c r="EW919" s="474"/>
      <c r="EX919" s="474"/>
      <c r="EY919" s="474"/>
      <c r="EZ919" s="474"/>
      <c r="FA919" s="474"/>
      <c r="FB919" s="474"/>
      <c r="FC919" s="474"/>
      <c r="FD919" s="474"/>
      <c r="FE919" s="474"/>
      <c r="FF919" s="474"/>
      <c r="IJ919" s="475"/>
    </row>
    <row r="920">
      <c r="A920" s="562"/>
      <c r="B920" s="469"/>
      <c r="C920" s="563"/>
      <c r="EQ920" s="474"/>
      <c r="ER920" s="474"/>
      <c r="ES920" s="474"/>
      <c r="ET920" s="474"/>
      <c r="EU920" s="474"/>
      <c r="EV920" s="474"/>
      <c r="EW920" s="474"/>
      <c r="EX920" s="474"/>
      <c r="EY920" s="474"/>
      <c r="EZ920" s="474"/>
      <c r="FA920" s="474"/>
      <c r="FB920" s="474"/>
      <c r="FC920" s="474"/>
      <c r="FD920" s="474"/>
      <c r="FE920" s="474"/>
      <c r="FF920" s="474"/>
      <c r="IJ920" s="475"/>
    </row>
    <row r="921">
      <c r="A921" s="562"/>
      <c r="B921" s="469"/>
      <c r="C921" s="563"/>
      <c r="EQ921" s="474"/>
      <c r="ER921" s="474"/>
      <c r="ES921" s="474"/>
      <c r="ET921" s="474"/>
      <c r="EU921" s="474"/>
      <c r="EV921" s="474"/>
      <c r="EW921" s="474"/>
      <c r="EX921" s="474"/>
      <c r="EY921" s="474"/>
      <c r="EZ921" s="474"/>
      <c r="FA921" s="474"/>
      <c r="FB921" s="474"/>
      <c r="FC921" s="474"/>
      <c r="FD921" s="474"/>
      <c r="FE921" s="474"/>
      <c r="FF921" s="474"/>
      <c r="IJ921" s="475"/>
    </row>
    <row r="922">
      <c r="A922" s="562"/>
      <c r="B922" s="469"/>
      <c r="C922" s="563"/>
      <c r="EQ922" s="474"/>
      <c r="ER922" s="474"/>
      <c r="ES922" s="474"/>
      <c r="ET922" s="474"/>
      <c r="EU922" s="474"/>
      <c r="EV922" s="474"/>
      <c r="EW922" s="474"/>
      <c r="EX922" s="474"/>
      <c r="EY922" s="474"/>
      <c r="EZ922" s="474"/>
      <c r="FA922" s="474"/>
      <c r="FB922" s="474"/>
      <c r="FC922" s="474"/>
      <c r="FD922" s="474"/>
      <c r="FE922" s="474"/>
      <c r="FF922" s="474"/>
      <c r="IJ922" s="475"/>
    </row>
    <row r="923">
      <c r="A923" s="562"/>
      <c r="B923" s="469"/>
      <c r="C923" s="563"/>
      <c r="EQ923" s="474"/>
      <c r="ER923" s="474"/>
      <c r="ES923" s="474"/>
      <c r="ET923" s="474"/>
      <c r="EU923" s="474"/>
      <c r="EV923" s="474"/>
      <c r="EW923" s="474"/>
      <c r="EX923" s="474"/>
      <c r="EY923" s="474"/>
      <c r="EZ923" s="474"/>
      <c r="FA923" s="474"/>
      <c r="FB923" s="474"/>
      <c r="FC923" s="474"/>
      <c r="FD923" s="474"/>
      <c r="FE923" s="474"/>
      <c r="FF923" s="474"/>
      <c r="IJ923" s="475"/>
    </row>
    <row r="924">
      <c r="A924" s="562"/>
      <c r="B924" s="469"/>
      <c r="C924" s="563"/>
      <c r="EQ924" s="474"/>
      <c r="ER924" s="474"/>
      <c r="ES924" s="474"/>
      <c r="ET924" s="474"/>
      <c r="EU924" s="474"/>
      <c r="EV924" s="474"/>
      <c r="EW924" s="474"/>
      <c r="EX924" s="474"/>
      <c r="EY924" s="474"/>
      <c r="EZ924" s="474"/>
      <c r="FA924" s="474"/>
      <c r="FB924" s="474"/>
      <c r="FC924" s="474"/>
      <c r="FD924" s="474"/>
      <c r="FE924" s="474"/>
      <c r="FF924" s="474"/>
      <c r="IJ924" s="475"/>
    </row>
    <row r="925">
      <c r="A925" s="562"/>
      <c r="B925" s="469"/>
      <c r="C925" s="563"/>
      <c r="EQ925" s="474"/>
      <c r="ER925" s="474"/>
      <c r="ES925" s="474"/>
      <c r="ET925" s="474"/>
      <c r="EU925" s="474"/>
      <c r="EV925" s="474"/>
      <c r="EW925" s="474"/>
      <c r="EX925" s="474"/>
      <c r="EY925" s="474"/>
      <c r="EZ925" s="474"/>
      <c r="FA925" s="474"/>
      <c r="FB925" s="474"/>
      <c r="FC925" s="474"/>
      <c r="FD925" s="474"/>
      <c r="FE925" s="474"/>
      <c r="FF925" s="474"/>
      <c r="IJ925" s="475"/>
    </row>
    <row r="926">
      <c r="A926" s="562"/>
      <c r="B926" s="469"/>
      <c r="C926" s="563"/>
      <c r="EQ926" s="474"/>
      <c r="ER926" s="474"/>
      <c r="ES926" s="474"/>
      <c r="ET926" s="474"/>
      <c r="EU926" s="474"/>
      <c r="EV926" s="474"/>
      <c r="EW926" s="474"/>
      <c r="EX926" s="474"/>
      <c r="EY926" s="474"/>
      <c r="EZ926" s="474"/>
      <c r="FA926" s="474"/>
      <c r="FB926" s="474"/>
      <c r="FC926" s="474"/>
      <c r="FD926" s="474"/>
      <c r="FE926" s="474"/>
      <c r="FF926" s="474"/>
      <c r="IJ926" s="475"/>
    </row>
    <row r="927">
      <c r="A927" s="562"/>
      <c r="B927" s="469"/>
      <c r="C927" s="563"/>
      <c r="EQ927" s="474"/>
      <c r="ER927" s="474"/>
      <c r="ES927" s="474"/>
      <c r="ET927" s="474"/>
      <c r="EU927" s="474"/>
      <c r="EV927" s="474"/>
      <c r="EW927" s="474"/>
      <c r="EX927" s="474"/>
      <c r="EY927" s="474"/>
      <c r="EZ927" s="474"/>
      <c r="FA927" s="474"/>
      <c r="FB927" s="474"/>
      <c r="FC927" s="474"/>
      <c r="FD927" s="474"/>
      <c r="FE927" s="474"/>
      <c r="FF927" s="474"/>
      <c r="IJ927" s="475"/>
    </row>
    <row r="928">
      <c r="A928" s="562"/>
      <c r="B928" s="469"/>
      <c r="C928" s="563"/>
      <c r="EQ928" s="474"/>
      <c r="ER928" s="474"/>
      <c r="ES928" s="474"/>
      <c r="ET928" s="474"/>
      <c r="EU928" s="474"/>
      <c r="EV928" s="474"/>
      <c r="EW928" s="474"/>
      <c r="EX928" s="474"/>
      <c r="EY928" s="474"/>
      <c r="EZ928" s="474"/>
      <c r="FA928" s="474"/>
      <c r="FB928" s="474"/>
      <c r="FC928" s="474"/>
      <c r="FD928" s="474"/>
      <c r="FE928" s="474"/>
      <c r="FF928" s="474"/>
      <c r="IJ928" s="475"/>
    </row>
    <row r="929">
      <c r="A929" s="562"/>
      <c r="B929" s="469"/>
      <c r="C929" s="563"/>
      <c r="EQ929" s="474"/>
      <c r="ER929" s="474"/>
      <c r="ES929" s="474"/>
      <c r="ET929" s="474"/>
      <c r="EU929" s="474"/>
      <c r="EV929" s="474"/>
      <c r="EW929" s="474"/>
      <c r="EX929" s="474"/>
      <c r="EY929" s="474"/>
      <c r="EZ929" s="474"/>
      <c r="FA929" s="474"/>
      <c r="FB929" s="474"/>
      <c r="FC929" s="474"/>
      <c r="FD929" s="474"/>
      <c r="FE929" s="474"/>
      <c r="FF929" s="474"/>
      <c r="IJ929" s="475"/>
    </row>
    <row r="930">
      <c r="A930" s="562"/>
      <c r="B930" s="469"/>
      <c r="C930" s="563"/>
      <c r="EQ930" s="474"/>
      <c r="ER930" s="474"/>
      <c r="ES930" s="474"/>
      <c r="ET930" s="474"/>
      <c r="EU930" s="474"/>
      <c r="EV930" s="474"/>
      <c r="EW930" s="474"/>
      <c r="EX930" s="474"/>
      <c r="EY930" s="474"/>
      <c r="EZ930" s="474"/>
      <c r="FA930" s="474"/>
      <c r="FB930" s="474"/>
      <c r="FC930" s="474"/>
      <c r="FD930" s="474"/>
      <c r="FE930" s="474"/>
      <c r="FF930" s="474"/>
      <c r="IJ930" s="475"/>
    </row>
    <row r="931">
      <c r="A931" s="562"/>
      <c r="B931" s="469"/>
      <c r="C931" s="563"/>
      <c r="EQ931" s="474"/>
      <c r="ER931" s="474"/>
      <c r="ES931" s="474"/>
      <c r="ET931" s="474"/>
      <c r="EU931" s="474"/>
      <c r="EV931" s="474"/>
      <c r="EW931" s="474"/>
      <c r="EX931" s="474"/>
      <c r="EY931" s="474"/>
      <c r="EZ931" s="474"/>
      <c r="FA931" s="474"/>
      <c r="FB931" s="474"/>
      <c r="FC931" s="474"/>
      <c r="FD931" s="474"/>
      <c r="FE931" s="474"/>
      <c r="FF931" s="474"/>
      <c r="IJ931" s="475"/>
    </row>
    <row r="932">
      <c r="A932" s="562"/>
      <c r="B932" s="469"/>
      <c r="C932" s="563"/>
      <c r="EQ932" s="474"/>
      <c r="ER932" s="474"/>
      <c r="ES932" s="474"/>
      <c r="ET932" s="474"/>
      <c r="EU932" s="474"/>
      <c r="EV932" s="474"/>
      <c r="EW932" s="474"/>
      <c r="EX932" s="474"/>
      <c r="EY932" s="474"/>
      <c r="EZ932" s="474"/>
      <c r="FA932" s="474"/>
      <c r="FB932" s="474"/>
      <c r="FC932" s="474"/>
      <c r="FD932" s="474"/>
      <c r="FE932" s="474"/>
      <c r="FF932" s="474"/>
      <c r="IJ932" s="475"/>
    </row>
    <row r="933">
      <c r="A933" s="562"/>
      <c r="B933" s="469"/>
      <c r="C933" s="563"/>
      <c r="EQ933" s="474"/>
      <c r="ER933" s="474"/>
      <c r="ES933" s="474"/>
      <c r="ET933" s="474"/>
      <c r="EU933" s="474"/>
      <c r="EV933" s="474"/>
      <c r="EW933" s="474"/>
      <c r="EX933" s="474"/>
      <c r="EY933" s="474"/>
      <c r="EZ933" s="474"/>
      <c r="FA933" s="474"/>
      <c r="FB933" s="474"/>
      <c r="FC933" s="474"/>
      <c r="FD933" s="474"/>
      <c r="FE933" s="474"/>
      <c r="FF933" s="474"/>
      <c r="IJ933" s="475"/>
    </row>
    <row r="934">
      <c r="A934" s="562"/>
      <c r="B934" s="469"/>
      <c r="C934" s="563"/>
      <c r="EQ934" s="474"/>
      <c r="ER934" s="474"/>
      <c r="ES934" s="474"/>
      <c r="ET934" s="474"/>
      <c r="EU934" s="474"/>
      <c r="EV934" s="474"/>
      <c r="EW934" s="474"/>
      <c r="EX934" s="474"/>
      <c r="EY934" s="474"/>
      <c r="EZ934" s="474"/>
      <c r="FA934" s="474"/>
      <c r="FB934" s="474"/>
      <c r="FC934" s="474"/>
      <c r="FD934" s="474"/>
      <c r="FE934" s="474"/>
      <c r="FF934" s="474"/>
      <c r="IJ934" s="475"/>
    </row>
    <row r="935">
      <c r="A935" s="562"/>
      <c r="B935" s="469"/>
      <c r="C935" s="563"/>
      <c r="EQ935" s="474"/>
      <c r="ER935" s="474"/>
      <c r="ES935" s="474"/>
      <c r="ET935" s="474"/>
      <c r="EU935" s="474"/>
      <c r="EV935" s="474"/>
      <c r="EW935" s="474"/>
      <c r="EX935" s="474"/>
      <c r="EY935" s="474"/>
      <c r="EZ935" s="474"/>
      <c r="FA935" s="474"/>
      <c r="FB935" s="474"/>
      <c r="FC935" s="474"/>
      <c r="FD935" s="474"/>
      <c r="FE935" s="474"/>
      <c r="FF935" s="474"/>
      <c r="IJ935" s="475"/>
    </row>
    <row r="936">
      <c r="A936" s="562"/>
      <c r="B936" s="469"/>
      <c r="C936" s="563"/>
      <c r="EQ936" s="474"/>
      <c r="ER936" s="474"/>
      <c r="ES936" s="474"/>
      <c r="ET936" s="474"/>
      <c r="EU936" s="474"/>
      <c r="EV936" s="474"/>
      <c r="EW936" s="474"/>
      <c r="EX936" s="474"/>
      <c r="EY936" s="474"/>
      <c r="EZ936" s="474"/>
      <c r="FA936" s="474"/>
      <c r="FB936" s="474"/>
      <c r="FC936" s="474"/>
      <c r="FD936" s="474"/>
      <c r="FE936" s="474"/>
      <c r="FF936" s="474"/>
      <c r="IJ936" s="475"/>
    </row>
    <row r="937">
      <c r="A937" s="562"/>
      <c r="B937" s="469"/>
      <c r="C937" s="563"/>
      <c r="EQ937" s="474"/>
      <c r="ER937" s="474"/>
      <c r="ES937" s="474"/>
      <c r="ET937" s="474"/>
      <c r="EU937" s="474"/>
      <c r="EV937" s="474"/>
      <c r="EW937" s="474"/>
      <c r="EX937" s="474"/>
      <c r="EY937" s="474"/>
      <c r="EZ937" s="474"/>
      <c r="FA937" s="474"/>
      <c r="FB937" s="474"/>
      <c r="FC937" s="474"/>
      <c r="FD937" s="474"/>
      <c r="FE937" s="474"/>
      <c r="FF937" s="474"/>
      <c r="IJ937" s="475"/>
    </row>
    <row r="938">
      <c r="A938" s="562"/>
      <c r="B938" s="469"/>
      <c r="C938" s="563"/>
      <c r="EQ938" s="474"/>
      <c r="ER938" s="474"/>
      <c r="ES938" s="474"/>
      <c r="ET938" s="474"/>
      <c r="EU938" s="474"/>
      <c r="EV938" s="474"/>
      <c r="EW938" s="474"/>
      <c r="EX938" s="474"/>
      <c r="EY938" s="474"/>
      <c r="EZ938" s="474"/>
      <c r="FA938" s="474"/>
      <c r="FB938" s="474"/>
      <c r="FC938" s="474"/>
      <c r="FD938" s="474"/>
      <c r="FE938" s="474"/>
      <c r="FF938" s="474"/>
      <c r="IJ938" s="475"/>
    </row>
    <row r="939">
      <c r="A939" s="562"/>
      <c r="B939" s="469"/>
      <c r="C939" s="563"/>
      <c r="EQ939" s="474"/>
      <c r="ER939" s="474"/>
      <c r="ES939" s="474"/>
      <c r="ET939" s="474"/>
      <c r="EU939" s="474"/>
      <c r="EV939" s="474"/>
      <c r="EW939" s="474"/>
      <c r="EX939" s="474"/>
      <c r="EY939" s="474"/>
      <c r="EZ939" s="474"/>
      <c r="FA939" s="474"/>
      <c r="FB939" s="474"/>
      <c r="FC939" s="474"/>
      <c r="FD939" s="474"/>
      <c r="FE939" s="474"/>
      <c r="FF939" s="474"/>
      <c r="IJ939" s="475"/>
    </row>
    <row r="940">
      <c r="A940" s="562"/>
      <c r="B940" s="469"/>
      <c r="C940" s="563"/>
      <c r="EQ940" s="474"/>
      <c r="ER940" s="474"/>
      <c r="ES940" s="474"/>
      <c r="ET940" s="474"/>
      <c r="EU940" s="474"/>
      <c r="EV940" s="474"/>
      <c r="EW940" s="474"/>
      <c r="EX940" s="474"/>
      <c r="EY940" s="474"/>
      <c r="EZ940" s="474"/>
      <c r="FA940" s="474"/>
      <c r="FB940" s="474"/>
      <c r="FC940" s="474"/>
      <c r="FD940" s="474"/>
      <c r="FE940" s="474"/>
      <c r="FF940" s="474"/>
      <c r="IJ940" s="475"/>
    </row>
    <row r="941">
      <c r="A941" s="562"/>
      <c r="B941" s="469"/>
      <c r="C941" s="563"/>
      <c r="EQ941" s="474"/>
      <c r="ER941" s="474"/>
      <c r="ES941" s="474"/>
      <c r="ET941" s="474"/>
      <c r="EU941" s="474"/>
      <c r="EV941" s="474"/>
      <c r="EW941" s="474"/>
      <c r="EX941" s="474"/>
      <c r="EY941" s="474"/>
      <c r="EZ941" s="474"/>
      <c r="FA941" s="474"/>
      <c r="FB941" s="474"/>
      <c r="FC941" s="474"/>
      <c r="FD941" s="474"/>
      <c r="FE941" s="474"/>
      <c r="FF941" s="474"/>
      <c r="IJ941" s="475"/>
    </row>
    <row r="942">
      <c r="A942" s="562"/>
      <c r="B942" s="469"/>
      <c r="C942" s="563"/>
      <c r="EQ942" s="474"/>
      <c r="ER942" s="474"/>
      <c r="ES942" s="474"/>
      <c r="ET942" s="474"/>
      <c r="EU942" s="474"/>
      <c r="EV942" s="474"/>
      <c r="EW942" s="474"/>
      <c r="EX942" s="474"/>
      <c r="EY942" s="474"/>
      <c r="EZ942" s="474"/>
      <c r="FA942" s="474"/>
      <c r="FB942" s="474"/>
      <c r="FC942" s="474"/>
      <c r="FD942" s="474"/>
      <c r="FE942" s="474"/>
      <c r="FF942" s="474"/>
      <c r="IJ942" s="475"/>
    </row>
    <row r="943">
      <c r="A943" s="562"/>
      <c r="B943" s="469"/>
      <c r="C943" s="563"/>
      <c r="EQ943" s="474"/>
      <c r="ER943" s="474"/>
      <c r="ES943" s="474"/>
      <c r="ET943" s="474"/>
      <c r="EU943" s="474"/>
      <c r="EV943" s="474"/>
      <c r="EW943" s="474"/>
      <c r="EX943" s="474"/>
      <c r="EY943" s="474"/>
      <c r="EZ943" s="474"/>
      <c r="FA943" s="474"/>
      <c r="FB943" s="474"/>
      <c r="FC943" s="474"/>
      <c r="FD943" s="474"/>
      <c r="FE943" s="474"/>
      <c r="FF943" s="474"/>
      <c r="IJ943" s="475"/>
    </row>
    <row r="944">
      <c r="A944" s="562"/>
      <c r="B944" s="469"/>
      <c r="C944" s="563"/>
      <c r="EQ944" s="474"/>
      <c r="ER944" s="474"/>
      <c r="ES944" s="474"/>
      <c r="ET944" s="474"/>
      <c r="EU944" s="474"/>
      <c r="EV944" s="474"/>
      <c r="EW944" s="474"/>
      <c r="EX944" s="474"/>
      <c r="EY944" s="474"/>
      <c r="EZ944" s="474"/>
      <c r="FA944" s="474"/>
      <c r="FB944" s="474"/>
      <c r="FC944" s="474"/>
      <c r="FD944" s="474"/>
      <c r="FE944" s="474"/>
      <c r="FF944" s="474"/>
      <c r="IJ944" s="475"/>
    </row>
    <row r="945">
      <c r="A945" s="562"/>
      <c r="B945" s="469"/>
      <c r="C945" s="563"/>
      <c r="EQ945" s="474"/>
      <c r="ER945" s="474"/>
      <c r="ES945" s="474"/>
      <c r="ET945" s="474"/>
      <c r="EU945" s="474"/>
      <c r="EV945" s="474"/>
      <c r="EW945" s="474"/>
      <c r="EX945" s="474"/>
      <c r="EY945" s="474"/>
      <c r="EZ945" s="474"/>
      <c r="FA945" s="474"/>
      <c r="FB945" s="474"/>
      <c r="FC945" s="474"/>
      <c r="FD945" s="474"/>
      <c r="FE945" s="474"/>
      <c r="FF945" s="474"/>
      <c r="IJ945" s="475"/>
    </row>
    <row r="946">
      <c r="A946" s="562"/>
      <c r="B946" s="469"/>
      <c r="C946" s="563"/>
      <c r="EQ946" s="474"/>
      <c r="ER946" s="474"/>
      <c r="ES946" s="474"/>
      <c r="ET946" s="474"/>
      <c r="EU946" s="474"/>
      <c r="EV946" s="474"/>
      <c r="EW946" s="474"/>
      <c r="EX946" s="474"/>
      <c r="EY946" s="474"/>
      <c r="EZ946" s="474"/>
      <c r="FA946" s="474"/>
      <c r="FB946" s="474"/>
      <c r="FC946" s="474"/>
      <c r="FD946" s="474"/>
      <c r="FE946" s="474"/>
      <c r="FF946" s="474"/>
      <c r="IJ946" s="475"/>
    </row>
    <row r="947">
      <c r="A947" s="562"/>
      <c r="B947" s="469"/>
      <c r="C947" s="563"/>
      <c r="EQ947" s="474"/>
      <c r="ER947" s="474"/>
      <c r="ES947" s="474"/>
      <c r="ET947" s="474"/>
      <c r="EU947" s="474"/>
      <c r="EV947" s="474"/>
      <c r="EW947" s="474"/>
      <c r="EX947" s="474"/>
      <c r="EY947" s="474"/>
      <c r="EZ947" s="474"/>
      <c r="FA947" s="474"/>
      <c r="FB947" s="474"/>
      <c r="FC947" s="474"/>
      <c r="FD947" s="474"/>
      <c r="FE947" s="474"/>
      <c r="FF947" s="474"/>
      <c r="IJ947" s="475"/>
    </row>
    <row r="948">
      <c r="A948" s="562"/>
      <c r="B948" s="469"/>
      <c r="C948" s="563"/>
      <c r="EQ948" s="474"/>
      <c r="ER948" s="474"/>
      <c r="ES948" s="474"/>
      <c r="ET948" s="474"/>
      <c r="EU948" s="474"/>
      <c r="EV948" s="474"/>
      <c r="EW948" s="474"/>
      <c r="EX948" s="474"/>
      <c r="EY948" s="474"/>
      <c r="EZ948" s="474"/>
      <c r="FA948" s="474"/>
      <c r="FB948" s="474"/>
      <c r="FC948" s="474"/>
      <c r="FD948" s="474"/>
      <c r="FE948" s="474"/>
      <c r="FF948" s="474"/>
      <c r="IJ948" s="475"/>
    </row>
    <row r="949">
      <c r="A949" s="562"/>
      <c r="B949" s="469"/>
      <c r="C949" s="563"/>
      <c r="EQ949" s="474"/>
      <c r="ER949" s="474"/>
      <c r="ES949" s="474"/>
      <c r="ET949" s="474"/>
      <c r="EU949" s="474"/>
      <c r="EV949" s="474"/>
      <c r="EW949" s="474"/>
      <c r="EX949" s="474"/>
      <c r="EY949" s="474"/>
      <c r="EZ949" s="474"/>
      <c r="FA949" s="474"/>
      <c r="FB949" s="474"/>
      <c r="FC949" s="474"/>
      <c r="FD949" s="474"/>
      <c r="FE949" s="474"/>
      <c r="FF949" s="474"/>
      <c r="IJ949" s="475"/>
    </row>
    <row r="950">
      <c r="A950" s="562"/>
      <c r="B950" s="469"/>
      <c r="C950" s="563"/>
      <c r="EQ950" s="474"/>
      <c r="ER950" s="474"/>
      <c r="ES950" s="474"/>
      <c r="ET950" s="474"/>
      <c r="EU950" s="474"/>
      <c r="EV950" s="474"/>
      <c r="EW950" s="474"/>
      <c r="EX950" s="474"/>
      <c r="EY950" s="474"/>
      <c r="EZ950" s="474"/>
      <c r="FA950" s="474"/>
      <c r="FB950" s="474"/>
      <c r="FC950" s="474"/>
      <c r="FD950" s="474"/>
      <c r="FE950" s="474"/>
      <c r="FF950" s="474"/>
      <c r="IJ950" s="475"/>
    </row>
    <row r="951">
      <c r="A951" s="562"/>
      <c r="B951" s="469"/>
      <c r="C951" s="563"/>
      <c r="EQ951" s="474"/>
      <c r="ER951" s="474"/>
      <c r="ES951" s="474"/>
      <c r="ET951" s="474"/>
      <c r="EU951" s="474"/>
      <c r="EV951" s="474"/>
      <c r="EW951" s="474"/>
      <c r="EX951" s="474"/>
      <c r="EY951" s="474"/>
      <c r="EZ951" s="474"/>
      <c r="FA951" s="474"/>
      <c r="FB951" s="474"/>
      <c r="FC951" s="474"/>
      <c r="FD951" s="474"/>
      <c r="FE951" s="474"/>
      <c r="FF951" s="474"/>
      <c r="IJ951" s="475"/>
    </row>
    <row r="952">
      <c r="A952" s="562"/>
      <c r="B952" s="469"/>
      <c r="C952" s="563"/>
      <c r="EQ952" s="474"/>
      <c r="ER952" s="474"/>
      <c r="ES952" s="474"/>
      <c r="ET952" s="474"/>
      <c r="EU952" s="474"/>
      <c r="EV952" s="474"/>
      <c r="EW952" s="474"/>
      <c r="EX952" s="474"/>
      <c r="EY952" s="474"/>
      <c r="EZ952" s="474"/>
      <c r="FA952" s="474"/>
      <c r="FB952" s="474"/>
      <c r="FC952" s="474"/>
      <c r="FD952" s="474"/>
      <c r="FE952" s="474"/>
      <c r="FF952" s="474"/>
      <c r="IJ952" s="475"/>
    </row>
    <row r="953">
      <c r="A953" s="562"/>
      <c r="B953" s="469"/>
      <c r="C953" s="563"/>
      <c r="EQ953" s="474"/>
      <c r="ER953" s="474"/>
      <c r="ES953" s="474"/>
      <c r="ET953" s="474"/>
      <c r="EU953" s="474"/>
      <c r="EV953" s="474"/>
      <c r="EW953" s="474"/>
      <c r="EX953" s="474"/>
      <c r="EY953" s="474"/>
      <c r="EZ953" s="474"/>
      <c r="FA953" s="474"/>
      <c r="FB953" s="474"/>
      <c r="FC953" s="474"/>
      <c r="FD953" s="474"/>
      <c r="FE953" s="474"/>
      <c r="FF953" s="474"/>
      <c r="IJ953" s="475"/>
    </row>
    <row r="954">
      <c r="A954" s="562"/>
      <c r="B954" s="469"/>
      <c r="C954" s="563"/>
      <c r="EQ954" s="474"/>
      <c r="ER954" s="474"/>
      <c r="ES954" s="474"/>
      <c r="ET954" s="474"/>
      <c r="EU954" s="474"/>
      <c r="EV954" s="474"/>
      <c r="EW954" s="474"/>
      <c r="EX954" s="474"/>
      <c r="EY954" s="474"/>
      <c r="EZ954" s="474"/>
      <c r="FA954" s="474"/>
      <c r="FB954" s="474"/>
      <c r="FC954" s="474"/>
      <c r="FD954" s="474"/>
      <c r="FE954" s="474"/>
      <c r="FF954" s="474"/>
      <c r="IJ954" s="475"/>
    </row>
    <row r="955">
      <c r="A955" s="562"/>
      <c r="B955" s="469"/>
      <c r="C955" s="563"/>
      <c r="EQ955" s="474"/>
      <c r="ER955" s="474"/>
      <c r="ES955" s="474"/>
      <c r="ET955" s="474"/>
      <c r="EU955" s="474"/>
      <c r="EV955" s="474"/>
      <c r="EW955" s="474"/>
      <c r="EX955" s="474"/>
      <c r="EY955" s="474"/>
      <c r="EZ955" s="474"/>
      <c r="FA955" s="474"/>
      <c r="FB955" s="474"/>
      <c r="FC955" s="474"/>
      <c r="FD955" s="474"/>
      <c r="FE955" s="474"/>
      <c r="FF955" s="474"/>
      <c r="IJ955" s="475"/>
    </row>
    <row r="956">
      <c r="A956" s="562"/>
      <c r="B956" s="469"/>
      <c r="C956" s="563"/>
      <c r="EQ956" s="474"/>
      <c r="ER956" s="474"/>
      <c r="ES956" s="474"/>
      <c r="ET956" s="474"/>
      <c r="EU956" s="474"/>
      <c r="EV956" s="474"/>
      <c r="EW956" s="474"/>
      <c r="EX956" s="474"/>
      <c r="EY956" s="474"/>
      <c r="EZ956" s="474"/>
      <c r="FA956" s="474"/>
      <c r="FB956" s="474"/>
      <c r="FC956" s="474"/>
      <c r="FD956" s="474"/>
      <c r="FE956" s="474"/>
      <c r="FF956" s="474"/>
      <c r="IJ956" s="475"/>
    </row>
    <row r="957">
      <c r="A957" s="562"/>
      <c r="B957" s="469"/>
      <c r="C957" s="563"/>
      <c r="EQ957" s="474"/>
      <c r="ER957" s="474"/>
      <c r="ES957" s="474"/>
      <c r="ET957" s="474"/>
      <c r="EU957" s="474"/>
      <c r="EV957" s="474"/>
      <c r="EW957" s="474"/>
      <c r="EX957" s="474"/>
      <c r="EY957" s="474"/>
      <c r="EZ957" s="474"/>
      <c r="FA957" s="474"/>
      <c r="FB957" s="474"/>
      <c r="FC957" s="474"/>
      <c r="FD957" s="474"/>
      <c r="FE957" s="474"/>
      <c r="FF957" s="474"/>
      <c r="IJ957" s="475"/>
    </row>
    <row r="958">
      <c r="A958" s="562"/>
      <c r="B958" s="469"/>
      <c r="C958" s="563"/>
      <c r="EQ958" s="474"/>
      <c r="ER958" s="474"/>
      <c r="ES958" s="474"/>
      <c r="ET958" s="474"/>
      <c r="EU958" s="474"/>
      <c r="EV958" s="474"/>
      <c r="EW958" s="474"/>
      <c r="EX958" s="474"/>
      <c r="EY958" s="474"/>
      <c r="EZ958" s="474"/>
      <c r="FA958" s="474"/>
      <c r="FB958" s="474"/>
      <c r="FC958" s="474"/>
      <c r="FD958" s="474"/>
      <c r="FE958" s="474"/>
      <c r="FF958" s="474"/>
      <c r="IJ958" s="475"/>
    </row>
    <row r="959">
      <c r="A959" s="562"/>
      <c r="B959" s="469"/>
      <c r="C959" s="563"/>
      <c r="EQ959" s="474"/>
      <c r="ER959" s="474"/>
      <c r="ES959" s="474"/>
      <c r="ET959" s="474"/>
      <c r="EU959" s="474"/>
      <c r="EV959" s="474"/>
      <c r="EW959" s="474"/>
      <c r="EX959" s="474"/>
      <c r="EY959" s="474"/>
      <c r="EZ959" s="474"/>
      <c r="FA959" s="474"/>
      <c r="FB959" s="474"/>
      <c r="FC959" s="474"/>
      <c r="FD959" s="474"/>
      <c r="FE959" s="474"/>
      <c r="FF959" s="474"/>
      <c r="IJ959" s="475"/>
    </row>
    <row r="960">
      <c r="A960" s="562"/>
      <c r="B960" s="469"/>
      <c r="C960" s="563"/>
      <c r="EQ960" s="474"/>
      <c r="ER960" s="474"/>
      <c r="ES960" s="474"/>
      <c r="ET960" s="474"/>
      <c r="EU960" s="474"/>
      <c r="EV960" s="474"/>
      <c r="EW960" s="474"/>
      <c r="EX960" s="474"/>
      <c r="EY960" s="474"/>
      <c r="EZ960" s="474"/>
      <c r="FA960" s="474"/>
      <c r="FB960" s="474"/>
      <c r="FC960" s="474"/>
      <c r="FD960" s="474"/>
      <c r="FE960" s="474"/>
      <c r="FF960" s="474"/>
      <c r="IJ960" s="475"/>
    </row>
    <row r="961">
      <c r="A961" s="562"/>
      <c r="B961" s="469"/>
      <c r="C961" s="563"/>
      <c r="EQ961" s="474"/>
      <c r="ER961" s="474"/>
      <c r="ES961" s="474"/>
      <c r="ET961" s="474"/>
      <c r="EU961" s="474"/>
      <c r="EV961" s="474"/>
      <c r="EW961" s="474"/>
      <c r="EX961" s="474"/>
      <c r="EY961" s="474"/>
      <c r="EZ961" s="474"/>
      <c r="FA961" s="474"/>
      <c r="FB961" s="474"/>
      <c r="FC961" s="474"/>
      <c r="FD961" s="474"/>
      <c r="FE961" s="474"/>
      <c r="FF961" s="474"/>
      <c r="IJ961" s="475"/>
    </row>
    <row r="962">
      <c r="A962" s="562"/>
      <c r="B962" s="469"/>
      <c r="C962" s="563"/>
      <c r="EQ962" s="474"/>
      <c r="ER962" s="474"/>
      <c r="ES962" s="474"/>
      <c r="ET962" s="474"/>
      <c r="EU962" s="474"/>
      <c r="EV962" s="474"/>
      <c r="EW962" s="474"/>
      <c r="EX962" s="474"/>
      <c r="EY962" s="474"/>
      <c r="EZ962" s="474"/>
      <c r="FA962" s="474"/>
      <c r="FB962" s="474"/>
      <c r="FC962" s="474"/>
      <c r="FD962" s="474"/>
      <c r="FE962" s="474"/>
      <c r="FF962" s="474"/>
      <c r="IJ962" s="475"/>
    </row>
    <row r="963">
      <c r="A963" s="562"/>
      <c r="B963" s="469"/>
      <c r="C963" s="563"/>
      <c r="EQ963" s="474"/>
      <c r="ER963" s="474"/>
      <c r="ES963" s="474"/>
      <c r="ET963" s="474"/>
      <c r="EU963" s="474"/>
      <c r="EV963" s="474"/>
      <c r="EW963" s="474"/>
      <c r="EX963" s="474"/>
      <c r="EY963" s="474"/>
      <c r="EZ963" s="474"/>
      <c r="FA963" s="474"/>
      <c r="FB963" s="474"/>
      <c r="FC963" s="474"/>
      <c r="FD963" s="474"/>
      <c r="FE963" s="474"/>
      <c r="FF963" s="474"/>
      <c r="IJ963" s="475"/>
    </row>
    <row r="964">
      <c r="A964" s="562"/>
      <c r="B964" s="469"/>
      <c r="C964" s="563"/>
      <c r="EQ964" s="474"/>
      <c r="ER964" s="474"/>
      <c r="ES964" s="474"/>
      <c r="ET964" s="474"/>
      <c r="EU964" s="474"/>
      <c r="EV964" s="474"/>
      <c r="EW964" s="474"/>
      <c r="EX964" s="474"/>
      <c r="EY964" s="474"/>
      <c r="EZ964" s="474"/>
      <c r="FA964" s="474"/>
      <c r="FB964" s="474"/>
      <c r="FC964" s="474"/>
      <c r="FD964" s="474"/>
      <c r="FE964" s="474"/>
      <c r="FF964" s="474"/>
      <c r="IJ964" s="475"/>
    </row>
    <row r="965">
      <c r="A965" s="562"/>
      <c r="B965" s="469"/>
      <c r="C965" s="563"/>
      <c r="EQ965" s="474"/>
      <c r="ER965" s="474"/>
      <c r="ES965" s="474"/>
      <c r="ET965" s="474"/>
      <c r="EU965" s="474"/>
      <c r="EV965" s="474"/>
      <c r="EW965" s="474"/>
      <c r="EX965" s="474"/>
      <c r="EY965" s="474"/>
      <c r="EZ965" s="474"/>
      <c r="FA965" s="474"/>
      <c r="FB965" s="474"/>
      <c r="FC965" s="474"/>
      <c r="FD965" s="474"/>
      <c r="FE965" s="474"/>
      <c r="FF965" s="474"/>
      <c r="IJ965" s="475"/>
    </row>
    <row r="966">
      <c r="A966" s="562"/>
      <c r="B966" s="469"/>
      <c r="C966" s="563"/>
      <c r="EQ966" s="474"/>
      <c r="ER966" s="474"/>
      <c r="ES966" s="474"/>
      <c r="ET966" s="474"/>
      <c r="EU966" s="474"/>
      <c r="EV966" s="474"/>
      <c r="EW966" s="474"/>
      <c r="EX966" s="474"/>
      <c r="EY966" s="474"/>
      <c r="EZ966" s="474"/>
      <c r="FA966" s="474"/>
      <c r="FB966" s="474"/>
      <c r="FC966" s="474"/>
      <c r="FD966" s="474"/>
      <c r="FE966" s="474"/>
      <c r="FF966" s="474"/>
      <c r="IJ966" s="475"/>
    </row>
    <row r="967">
      <c r="A967" s="562"/>
      <c r="B967" s="469"/>
      <c r="C967" s="563"/>
      <c r="EQ967" s="474"/>
      <c r="ER967" s="474"/>
      <c r="ES967" s="474"/>
      <c r="ET967" s="474"/>
      <c r="EU967" s="474"/>
      <c r="EV967" s="474"/>
      <c r="EW967" s="474"/>
      <c r="EX967" s="474"/>
      <c r="EY967" s="474"/>
      <c r="EZ967" s="474"/>
      <c r="FA967" s="474"/>
      <c r="FB967" s="474"/>
      <c r="FC967" s="474"/>
      <c r="FD967" s="474"/>
      <c r="FE967" s="474"/>
      <c r="FF967" s="474"/>
      <c r="IJ967" s="475"/>
    </row>
    <row r="968">
      <c r="A968" s="562"/>
      <c r="B968" s="469"/>
      <c r="C968" s="563"/>
      <c r="EQ968" s="474"/>
      <c r="ER968" s="474"/>
      <c r="ES968" s="474"/>
      <c r="ET968" s="474"/>
      <c r="EU968" s="474"/>
      <c r="EV968" s="474"/>
      <c r="EW968" s="474"/>
      <c r="EX968" s="474"/>
      <c r="EY968" s="474"/>
      <c r="EZ968" s="474"/>
      <c r="FA968" s="474"/>
      <c r="FB968" s="474"/>
      <c r="FC968" s="474"/>
      <c r="FD968" s="474"/>
      <c r="FE968" s="474"/>
      <c r="FF968" s="474"/>
      <c r="IJ968" s="475"/>
    </row>
    <row r="969">
      <c r="A969" s="562"/>
      <c r="B969" s="469"/>
      <c r="C969" s="563"/>
      <c r="EQ969" s="474"/>
      <c r="ER969" s="474"/>
      <c r="ES969" s="474"/>
      <c r="ET969" s="474"/>
      <c r="EU969" s="474"/>
      <c r="EV969" s="474"/>
      <c r="EW969" s="474"/>
      <c r="EX969" s="474"/>
      <c r="EY969" s="474"/>
      <c r="EZ969" s="474"/>
      <c r="FA969" s="474"/>
      <c r="FB969" s="474"/>
      <c r="FC969" s="474"/>
      <c r="FD969" s="474"/>
      <c r="FE969" s="474"/>
      <c r="FF969" s="474"/>
      <c r="IJ969" s="475"/>
    </row>
    <row r="970">
      <c r="A970" s="562"/>
      <c r="B970" s="469"/>
      <c r="C970" s="563"/>
      <c r="EQ970" s="474"/>
      <c r="ER970" s="474"/>
      <c r="ES970" s="474"/>
      <c r="ET970" s="474"/>
      <c r="EU970" s="474"/>
      <c r="EV970" s="474"/>
      <c r="EW970" s="474"/>
      <c r="EX970" s="474"/>
      <c r="EY970" s="474"/>
      <c r="EZ970" s="474"/>
      <c r="FA970" s="474"/>
      <c r="FB970" s="474"/>
      <c r="FC970" s="474"/>
      <c r="FD970" s="474"/>
      <c r="FE970" s="474"/>
      <c r="FF970" s="474"/>
      <c r="IJ970" s="475"/>
    </row>
    <row r="971">
      <c r="A971" s="562"/>
      <c r="B971" s="469"/>
      <c r="C971" s="563"/>
      <c r="EQ971" s="474"/>
      <c r="ER971" s="474"/>
      <c r="ES971" s="474"/>
      <c r="ET971" s="474"/>
      <c r="EU971" s="474"/>
      <c r="EV971" s="474"/>
      <c r="EW971" s="474"/>
      <c r="EX971" s="474"/>
      <c r="EY971" s="474"/>
      <c r="EZ971" s="474"/>
      <c r="FA971" s="474"/>
      <c r="FB971" s="474"/>
      <c r="FC971" s="474"/>
      <c r="FD971" s="474"/>
      <c r="FE971" s="474"/>
      <c r="FF971" s="474"/>
      <c r="IJ971" s="475"/>
    </row>
    <row r="972">
      <c r="A972" s="562"/>
      <c r="B972" s="469"/>
      <c r="C972" s="563"/>
      <c r="EQ972" s="474"/>
      <c r="ER972" s="474"/>
      <c r="ES972" s="474"/>
      <c r="ET972" s="474"/>
      <c r="EU972" s="474"/>
      <c r="EV972" s="474"/>
      <c r="EW972" s="474"/>
      <c r="EX972" s="474"/>
      <c r="EY972" s="474"/>
      <c r="EZ972" s="474"/>
      <c r="FA972" s="474"/>
      <c r="FB972" s="474"/>
      <c r="FC972" s="474"/>
      <c r="FD972" s="474"/>
      <c r="FE972" s="474"/>
      <c r="FF972" s="474"/>
      <c r="IJ972" s="475"/>
    </row>
    <row r="973">
      <c r="A973" s="562"/>
      <c r="B973" s="469"/>
      <c r="C973" s="563"/>
      <c r="EQ973" s="474"/>
      <c r="ER973" s="474"/>
      <c r="ES973" s="474"/>
      <c r="ET973" s="474"/>
      <c r="EU973" s="474"/>
      <c r="EV973" s="474"/>
      <c r="EW973" s="474"/>
      <c r="EX973" s="474"/>
      <c r="EY973" s="474"/>
      <c r="EZ973" s="474"/>
      <c r="FA973" s="474"/>
      <c r="FB973" s="474"/>
      <c r="FC973" s="474"/>
      <c r="FD973" s="474"/>
      <c r="FE973" s="474"/>
      <c r="FF973" s="474"/>
      <c r="IJ973" s="475"/>
    </row>
    <row r="974">
      <c r="A974" s="562"/>
      <c r="B974" s="469"/>
      <c r="C974" s="563"/>
      <c r="EQ974" s="474"/>
      <c r="ER974" s="474"/>
      <c r="ES974" s="474"/>
      <c r="ET974" s="474"/>
      <c r="EU974" s="474"/>
      <c r="EV974" s="474"/>
      <c r="EW974" s="474"/>
      <c r="EX974" s="474"/>
      <c r="EY974" s="474"/>
      <c r="EZ974" s="474"/>
      <c r="FA974" s="474"/>
      <c r="FB974" s="474"/>
      <c r="FC974" s="474"/>
      <c r="FD974" s="474"/>
      <c r="FE974" s="474"/>
      <c r="FF974" s="474"/>
      <c r="IJ974" s="475"/>
    </row>
    <row r="975">
      <c r="A975" s="562"/>
      <c r="B975" s="469"/>
      <c r="C975" s="563"/>
      <c r="EQ975" s="474"/>
      <c r="ER975" s="474"/>
      <c r="ES975" s="474"/>
      <c r="ET975" s="474"/>
      <c r="EU975" s="474"/>
      <c r="EV975" s="474"/>
      <c r="EW975" s="474"/>
      <c r="EX975" s="474"/>
      <c r="EY975" s="474"/>
      <c r="EZ975" s="474"/>
      <c r="FA975" s="474"/>
      <c r="FB975" s="474"/>
      <c r="FC975" s="474"/>
      <c r="FD975" s="474"/>
      <c r="FE975" s="474"/>
      <c r="FF975" s="474"/>
      <c r="IJ975" s="475"/>
    </row>
    <row r="976">
      <c r="A976" s="562"/>
      <c r="B976" s="469"/>
      <c r="C976" s="563"/>
      <c r="EQ976" s="474"/>
      <c r="ER976" s="474"/>
      <c r="ES976" s="474"/>
      <c r="ET976" s="474"/>
      <c r="EU976" s="474"/>
      <c r="EV976" s="474"/>
      <c r="EW976" s="474"/>
      <c r="EX976" s="474"/>
      <c r="EY976" s="474"/>
      <c r="EZ976" s="474"/>
      <c r="FA976" s="474"/>
      <c r="FB976" s="474"/>
      <c r="FC976" s="474"/>
      <c r="FD976" s="474"/>
      <c r="FE976" s="474"/>
      <c r="FF976" s="474"/>
      <c r="IJ976" s="475"/>
    </row>
    <row r="977">
      <c r="A977" s="562"/>
      <c r="B977" s="469"/>
      <c r="C977" s="563"/>
      <c r="EQ977" s="474"/>
      <c r="ER977" s="474"/>
      <c r="ES977" s="474"/>
      <c r="ET977" s="474"/>
      <c r="EU977" s="474"/>
      <c r="EV977" s="474"/>
      <c r="EW977" s="474"/>
      <c r="EX977" s="474"/>
      <c r="EY977" s="474"/>
      <c r="EZ977" s="474"/>
      <c r="FA977" s="474"/>
      <c r="FB977" s="474"/>
      <c r="FC977" s="474"/>
      <c r="FD977" s="474"/>
      <c r="FE977" s="474"/>
      <c r="FF977" s="474"/>
      <c r="IJ977" s="475"/>
    </row>
    <row r="978">
      <c r="A978" s="562"/>
      <c r="B978" s="469"/>
      <c r="C978" s="563"/>
      <c r="EQ978" s="474"/>
      <c r="ER978" s="474"/>
      <c r="ES978" s="474"/>
      <c r="ET978" s="474"/>
      <c r="EU978" s="474"/>
      <c r="EV978" s="474"/>
      <c r="EW978" s="474"/>
      <c r="EX978" s="474"/>
      <c r="EY978" s="474"/>
      <c r="EZ978" s="474"/>
      <c r="FA978" s="474"/>
      <c r="FB978" s="474"/>
      <c r="FC978" s="474"/>
      <c r="FD978" s="474"/>
      <c r="FE978" s="474"/>
      <c r="FF978" s="474"/>
      <c r="IJ978" s="475"/>
    </row>
    <row r="979">
      <c r="A979" s="562"/>
      <c r="B979" s="469"/>
      <c r="C979" s="563"/>
      <c r="EQ979" s="474"/>
      <c r="ER979" s="474"/>
      <c r="ES979" s="474"/>
      <c r="ET979" s="474"/>
      <c r="EU979" s="474"/>
      <c r="EV979" s="474"/>
      <c r="EW979" s="474"/>
      <c r="EX979" s="474"/>
      <c r="EY979" s="474"/>
      <c r="EZ979" s="474"/>
      <c r="FA979" s="474"/>
      <c r="FB979" s="474"/>
      <c r="FC979" s="474"/>
      <c r="FD979" s="474"/>
      <c r="FE979" s="474"/>
      <c r="FF979" s="474"/>
      <c r="IJ979" s="475"/>
    </row>
    <row r="980">
      <c r="A980" s="562"/>
      <c r="B980" s="469"/>
      <c r="C980" s="563"/>
      <c r="EQ980" s="474"/>
      <c r="ER980" s="474"/>
      <c r="ES980" s="474"/>
      <c r="ET980" s="474"/>
      <c r="EU980" s="474"/>
      <c r="EV980" s="474"/>
      <c r="EW980" s="474"/>
      <c r="EX980" s="474"/>
      <c r="EY980" s="474"/>
      <c r="EZ980" s="474"/>
      <c r="FA980" s="474"/>
      <c r="FB980" s="474"/>
      <c r="FC980" s="474"/>
      <c r="FD980" s="474"/>
      <c r="FE980" s="474"/>
      <c r="FF980" s="474"/>
      <c r="IJ980" s="475"/>
    </row>
    <row r="981">
      <c r="A981" s="562"/>
      <c r="B981" s="469"/>
      <c r="C981" s="563"/>
      <c r="EQ981" s="474"/>
      <c r="ER981" s="474"/>
      <c r="ES981" s="474"/>
      <c r="ET981" s="474"/>
      <c r="EU981" s="474"/>
      <c r="EV981" s="474"/>
      <c r="EW981" s="474"/>
      <c r="EX981" s="474"/>
      <c r="EY981" s="474"/>
      <c r="EZ981" s="474"/>
      <c r="FA981" s="474"/>
      <c r="FB981" s="474"/>
      <c r="FC981" s="474"/>
      <c r="FD981" s="474"/>
      <c r="FE981" s="474"/>
      <c r="FF981" s="474"/>
      <c r="IJ981" s="475"/>
    </row>
    <row r="982">
      <c r="A982" s="562"/>
      <c r="B982" s="469"/>
      <c r="C982" s="563"/>
      <c r="EQ982" s="474"/>
      <c r="ER982" s="474"/>
      <c r="ES982" s="474"/>
      <c r="ET982" s="474"/>
      <c r="EU982" s="474"/>
      <c r="EV982" s="474"/>
      <c r="EW982" s="474"/>
      <c r="EX982" s="474"/>
      <c r="EY982" s="474"/>
      <c r="EZ982" s="474"/>
      <c r="FA982" s="474"/>
      <c r="FB982" s="474"/>
      <c r="FC982" s="474"/>
      <c r="FD982" s="474"/>
      <c r="FE982" s="474"/>
      <c r="FF982" s="474"/>
      <c r="IJ982" s="475"/>
    </row>
    <row r="983">
      <c r="A983" s="562"/>
      <c r="B983" s="469"/>
      <c r="C983" s="563"/>
      <c r="EQ983" s="474"/>
      <c r="ER983" s="474"/>
      <c r="ES983" s="474"/>
      <c r="ET983" s="474"/>
      <c r="EU983" s="474"/>
      <c r="EV983" s="474"/>
      <c r="EW983" s="474"/>
      <c r="EX983" s="474"/>
      <c r="EY983" s="474"/>
      <c r="EZ983" s="474"/>
      <c r="FA983" s="474"/>
      <c r="FB983" s="474"/>
      <c r="FC983" s="474"/>
      <c r="FD983" s="474"/>
      <c r="FE983" s="474"/>
      <c r="FF983" s="474"/>
      <c r="IJ983" s="475"/>
    </row>
    <row r="984">
      <c r="A984" s="562"/>
      <c r="B984" s="469"/>
      <c r="C984" s="563"/>
      <c r="EQ984" s="474"/>
      <c r="ER984" s="474"/>
      <c r="ES984" s="474"/>
      <c r="ET984" s="474"/>
      <c r="EU984" s="474"/>
      <c r="EV984" s="474"/>
      <c r="EW984" s="474"/>
      <c r="EX984" s="474"/>
      <c r="EY984" s="474"/>
      <c r="EZ984" s="474"/>
      <c r="FA984" s="474"/>
      <c r="FB984" s="474"/>
      <c r="FC984" s="474"/>
      <c r="FD984" s="474"/>
      <c r="FE984" s="474"/>
      <c r="FF984" s="474"/>
      <c r="IJ984" s="475"/>
    </row>
    <row r="985">
      <c r="A985" s="562"/>
      <c r="B985" s="469"/>
      <c r="C985" s="563"/>
      <c r="EQ985" s="474"/>
      <c r="ER985" s="474"/>
      <c r="ES985" s="474"/>
      <c r="ET985" s="474"/>
      <c r="EU985" s="474"/>
      <c r="EV985" s="474"/>
      <c r="EW985" s="474"/>
      <c r="EX985" s="474"/>
      <c r="EY985" s="474"/>
      <c r="EZ985" s="474"/>
      <c r="FA985" s="474"/>
      <c r="FB985" s="474"/>
      <c r="FC985" s="474"/>
      <c r="FD985" s="474"/>
      <c r="FE985" s="474"/>
      <c r="FF985" s="474"/>
      <c r="IJ985" s="475"/>
    </row>
    <row r="986">
      <c r="A986" s="562"/>
      <c r="B986" s="469"/>
      <c r="C986" s="563"/>
      <c r="EQ986" s="474"/>
      <c r="ER986" s="474"/>
      <c r="ES986" s="474"/>
      <c r="ET986" s="474"/>
      <c r="EU986" s="474"/>
      <c r="EV986" s="474"/>
      <c r="EW986" s="474"/>
      <c r="EX986" s="474"/>
      <c r="EY986" s="474"/>
      <c r="EZ986" s="474"/>
      <c r="FA986" s="474"/>
      <c r="FB986" s="474"/>
      <c r="FC986" s="474"/>
      <c r="FD986" s="474"/>
      <c r="FE986" s="474"/>
      <c r="FF986" s="474"/>
      <c r="IJ986" s="475"/>
    </row>
    <row r="987">
      <c r="A987" s="562"/>
      <c r="B987" s="469"/>
      <c r="C987" s="563"/>
      <c r="EQ987" s="474"/>
      <c r="ER987" s="474"/>
      <c r="ES987" s="474"/>
      <c r="ET987" s="474"/>
      <c r="EU987" s="474"/>
      <c r="EV987" s="474"/>
      <c r="EW987" s="474"/>
      <c r="EX987" s="474"/>
      <c r="EY987" s="474"/>
      <c r="EZ987" s="474"/>
      <c r="FA987" s="474"/>
      <c r="FB987" s="474"/>
      <c r="FC987" s="474"/>
      <c r="FD987" s="474"/>
      <c r="FE987" s="474"/>
      <c r="FF987" s="474"/>
      <c r="IJ987" s="475"/>
    </row>
    <row r="988">
      <c r="A988" s="562"/>
      <c r="B988" s="469"/>
      <c r="C988" s="563"/>
      <c r="EQ988" s="474"/>
      <c r="ER988" s="474"/>
      <c r="ES988" s="474"/>
      <c r="ET988" s="474"/>
      <c r="EU988" s="474"/>
      <c r="EV988" s="474"/>
      <c r="EW988" s="474"/>
      <c r="EX988" s="474"/>
      <c r="EY988" s="474"/>
      <c r="EZ988" s="474"/>
      <c r="FA988" s="474"/>
      <c r="FB988" s="474"/>
      <c r="FC988" s="474"/>
      <c r="FD988" s="474"/>
      <c r="FE988" s="474"/>
      <c r="FF988" s="474"/>
      <c r="IJ988" s="475"/>
    </row>
    <row r="989">
      <c r="A989" s="562"/>
      <c r="B989" s="469"/>
      <c r="C989" s="563"/>
      <c r="EQ989" s="474"/>
      <c r="ER989" s="474"/>
      <c r="ES989" s="474"/>
      <c r="ET989" s="474"/>
      <c r="EU989" s="474"/>
      <c r="EV989" s="474"/>
      <c r="EW989" s="474"/>
      <c r="EX989" s="474"/>
      <c r="EY989" s="474"/>
      <c r="EZ989" s="474"/>
      <c r="FA989" s="474"/>
      <c r="FB989" s="474"/>
      <c r="FC989" s="474"/>
      <c r="FD989" s="474"/>
      <c r="FE989" s="474"/>
      <c r="FF989" s="474"/>
      <c r="IJ989" s="475"/>
    </row>
    <row r="990">
      <c r="A990" s="562"/>
      <c r="B990" s="469"/>
      <c r="C990" s="563"/>
      <c r="EQ990" s="474"/>
      <c r="ER990" s="474"/>
      <c r="ES990" s="474"/>
      <c r="ET990" s="474"/>
      <c r="EU990" s="474"/>
      <c r="EV990" s="474"/>
      <c r="EW990" s="474"/>
      <c r="EX990" s="474"/>
      <c r="EY990" s="474"/>
      <c r="EZ990" s="474"/>
      <c r="FA990" s="474"/>
      <c r="FB990" s="474"/>
      <c r="FC990" s="474"/>
      <c r="FD990" s="474"/>
      <c r="FE990" s="474"/>
      <c r="FF990" s="474"/>
      <c r="IJ990" s="475"/>
    </row>
    <row r="991">
      <c r="A991" s="562"/>
      <c r="B991" s="469"/>
      <c r="C991" s="563"/>
      <c r="EQ991" s="474"/>
      <c r="ER991" s="474"/>
      <c r="ES991" s="474"/>
      <c r="ET991" s="474"/>
      <c r="EU991" s="474"/>
      <c r="EV991" s="474"/>
      <c r="EW991" s="474"/>
      <c r="EX991" s="474"/>
      <c r="EY991" s="474"/>
      <c r="EZ991" s="474"/>
      <c r="FA991" s="474"/>
      <c r="FB991" s="474"/>
      <c r="FC991" s="474"/>
      <c r="FD991" s="474"/>
      <c r="FE991" s="474"/>
      <c r="FF991" s="474"/>
      <c r="IJ991" s="475"/>
    </row>
    <row r="992">
      <c r="A992" s="562"/>
      <c r="B992" s="469"/>
      <c r="C992" s="563"/>
      <c r="EQ992" s="474"/>
      <c r="ER992" s="474"/>
      <c r="ES992" s="474"/>
      <c r="ET992" s="474"/>
      <c r="EU992" s="474"/>
      <c r="EV992" s="474"/>
      <c r="EW992" s="474"/>
      <c r="EX992" s="474"/>
      <c r="EY992" s="474"/>
      <c r="EZ992" s="474"/>
      <c r="FA992" s="474"/>
      <c r="FB992" s="474"/>
      <c r="FC992" s="474"/>
      <c r="FD992" s="474"/>
      <c r="FE992" s="474"/>
      <c r="FF992" s="474"/>
      <c r="IJ992" s="475"/>
    </row>
    <row r="993">
      <c r="A993" s="562"/>
      <c r="B993" s="469"/>
      <c r="C993" s="563"/>
      <c r="EQ993" s="474"/>
      <c r="ER993" s="474"/>
      <c r="ES993" s="474"/>
      <c r="ET993" s="474"/>
      <c r="EU993" s="474"/>
      <c r="EV993" s="474"/>
      <c r="EW993" s="474"/>
      <c r="EX993" s="474"/>
      <c r="EY993" s="474"/>
      <c r="EZ993" s="474"/>
      <c r="FA993" s="474"/>
      <c r="FB993" s="474"/>
      <c r="FC993" s="474"/>
      <c r="FD993" s="474"/>
      <c r="FE993" s="474"/>
      <c r="FF993" s="474"/>
      <c r="IJ993" s="475"/>
    </row>
    <row r="994">
      <c r="A994" s="562"/>
      <c r="B994" s="469"/>
      <c r="C994" s="563"/>
      <c r="EQ994" s="474"/>
      <c r="ER994" s="474"/>
      <c r="ES994" s="474"/>
      <c r="ET994" s="474"/>
      <c r="EU994" s="474"/>
      <c r="EV994" s="474"/>
      <c r="EW994" s="474"/>
      <c r="EX994" s="474"/>
      <c r="EY994" s="474"/>
      <c r="EZ994" s="474"/>
      <c r="FA994" s="474"/>
      <c r="FB994" s="474"/>
      <c r="FC994" s="474"/>
      <c r="FD994" s="474"/>
      <c r="FE994" s="474"/>
      <c r="FF994" s="474"/>
      <c r="IJ994" s="475"/>
    </row>
    <row r="995">
      <c r="A995" s="562"/>
      <c r="B995" s="469"/>
      <c r="C995" s="563"/>
      <c r="EQ995" s="474"/>
      <c r="ER995" s="474"/>
      <c r="ES995" s="474"/>
      <c r="ET995" s="474"/>
      <c r="EU995" s="474"/>
      <c r="EV995" s="474"/>
      <c r="EW995" s="474"/>
      <c r="EX995" s="474"/>
      <c r="EY995" s="474"/>
      <c r="EZ995" s="474"/>
      <c r="FA995" s="474"/>
      <c r="FB995" s="474"/>
      <c r="FC995" s="474"/>
      <c r="FD995" s="474"/>
      <c r="FE995" s="474"/>
      <c r="FF995" s="474"/>
      <c r="IJ995" s="475"/>
    </row>
    <row r="996">
      <c r="A996" s="562"/>
      <c r="B996" s="469"/>
      <c r="C996" s="563"/>
      <c r="EQ996" s="474"/>
      <c r="ER996" s="474"/>
      <c r="ES996" s="474"/>
      <c r="ET996" s="474"/>
      <c r="EU996" s="474"/>
      <c r="EV996" s="474"/>
      <c r="EW996" s="474"/>
      <c r="EX996" s="474"/>
      <c r="EY996" s="474"/>
      <c r="EZ996" s="474"/>
      <c r="FA996" s="474"/>
      <c r="FB996" s="474"/>
      <c r="FC996" s="474"/>
      <c r="FD996" s="474"/>
      <c r="FE996" s="474"/>
      <c r="FF996" s="474"/>
      <c r="IJ996" s="475"/>
    </row>
    <row r="997">
      <c r="A997" s="562"/>
      <c r="B997" s="469"/>
      <c r="C997" s="563"/>
      <c r="EQ997" s="474"/>
      <c r="ER997" s="474"/>
      <c r="ES997" s="474"/>
      <c r="ET997" s="474"/>
      <c r="EU997" s="474"/>
      <c r="EV997" s="474"/>
      <c r="EW997" s="474"/>
      <c r="EX997" s="474"/>
      <c r="EY997" s="474"/>
      <c r="EZ997" s="474"/>
      <c r="FA997" s="474"/>
      <c r="FB997" s="474"/>
      <c r="FC997" s="474"/>
      <c r="FD997" s="474"/>
      <c r="FE997" s="474"/>
      <c r="FF997" s="474"/>
      <c r="IJ997" s="475"/>
    </row>
    <row r="998">
      <c r="A998" s="562"/>
      <c r="B998" s="469"/>
      <c r="C998" s="563"/>
      <c r="EQ998" s="474"/>
      <c r="ER998" s="474"/>
      <c r="ES998" s="474"/>
      <c r="ET998" s="474"/>
      <c r="EU998" s="474"/>
      <c r="EV998" s="474"/>
      <c r="EW998" s="474"/>
      <c r="EX998" s="474"/>
      <c r="EY998" s="474"/>
      <c r="EZ998" s="474"/>
      <c r="FA998" s="474"/>
      <c r="FB998" s="474"/>
      <c r="FC998" s="474"/>
      <c r="FD998" s="474"/>
      <c r="FE998" s="474"/>
      <c r="FF998" s="474"/>
      <c r="IJ998" s="475"/>
    </row>
    <row r="999">
      <c r="A999" s="562"/>
      <c r="B999" s="469"/>
      <c r="C999" s="563"/>
      <c r="EQ999" s="474"/>
      <c r="ER999" s="474"/>
      <c r="ES999" s="474"/>
      <c r="ET999" s="474"/>
      <c r="EU999" s="474"/>
      <c r="EV999" s="474"/>
      <c r="EW999" s="474"/>
      <c r="EX999" s="474"/>
      <c r="EY999" s="474"/>
      <c r="EZ999" s="474"/>
      <c r="FA999" s="474"/>
      <c r="FB999" s="474"/>
      <c r="FC999" s="474"/>
      <c r="FD999" s="474"/>
      <c r="FE999" s="474"/>
      <c r="FF999" s="474"/>
      <c r="IJ999" s="475"/>
    </row>
  </sheetData>
  <mergeCells count="71">
    <mergeCell ref="E9:N9"/>
    <mergeCell ref="E10:AE10"/>
    <mergeCell ref="AH10:DS10"/>
    <mergeCell ref="BA9:CF9"/>
    <mergeCell ref="AZ14:BX14"/>
    <mergeCell ref="BY14:CC14"/>
    <mergeCell ref="CD14:CF14"/>
    <mergeCell ref="CN14:EF14"/>
    <mergeCell ref="H15:S15"/>
    <mergeCell ref="BJ15:BV15"/>
    <mergeCell ref="BY15:CI15"/>
    <mergeCell ref="EC15:EX15"/>
    <mergeCell ref="A17:A19"/>
    <mergeCell ref="AE17:AO17"/>
    <mergeCell ref="AT19:BE19"/>
    <mergeCell ref="BL19:CE19"/>
    <mergeCell ref="D20:Y20"/>
    <mergeCell ref="Z20:BC20"/>
    <mergeCell ref="BD20:CH20"/>
    <mergeCell ref="D6:L6"/>
    <mergeCell ref="AC6:BK6"/>
    <mergeCell ref="A7:A10"/>
    <mergeCell ref="AJ7:BD7"/>
    <mergeCell ref="BF7:BY7"/>
    <mergeCell ref="D8:CC8"/>
    <mergeCell ref="A14:A16"/>
    <mergeCell ref="DE18:DP18"/>
    <mergeCell ref="CF19:EM19"/>
    <mergeCell ref="CI20:DM20"/>
    <mergeCell ref="DN20:EO20"/>
    <mergeCell ref="FO22:GG22"/>
    <mergeCell ref="AC16:AI16"/>
    <mergeCell ref="AZ16:CE16"/>
    <mergeCell ref="CR16:DP16"/>
    <mergeCell ref="EH16:EV16"/>
    <mergeCell ref="AP17:CY17"/>
    <mergeCell ref="DU17:EH17"/>
    <mergeCell ref="AP18:CY18"/>
    <mergeCell ref="HH1:IK1"/>
    <mergeCell ref="IL1:JP1"/>
    <mergeCell ref="JQ1:KU1"/>
    <mergeCell ref="KV1:LY1"/>
    <mergeCell ref="LZ1:ND1"/>
    <mergeCell ref="BM1:CQ1"/>
    <mergeCell ref="AV4:CQ4"/>
    <mergeCell ref="D5:K5"/>
    <mergeCell ref="R5:AZ5"/>
    <mergeCell ref="BA5:BI5"/>
    <mergeCell ref="BJ5:CQ5"/>
    <mergeCell ref="DG5:DT5"/>
    <mergeCell ref="DU5:EC5"/>
    <mergeCell ref="DT7:EW7"/>
    <mergeCell ref="DV8:EL8"/>
    <mergeCell ref="EF9:FB9"/>
    <mergeCell ref="D1:AG1"/>
    <mergeCell ref="AH1:BL1"/>
    <mergeCell ref="CR1:DS1"/>
    <mergeCell ref="DT1:EX1"/>
    <mergeCell ref="EY1:GB1"/>
    <mergeCell ref="GC1:HG1"/>
    <mergeCell ref="A4:A6"/>
    <mergeCell ref="CB6:CQ6"/>
    <mergeCell ref="AV13:BS13"/>
    <mergeCell ref="CD13:DM13"/>
    <mergeCell ref="A11:A13"/>
    <mergeCell ref="F11:S11"/>
    <mergeCell ref="BA11:BJ11"/>
    <mergeCell ref="BM11:BZ11"/>
    <mergeCell ref="CR11:DS11"/>
    <mergeCell ref="Q12:CL12"/>
    <mergeCell ref="CM12:DJ1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88"/>
    <col customWidth="1" min="2" max="2" width="3.88"/>
    <col customWidth="1" min="3" max="3" width="2.75"/>
    <col customWidth="1" min="4" max="4" width="13.63"/>
    <col customWidth="1" min="5" max="6" width="4.13"/>
    <col customWidth="1" min="10" max="10" width="3.25"/>
    <col customWidth="1" min="11" max="11" width="4.13"/>
    <col customWidth="1" min="14" max="14" width="3.25"/>
    <col customWidth="1" min="17" max="17" width="7.25"/>
    <col customWidth="1" min="22" max="22" width="7.25"/>
    <col customWidth="1" min="25" max="25" width="13.63"/>
    <col customWidth="1" min="27" max="27" width="22.75"/>
    <col customWidth="1" min="28" max="28" width="4.88"/>
    <col customWidth="1" min="33" max="33" width="14.75"/>
    <col customWidth="1" min="43" max="44" width="15.75"/>
  </cols>
  <sheetData>
    <row r="1" ht="33.75" customHeight="1">
      <c r="A1" s="565"/>
      <c r="B1" s="566"/>
      <c r="C1" s="567"/>
      <c r="D1" s="568"/>
      <c r="E1" s="569"/>
      <c r="F1" s="570"/>
      <c r="G1" s="571"/>
      <c r="H1" s="572"/>
      <c r="I1" s="569"/>
      <c r="J1" s="573"/>
      <c r="K1" s="570"/>
      <c r="L1" s="574"/>
      <c r="M1" s="572"/>
      <c r="N1" s="573"/>
      <c r="P1" s="575"/>
      <c r="Q1" s="576"/>
      <c r="R1" s="576"/>
      <c r="S1" s="576"/>
      <c r="U1" s="575"/>
      <c r="V1" s="576"/>
      <c r="W1" s="576"/>
      <c r="X1" s="576"/>
      <c r="Y1" s="577"/>
      <c r="Z1" s="578"/>
      <c r="AB1" s="579"/>
      <c r="AC1" s="579"/>
      <c r="AD1" s="579"/>
      <c r="AE1" s="579"/>
      <c r="AF1" s="580"/>
      <c r="AG1" s="581"/>
      <c r="AH1" s="582"/>
      <c r="AI1" s="583"/>
      <c r="AJ1" s="583"/>
      <c r="AK1" s="583"/>
      <c r="AL1" s="582"/>
      <c r="AM1" s="582"/>
      <c r="AN1" s="582"/>
      <c r="AO1" s="582"/>
      <c r="AP1" s="584"/>
      <c r="AQ1" s="582"/>
      <c r="AR1" s="583"/>
      <c r="AS1" s="584"/>
    </row>
    <row r="2" ht="57.75" customHeight="1">
      <c r="A2" s="565"/>
      <c r="B2" s="585"/>
      <c r="C2" s="567"/>
      <c r="D2" s="586"/>
      <c r="E2" s="587"/>
      <c r="F2" s="588"/>
      <c r="G2" s="589" t="s">
        <v>442</v>
      </c>
      <c r="H2" s="590" t="s">
        <v>443</v>
      </c>
      <c r="I2" s="589" t="s">
        <v>444</v>
      </c>
      <c r="J2" s="573"/>
      <c r="K2" s="591"/>
      <c r="L2" s="592" t="s">
        <v>442</v>
      </c>
      <c r="M2" s="590" t="s">
        <v>443</v>
      </c>
      <c r="N2" s="573"/>
      <c r="P2" s="592"/>
      <c r="Q2" s="592"/>
      <c r="R2" s="592" t="s">
        <v>442</v>
      </c>
      <c r="S2" s="593"/>
      <c r="U2" s="592"/>
      <c r="V2" s="592"/>
      <c r="W2" s="592" t="s">
        <v>442</v>
      </c>
      <c r="X2" s="593"/>
      <c r="Y2" s="594"/>
      <c r="Z2" s="578"/>
      <c r="AA2" s="595" t="s">
        <v>445</v>
      </c>
      <c r="AB2" s="596"/>
      <c r="AC2" s="596" t="s">
        <v>446</v>
      </c>
      <c r="AD2" s="596" t="s">
        <v>447</v>
      </c>
      <c r="AE2" s="596" t="s">
        <v>448</v>
      </c>
      <c r="AF2" s="596" t="s">
        <v>449</v>
      </c>
      <c r="AG2" s="597" t="s">
        <v>450</v>
      </c>
      <c r="AH2" s="596" t="s">
        <v>451</v>
      </c>
      <c r="AI2" s="596" t="s">
        <v>452</v>
      </c>
      <c r="AJ2" s="596" t="s">
        <v>453</v>
      </c>
      <c r="AK2" s="596" t="s">
        <v>454</v>
      </c>
      <c r="AL2" s="596" t="s">
        <v>455</v>
      </c>
      <c r="AM2" s="596" t="s">
        <v>456</v>
      </c>
      <c r="AN2" s="596" t="s">
        <v>457</v>
      </c>
      <c r="AO2" s="596" t="s">
        <v>458</v>
      </c>
      <c r="AP2" s="598"/>
      <c r="AQ2" s="599" t="s">
        <v>459</v>
      </c>
      <c r="AR2" s="599" t="s">
        <v>460</v>
      </c>
      <c r="AS2" s="598"/>
    </row>
    <row r="3" ht="26.25" customHeight="1">
      <c r="A3" s="565"/>
      <c r="B3" s="600"/>
      <c r="C3" s="601"/>
      <c r="D3" s="602"/>
      <c r="E3" s="603"/>
      <c r="F3" s="604"/>
      <c r="G3" s="605">
        <v>1300.0</v>
      </c>
      <c r="H3" s="606" t="s">
        <v>461</v>
      </c>
      <c r="I3" s="607"/>
      <c r="J3" s="573"/>
      <c r="K3" s="608"/>
      <c r="L3" s="609"/>
      <c r="M3" s="606" t="s">
        <v>461</v>
      </c>
      <c r="N3" s="573"/>
      <c r="P3" s="131"/>
      <c r="Q3" s="610"/>
      <c r="R3" s="610">
        <v>1500.0</v>
      </c>
      <c r="S3" s="610" t="s">
        <v>462</v>
      </c>
      <c r="U3" s="131"/>
      <c r="V3" s="610"/>
      <c r="W3" s="610">
        <v>1350.0</v>
      </c>
      <c r="X3" s="610" t="s">
        <v>462</v>
      </c>
      <c r="Y3" s="611"/>
      <c r="Z3" s="578"/>
      <c r="AA3" s="612" t="s">
        <v>463</v>
      </c>
      <c r="AB3" s="613"/>
      <c r="AC3" s="614">
        <v>25000.0</v>
      </c>
      <c r="AD3" s="614">
        <v>25000.0</v>
      </c>
      <c r="AE3" s="614">
        <v>25000.0</v>
      </c>
      <c r="AF3" s="614">
        <v>25000.0</v>
      </c>
      <c r="AG3" s="615">
        <v>30000.0</v>
      </c>
      <c r="AH3" s="614">
        <v>45000.0</v>
      </c>
      <c r="AI3" s="614">
        <v>70000.0</v>
      </c>
      <c r="AJ3" s="614">
        <v>75000.0</v>
      </c>
      <c r="AK3" s="614">
        <v>65000.0</v>
      </c>
      <c r="AL3" s="614">
        <v>40000.0</v>
      </c>
      <c r="AM3" s="614">
        <v>30000.0</v>
      </c>
      <c r="AN3" s="614">
        <v>25000.0</v>
      </c>
      <c r="AO3" s="614">
        <v>25000.0</v>
      </c>
      <c r="AP3" s="598"/>
      <c r="AQ3" s="616">
        <v>30000.0</v>
      </c>
      <c r="AR3" s="617">
        <f>(SUM(AC3:AF3)+SUM(AH3:AO3))/12</f>
        <v>39583.33333</v>
      </c>
      <c r="AS3" s="598"/>
    </row>
    <row r="4" ht="26.25" customHeight="1">
      <c r="A4" s="565"/>
      <c r="B4" s="129" t="s">
        <v>72</v>
      </c>
      <c r="C4" s="130">
        <v>1.0</v>
      </c>
      <c r="D4" s="592" t="s">
        <v>73</v>
      </c>
      <c r="E4" s="618" t="s">
        <v>74</v>
      </c>
      <c r="F4" s="619" t="s">
        <v>75</v>
      </c>
      <c r="G4" s="610">
        <f>$G$3+S16</f>
        <v>600</v>
      </c>
      <c r="H4" s="606" t="s">
        <v>461</v>
      </c>
      <c r="I4" s="610">
        <v>1000.0</v>
      </c>
      <c r="J4" s="573"/>
      <c r="K4" s="608" t="s">
        <v>292</v>
      </c>
      <c r="L4" s="610"/>
      <c r="M4" s="606" t="s">
        <v>461</v>
      </c>
      <c r="N4" s="573"/>
      <c r="P4" s="131" t="s">
        <v>113</v>
      </c>
      <c r="Q4" s="610" t="s">
        <v>114</v>
      </c>
      <c r="R4" s="610">
        <v>1500.0</v>
      </c>
      <c r="S4" s="610">
        <v>0.0</v>
      </c>
      <c r="U4" s="131" t="s">
        <v>113</v>
      </c>
      <c r="V4" s="610" t="s">
        <v>114</v>
      </c>
      <c r="W4" s="610">
        <f t="shared" ref="W4:W8" si="1">$W$3+X4</f>
        <v>1350</v>
      </c>
      <c r="X4" s="610">
        <v>0.0</v>
      </c>
      <c r="Y4" s="620"/>
      <c r="Z4" s="578"/>
      <c r="AA4" s="621" t="s">
        <v>464</v>
      </c>
      <c r="AB4" s="622"/>
      <c r="AC4" s="623">
        <v>25000.0</v>
      </c>
      <c r="AD4" s="623">
        <v>25000.0</v>
      </c>
      <c r="AE4" s="623">
        <v>25000.0</v>
      </c>
      <c r="AF4" s="623">
        <v>25000.0</v>
      </c>
      <c r="AG4" s="624">
        <v>33000.0</v>
      </c>
      <c r="AH4" s="623">
        <v>45000.0</v>
      </c>
      <c r="AI4" s="623">
        <v>70000.0</v>
      </c>
      <c r="AJ4" s="623">
        <v>70000.0</v>
      </c>
      <c r="AK4" s="623">
        <v>65000.0</v>
      </c>
      <c r="AL4" s="623">
        <v>40000.0</v>
      </c>
      <c r="AM4" s="623">
        <v>30000.0</v>
      </c>
      <c r="AN4" s="623">
        <v>25000.0</v>
      </c>
      <c r="AO4" s="623">
        <v>25000.0</v>
      </c>
      <c r="AP4" s="598"/>
      <c r="AQ4" s="625"/>
      <c r="AR4" s="626"/>
      <c r="AS4" s="598"/>
    </row>
    <row r="5" ht="26.25" customHeight="1">
      <c r="A5" s="565"/>
      <c r="B5" s="152"/>
      <c r="C5" s="130">
        <v>2.0</v>
      </c>
      <c r="D5" s="131" t="s">
        <v>89</v>
      </c>
      <c r="E5" s="627" t="s">
        <v>90</v>
      </c>
      <c r="F5" s="619" t="s">
        <v>75</v>
      </c>
      <c r="G5" s="610" t="s">
        <v>355</v>
      </c>
      <c r="H5" s="606" t="s">
        <v>461</v>
      </c>
      <c r="I5" s="610"/>
      <c r="J5" s="573"/>
      <c r="K5" s="628" t="s">
        <v>75</v>
      </c>
      <c r="L5" s="610"/>
      <c r="M5" s="606" t="s">
        <v>461</v>
      </c>
      <c r="N5" s="573"/>
      <c r="P5" s="131" t="s">
        <v>326</v>
      </c>
      <c r="Q5" s="610" t="s">
        <v>327</v>
      </c>
      <c r="R5" s="610">
        <v>630.0</v>
      </c>
      <c r="S5" s="610">
        <f t="shared" ref="S5:S8" si="2">R5-$R$4</f>
        <v>-870</v>
      </c>
      <c r="U5" s="131" t="s">
        <v>326</v>
      </c>
      <c r="V5" s="610" t="s">
        <v>327</v>
      </c>
      <c r="W5" s="610">
        <f t="shared" si="1"/>
        <v>1380</v>
      </c>
      <c r="X5" s="610">
        <v>30.0</v>
      </c>
      <c r="Y5" s="629"/>
      <c r="Z5" s="578"/>
      <c r="AA5" s="152"/>
      <c r="AB5" s="630"/>
      <c r="AC5" s="631" t="s">
        <v>465</v>
      </c>
      <c r="AD5" s="631" t="s">
        <v>465</v>
      </c>
      <c r="AE5" s="631" t="s">
        <v>465</v>
      </c>
      <c r="AF5" s="631" t="s">
        <v>465</v>
      </c>
      <c r="AG5" s="632" t="s">
        <v>466</v>
      </c>
      <c r="AH5" s="631" t="s">
        <v>467</v>
      </c>
      <c r="AI5" s="631" t="s">
        <v>468</v>
      </c>
      <c r="AJ5" s="631" t="s">
        <v>469</v>
      </c>
      <c r="AK5" s="631" t="s">
        <v>468</v>
      </c>
      <c r="AL5" s="631" t="s">
        <v>467</v>
      </c>
      <c r="AM5" s="631" t="s">
        <v>470</v>
      </c>
      <c r="AN5" s="631" t="s">
        <v>465</v>
      </c>
      <c r="AO5" s="631" t="s">
        <v>465</v>
      </c>
      <c r="AP5" s="598"/>
      <c r="AQ5" s="625"/>
      <c r="AR5" s="626"/>
      <c r="AS5" s="598"/>
    </row>
    <row r="6" ht="26.25" customHeight="1">
      <c r="A6" s="565"/>
      <c r="B6" s="191"/>
      <c r="C6" s="130">
        <v>3.0</v>
      </c>
      <c r="D6" s="131" t="s">
        <v>113</v>
      </c>
      <c r="E6" s="627" t="s">
        <v>114</v>
      </c>
      <c r="F6" s="619" t="s">
        <v>75</v>
      </c>
      <c r="G6" s="610">
        <f>$G$3</f>
        <v>1300</v>
      </c>
      <c r="H6" s="606" t="s">
        <v>461</v>
      </c>
      <c r="I6" s="610"/>
      <c r="J6" s="573"/>
      <c r="K6" s="628" t="s">
        <v>75</v>
      </c>
      <c r="L6" s="610"/>
      <c r="M6" s="606" t="s">
        <v>461</v>
      </c>
      <c r="N6" s="573"/>
      <c r="P6" s="215" t="s">
        <v>234</v>
      </c>
      <c r="Q6" s="610" t="s">
        <v>235</v>
      </c>
      <c r="R6" s="610">
        <v>660.0</v>
      </c>
      <c r="S6" s="610">
        <f t="shared" si="2"/>
        <v>-840</v>
      </c>
      <c r="U6" s="131" t="s">
        <v>200</v>
      </c>
      <c r="V6" s="610" t="s">
        <v>201</v>
      </c>
      <c r="W6" s="610">
        <f t="shared" si="1"/>
        <v>1410</v>
      </c>
      <c r="X6" s="610">
        <v>60.0</v>
      </c>
      <c r="Y6" s="629"/>
      <c r="Z6" s="578"/>
      <c r="AA6" s="633" t="s">
        <v>471</v>
      </c>
      <c r="AB6" s="613"/>
      <c r="AC6" s="614">
        <v>25000.0</v>
      </c>
      <c r="AD6" s="614">
        <v>27000.0</v>
      </c>
      <c r="AE6" s="614">
        <v>25000.0</v>
      </c>
      <c r="AF6" s="614">
        <v>25000.0</v>
      </c>
      <c r="AG6" s="615">
        <v>35000.0</v>
      </c>
      <c r="AH6" s="614">
        <v>45000.0</v>
      </c>
      <c r="AI6" s="614">
        <v>75000.0</v>
      </c>
      <c r="AJ6" s="614">
        <v>75000.0</v>
      </c>
      <c r="AK6" s="614">
        <v>65000.0</v>
      </c>
      <c r="AL6" s="614">
        <v>40000.0</v>
      </c>
      <c r="AM6" s="614">
        <v>25000.0</v>
      </c>
      <c r="AN6" s="614">
        <v>25000.0</v>
      </c>
      <c r="AO6" s="614">
        <v>25000.0</v>
      </c>
      <c r="AP6" s="584"/>
      <c r="AQ6" s="625"/>
      <c r="AR6" s="626"/>
      <c r="AS6" s="584"/>
    </row>
    <row r="7" ht="26.25" customHeight="1">
      <c r="A7" s="565"/>
      <c r="B7" s="213" t="s">
        <v>132</v>
      </c>
      <c r="C7" s="214">
        <v>4.0</v>
      </c>
      <c r="D7" s="131" t="s">
        <v>133</v>
      </c>
      <c r="E7" s="634" t="s">
        <v>134</v>
      </c>
      <c r="F7" s="635" t="s">
        <v>292</v>
      </c>
      <c r="G7" s="610">
        <f t="shared" ref="G7:G8" si="3">$G$3+S13</f>
        <v>500</v>
      </c>
      <c r="H7" s="606" t="s">
        <v>461</v>
      </c>
      <c r="I7" s="610"/>
      <c r="J7" s="573"/>
      <c r="K7" s="608" t="s">
        <v>292</v>
      </c>
      <c r="L7" s="610"/>
      <c r="M7" s="606" t="s">
        <v>461</v>
      </c>
      <c r="N7" s="573"/>
      <c r="P7" s="131" t="s">
        <v>200</v>
      </c>
      <c r="Q7" s="610" t="s">
        <v>201</v>
      </c>
      <c r="R7" s="610">
        <v>690.0</v>
      </c>
      <c r="S7" s="610">
        <f t="shared" si="2"/>
        <v>-810</v>
      </c>
      <c r="U7" s="215" t="s">
        <v>215</v>
      </c>
      <c r="V7" s="610" t="s">
        <v>216</v>
      </c>
      <c r="W7" s="610">
        <f t="shared" si="1"/>
        <v>1440</v>
      </c>
      <c r="X7" s="610">
        <v>90.0</v>
      </c>
      <c r="Y7" s="629"/>
      <c r="Z7" s="578"/>
      <c r="AA7" s="621" t="s">
        <v>293</v>
      </c>
      <c r="AB7" s="622"/>
      <c r="AC7" s="623">
        <v>25000.0</v>
      </c>
      <c r="AD7" s="623">
        <v>25000.0</v>
      </c>
      <c r="AE7" s="623">
        <v>25000.0</v>
      </c>
      <c r="AF7" s="623">
        <v>25000.0</v>
      </c>
      <c r="AG7" s="624">
        <v>35000.0</v>
      </c>
      <c r="AH7" s="623">
        <v>45000.0</v>
      </c>
      <c r="AI7" s="623">
        <v>70000.0</v>
      </c>
      <c r="AJ7" s="623">
        <v>75000.0</v>
      </c>
      <c r="AK7" s="623">
        <v>70000.0</v>
      </c>
      <c r="AL7" s="623">
        <v>40000.0</v>
      </c>
      <c r="AM7" s="623">
        <v>30000.0</v>
      </c>
      <c r="AN7" s="623">
        <v>30000.0</v>
      </c>
      <c r="AO7" s="623">
        <v>28000.0</v>
      </c>
      <c r="AP7" s="466"/>
      <c r="AQ7" s="625"/>
      <c r="AR7" s="626"/>
      <c r="AS7" s="466"/>
    </row>
    <row r="8" ht="26.25" customHeight="1">
      <c r="A8" s="565"/>
      <c r="B8" s="152"/>
      <c r="C8" s="214">
        <v>5.0</v>
      </c>
      <c r="D8" s="131" t="s">
        <v>145</v>
      </c>
      <c r="E8" s="627" t="s">
        <v>146</v>
      </c>
      <c r="F8" s="619" t="s">
        <v>75</v>
      </c>
      <c r="G8" s="610">
        <f t="shared" si="3"/>
        <v>530</v>
      </c>
      <c r="H8" s="606" t="s">
        <v>461</v>
      </c>
      <c r="I8" s="610"/>
      <c r="J8" s="573"/>
      <c r="K8" s="628" t="s">
        <v>75</v>
      </c>
      <c r="L8" s="610"/>
      <c r="M8" s="606" t="s">
        <v>461</v>
      </c>
      <c r="N8" s="573"/>
      <c r="P8" s="215" t="s">
        <v>215</v>
      </c>
      <c r="Q8" s="610" t="s">
        <v>216</v>
      </c>
      <c r="R8" s="610">
        <v>700.0</v>
      </c>
      <c r="S8" s="610">
        <f t="shared" si="2"/>
        <v>-800</v>
      </c>
      <c r="U8" s="215" t="s">
        <v>234</v>
      </c>
      <c r="V8" s="610" t="s">
        <v>235</v>
      </c>
      <c r="W8" s="610">
        <f t="shared" si="1"/>
        <v>1450</v>
      </c>
      <c r="X8" s="610">
        <v>100.0</v>
      </c>
      <c r="Y8" s="629"/>
      <c r="Z8" s="578"/>
      <c r="AA8" s="191"/>
      <c r="AB8" s="636"/>
      <c r="AC8" s="631" t="s">
        <v>465</v>
      </c>
      <c r="AD8" s="631" t="s">
        <v>465</v>
      </c>
      <c r="AE8" s="631" t="s">
        <v>465</v>
      </c>
      <c r="AF8" s="631" t="s">
        <v>465</v>
      </c>
      <c r="AG8" s="632" t="s">
        <v>472</v>
      </c>
      <c r="AH8" s="631" t="s">
        <v>473</v>
      </c>
      <c r="AI8" s="631" t="s">
        <v>468</v>
      </c>
      <c r="AJ8" s="637" t="s">
        <v>469</v>
      </c>
      <c r="AK8" s="637" t="s">
        <v>468</v>
      </c>
      <c r="AL8" s="637" t="s">
        <v>467</v>
      </c>
      <c r="AM8" s="637" t="s">
        <v>470</v>
      </c>
      <c r="AN8" s="637" t="s">
        <v>470</v>
      </c>
      <c r="AO8" s="637" t="s">
        <v>474</v>
      </c>
      <c r="AP8" s="638"/>
      <c r="AQ8" s="639"/>
      <c r="AR8" s="640"/>
      <c r="AS8" s="638"/>
    </row>
    <row r="9">
      <c r="A9" s="565"/>
      <c r="B9" s="152"/>
      <c r="C9" s="214"/>
      <c r="D9" s="131"/>
      <c r="E9" s="627"/>
      <c r="F9" s="619"/>
      <c r="G9" s="610"/>
      <c r="H9" s="606"/>
      <c r="I9" s="610"/>
      <c r="J9" s="573"/>
      <c r="K9" s="628"/>
      <c r="L9" s="610"/>
      <c r="M9" s="606"/>
      <c r="N9" s="573"/>
      <c r="P9" s="131"/>
      <c r="Q9" s="610"/>
      <c r="R9" s="610"/>
      <c r="S9" s="610"/>
      <c r="U9" s="131"/>
      <c r="V9" s="610"/>
      <c r="W9" s="610"/>
      <c r="X9" s="610"/>
      <c r="Y9" s="629"/>
      <c r="Z9" s="578"/>
      <c r="AA9" s="641" t="s">
        <v>475</v>
      </c>
      <c r="AB9" s="578"/>
      <c r="AC9" s="578"/>
      <c r="AD9" s="578"/>
      <c r="AE9" s="578"/>
      <c r="AF9" s="578"/>
      <c r="AG9" s="642"/>
      <c r="AH9" s="643">
        <v>0.0</v>
      </c>
      <c r="AI9" s="644">
        <v>0.0</v>
      </c>
      <c r="AJ9" s="643">
        <v>0.0</v>
      </c>
      <c r="AK9" s="645">
        <v>0.0</v>
      </c>
      <c r="AL9" s="645">
        <v>0.0</v>
      </c>
      <c r="AM9" s="646"/>
      <c r="AN9" s="646"/>
      <c r="AO9" s="646"/>
      <c r="AP9" s="647">
        <f>AJ9+AK9+AL9</f>
        <v>0</v>
      </c>
      <c r="AQ9" s="638"/>
      <c r="AR9" s="648"/>
      <c r="AS9" s="638"/>
    </row>
    <row r="10">
      <c r="A10" s="565"/>
      <c r="B10" s="152"/>
      <c r="C10" s="214"/>
      <c r="D10" s="131"/>
      <c r="E10" s="627"/>
      <c r="F10" s="619"/>
      <c r="G10" s="610"/>
      <c r="H10" s="606"/>
      <c r="I10" s="610"/>
      <c r="J10" s="573"/>
      <c r="K10" s="628"/>
      <c r="L10" s="610"/>
      <c r="M10" s="606"/>
      <c r="N10" s="573"/>
      <c r="P10" s="131"/>
      <c r="Q10" s="610"/>
      <c r="R10" s="610"/>
      <c r="S10" s="610"/>
      <c r="U10" s="131"/>
      <c r="V10" s="610"/>
      <c r="W10" s="610"/>
      <c r="X10" s="610"/>
      <c r="Y10" s="629"/>
      <c r="Z10" s="578"/>
      <c r="AA10" s="641" t="s">
        <v>476</v>
      </c>
      <c r="AB10" s="578"/>
      <c r="AC10" s="578"/>
      <c r="AD10" s="578"/>
      <c r="AF10" s="578"/>
      <c r="AG10" s="642"/>
      <c r="AH10" s="649">
        <f t="shared" ref="AH10:AL10" si="4">AH7/30*AH9</f>
        <v>0</v>
      </c>
      <c r="AI10" s="650">
        <f t="shared" si="4"/>
        <v>0</v>
      </c>
      <c r="AJ10" s="649">
        <f t="shared" si="4"/>
        <v>0</v>
      </c>
      <c r="AK10" s="649">
        <f t="shared" si="4"/>
        <v>0</v>
      </c>
      <c r="AL10" s="649">
        <f t="shared" si="4"/>
        <v>0</v>
      </c>
      <c r="AM10" s="646"/>
      <c r="AN10" s="646"/>
      <c r="AO10" s="646"/>
      <c r="AP10" s="651">
        <f>SUM(AH10:AL10)</f>
        <v>0</v>
      </c>
      <c r="AQ10" s="652"/>
      <c r="AR10" s="648"/>
      <c r="AS10" s="638"/>
    </row>
    <row r="11">
      <c r="A11" s="565"/>
      <c r="B11" s="152"/>
      <c r="C11" s="214"/>
      <c r="D11" s="131"/>
      <c r="E11" s="627"/>
      <c r="F11" s="619"/>
      <c r="G11" s="610"/>
      <c r="H11" s="606"/>
      <c r="I11" s="610"/>
      <c r="J11" s="573"/>
      <c r="K11" s="628"/>
      <c r="L11" s="610"/>
      <c r="M11" s="606"/>
      <c r="N11" s="573"/>
      <c r="P11" s="131"/>
      <c r="Q11" s="610"/>
      <c r="R11" s="610"/>
      <c r="S11" s="610"/>
      <c r="U11" s="131"/>
      <c r="V11" s="610"/>
      <c r="W11" s="610"/>
      <c r="X11" s="610"/>
      <c r="Y11" s="629"/>
      <c r="Z11" s="578"/>
      <c r="AA11" s="653" t="s">
        <v>477</v>
      </c>
      <c r="AB11" s="578"/>
      <c r="AC11" s="578"/>
      <c r="AD11" s="578"/>
      <c r="AF11" s="578"/>
      <c r="AG11" s="642"/>
      <c r="AH11" s="654">
        <f t="shared" ref="AH11:AK11" si="5">AH3/30</f>
        <v>1500</v>
      </c>
      <c r="AI11" s="655">
        <f t="shared" si="5"/>
        <v>2333.333333</v>
      </c>
      <c r="AJ11" s="654">
        <f t="shared" si="5"/>
        <v>2500</v>
      </c>
      <c r="AK11" s="654">
        <f t="shared" si="5"/>
        <v>2166.666667</v>
      </c>
      <c r="AL11" s="656" t="s">
        <v>478</v>
      </c>
      <c r="AM11" s="512"/>
      <c r="AN11" s="512"/>
      <c r="AO11" s="512"/>
      <c r="AP11" s="657"/>
      <c r="AQ11" s="652"/>
      <c r="AR11" s="648"/>
      <c r="AS11" s="638"/>
    </row>
    <row r="12" ht="26.25" customHeight="1">
      <c r="A12" s="565"/>
      <c r="B12" s="152"/>
      <c r="C12" s="214"/>
      <c r="D12" s="131"/>
      <c r="E12" s="627"/>
      <c r="F12" s="619"/>
      <c r="G12" s="610"/>
      <c r="H12" s="606"/>
      <c r="I12" s="610"/>
      <c r="J12" s="573"/>
      <c r="K12" s="628"/>
      <c r="L12" s="610"/>
      <c r="M12" s="606"/>
      <c r="N12" s="573"/>
      <c r="P12" s="215"/>
      <c r="Q12" s="610"/>
      <c r="R12" s="610"/>
      <c r="S12" s="610"/>
      <c r="U12" s="215"/>
      <c r="V12" s="610"/>
      <c r="W12" s="610"/>
      <c r="X12" s="610"/>
      <c r="Y12" s="629"/>
      <c r="Z12" s="578"/>
      <c r="AA12" s="598"/>
      <c r="AB12" s="598"/>
      <c r="AC12" s="598"/>
      <c r="AD12" s="598"/>
      <c r="AE12" s="598"/>
      <c r="AF12" s="598"/>
      <c r="AG12" s="598"/>
      <c r="AH12" s="598"/>
      <c r="AI12" s="598"/>
      <c r="AJ12" s="598"/>
      <c r="AK12" s="598"/>
      <c r="AL12" s="598"/>
      <c r="AM12" s="598"/>
      <c r="AN12" s="598"/>
      <c r="AO12" s="598"/>
      <c r="AP12" s="658"/>
      <c r="AQ12" s="652"/>
      <c r="AR12" s="659"/>
      <c r="AS12" s="658"/>
    </row>
    <row r="13" ht="50.25" customHeight="1">
      <c r="A13" s="565"/>
      <c r="B13" s="191"/>
      <c r="C13" s="214">
        <v>7.0</v>
      </c>
      <c r="D13" s="131" t="s">
        <v>180</v>
      </c>
      <c r="E13" s="627" t="s">
        <v>181</v>
      </c>
      <c r="F13" s="619" t="s">
        <v>75</v>
      </c>
      <c r="G13" s="610">
        <f>$G$3+S17</f>
        <v>710</v>
      </c>
      <c r="H13" s="606" t="s">
        <v>461</v>
      </c>
      <c r="I13" s="610"/>
      <c r="J13" s="573"/>
      <c r="K13" s="628" t="s">
        <v>75</v>
      </c>
      <c r="L13" s="610"/>
      <c r="M13" s="606" t="s">
        <v>461</v>
      </c>
      <c r="N13" s="573"/>
      <c r="P13" s="215" t="s">
        <v>133</v>
      </c>
      <c r="Q13" s="610" t="s">
        <v>134</v>
      </c>
      <c r="R13" s="610">
        <v>700.0</v>
      </c>
      <c r="S13" s="610">
        <f t="shared" ref="S13:S22" si="6">R13-$R$4</f>
        <v>-800</v>
      </c>
      <c r="U13" s="215" t="s">
        <v>133</v>
      </c>
      <c r="V13" s="610" t="s">
        <v>134</v>
      </c>
      <c r="W13" s="610">
        <f t="shared" ref="W13:W22" si="7">$W$3+X13</f>
        <v>1450</v>
      </c>
      <c r="X13" s="610">
        <v>100.0</v>
      </c>
      <c r="Y13" s="629"/>
      <c r="Z13" s="578"/>
      <c r="AA13" s="660" t="s">
        <v>479</v>
      </c>
      <c r="AB13" s="596"/>
      <c r="AC13" s="596" t="s">
        <v>446</v>
      </c>
      <c r="AD13" s="596" t="s">
        <v>447</v>
      </c>
      <c r="AE13" s="596" t="s">
        <v>448</v>
      </c>
      <c r="AF13" s="596" t="s">
        <v>449</v>
      </c>
      <c r="AG13" s="597" t="s">
        <v>450</v>
      </c>
      <c r="AH13" s="596" t="s">
        <v>451</v>
      </c>
      <c r="AI13" s="596" t="s">
        <v>452</v>
      </c>
      <c r="AJ13" s="596" t="s">
        <v>453</v>
      </c>
      <c r="AK13" s="596" t="s">
        <v>454</v>
      </c>
      <c r="AL13" s="596" t="s">
        <v>455</v>
      </c>
      <c r="AM13" s="596" t="s">
        <v>456</v>
      </c>
      <c r="AN13" s="596" t="s">
        <v>457</v>
      </c>
      <c r="AO13" s="596" t="s">
        <v>458</v>
      </c>
      <c r="AP13" s="658"/>
      <c r="AQ13" s="599" t="s">
        <v>459</v>
      </c>
      <c r="AR13" s="599" t="s">
        <v>460</v>
      </c>
      <c r="AS13" s="658"/>
    </row>
    <row r="14" ht="26.25" customHeight="1">
      <c r="A14" s="565"/>
      <c r="B14" s="129" t="s">
        <v>199</v>
      </c>
      <c r="C14" s="130">
        <v>8.0</v>
      </c>
      <c r="D14" s="131" t="s">
        <v>200</v>
      </c>
      <c r="E14" s="627" t="s">
        <v>201</v>
      </c>
      <c r="F14" s="619" t="s">
        <v>75</v>
      </c>
      <c r="G14" s="610">
        <f t="shared" ref="G14:G15" si="8">$G$3+S7</f>
        <v>490</v>
      </c>
      <c r="H14" s="606" t="s">
        <v>461</v>
      </c>
      <c r="I14" s="610"/>
      <c r="J14" s="573"/>
      <c r="K14" s="628" t="s">
        <v>75</v>
      </c>
      <c r="L14" s="610"/>
      <c r="M14" s="606" t="s">
        <v>461</v>
      </c>
      <c r="N14" s="573"/>
      <c r="P14" s="215" t="s">
        <v>145</v>
      </c>
      <c r="Q14" s="610" t="s">
        <v>146</v>
      </c>
      <c r="R14" s="610">
        <v>730.0</v>
      </c>
      <c r="S14" s="610">
        <f t="shared" si="6"/>
        <v>-770</v>
      </c>
      <c r="U14" s="215" t="s">
        <v>145</v>
      </c>
      <c r="V14" s="610" t="s">
        <v>146</v>
      </c>
      <c r="W14" s="610">
        <f t="shared" si="7"/>
        <v>1480</v>
      </c>
      <c r="X14" s="610">
        <v>130.0</v>
      </c>
      <c r="Y14" s="629"/>
      <c r="Z14" s="578"/>
      <c r="AA14" s="661" t="s">
        <v>480</v>
      </c>
      <c r="AB14" s="662"/>
      <c r="AC14" s="663">
        <v>17000.0</v>
      </c>
      <c r="AD14" s="663">
        <v>17000.0</v>
      </c>
      <c r="AE14" s="663">
        <v>18000.0</v>
      </c>
      <c r="AF14" s="663">
        <v>21000.0</v>
      </c>
      <c r="AG14" s="624">
        <v>25000.0</v>
      </c>
      <c r="AH14" s="663">
        <v>35000.0</v>
      </c>
      <c r="AI14" s="663">
        <v>45000.0</v>
      </c>
      <c r="AJ14" s="663">
        <v>50000.0</v>
      </c>
      <c r="AK14" s="663">
        <v>45000.0</v>
      </c>
      <c r="AL14" s="663">
        <v>25000.0</v>
      </c>
      <c r="AM14" s="663">
        <v>20000.0</v>
      </c>
      <c r="AN14" s="663">
        <v>18000.0</v>
      </c>
      <c r="AO14" s="663">
        <v>18000.0</v>
      </c>
      <c r="AP14" s="598"/>
      <c r="AQ14" s="664">
        <v>20000.0</v>
      </c>
      <c r="AR14" s="617">
        <f>(SUM(AC14:AF14)+SUM(AH14:AO14))/12</f>
        <v>27416.66667</v>
      </c>
      <c r="AS14" s="598"/>
    </row>
    <row r="15" ht="26.25" customHeight="1">
      <c r="A15" s="565"/>
      <c r="B15" s="152"/>
      <c r="C15" s="130">
        <v>9.0</v>
      </c>
      <c r="D15" s="131" t="s">
        <v>215</v>
      </c>
      <c r="E15" s="627" t="s">
        <v>216</v>
      </c>
      <c r="F15" s="619" t="s">
        <v>75</v>
      </c>
      <c r="G15" s="610">
        <f t="shared" si="8"/>
        <v>500</v>
      </c>
      <c r="H15" s="606" t="s">
        <v>461</v>
      </c>
      <c r="I15" s="610"/>
      <c r="J15" s="573"/>
      <c r="K15" s="628" t="s">
        <v>75</v>
      </c>
      <c r="L15" s="610"/>
      <c r="M15" s="606" t="s">
        <v>461</v>
      </c>
      <c r="N15" s="573"/>
      <c r="P15" s="215" t="s">
        <v>157</v>
      </c>
      <c r="Q15" s="610" t="s">
        <v>158</v>
      </c>
      <c r="R15" s="610">
        <v>750.0</v>
      </c>
      <c r="S15" s="610">
        <f t="shared" si="6"/>
        <v>-750</v>
      </c>
      <c r="U15" s="215" t="s">
        <v>157</v>
      </c>
      <c r="V15" s="610" t="s">
        <v>158</v>
      </c>
      <c r="W15" s="610">
        <f t="shared" si="7"/>
        <v>1500</v>
      </c>
      <c r="X15" s="610">
        <v>150.0</v>
      </c>
      <c r="Y15" s="629"/>
      <c r="Z15" s="578"/>
      <c r="AA15" s="191"/>
      <c r="AB15" s="665"/>
      <c r="AC15" s="666" t="s">
        <v>481</v>
      </c>
      <c r="AD15" s="666" t="s">
        <v>481</v>
      </c>
      <c r="AE15" s="666" t="s">
        <v>482</v>
      </c>
      <c r="AF15" s="667"/>
      <c r="AG15" s="668" t="s">
        <v>474</v>
      </c>
      <c r="AH15" s="669" t="s">
        <v>472</v>
      </c>
      <c r="AI15" s="669" t="s">
        <v>483</v>
      </c>
      <c r="AJ15" s="669" t="s">
        <v>484</v>
      </c>
      <c r="AK15" s="669" t="s">
        <v>483</v>
      </c>
      <c r="AL15" s="666" t="s">
        <v>474</v>
      </c>
      <c r="AM15" s="666" t="s">
        <v>485</v>
      </c>
      <c r="AN15" s="666" t="s">
        <v>482</v>
      </c>
      <c r="AO15" s="666" t="s">
        <v>482</v>
      </c>
      <c r="AP15" s="598"/>
      <c r="AQ15" s="670"/>
      <c r="AR15" s="671"/>
      <c r="AS15" s="598"/>
    </row>
    <row r="16" ht="26.25" customHeight="1">
      <c r="A16" s="565"/>
      <c r="B16" s="191"/>
      <c r="C16" s="130">
        <v>10.0</v>
      </c>
      <c r="D16" s="131" t="s">
        <v>234</v>
      </c>
      <c r="E16" s="634" t="s">
        <v>235</v>
      </c>
      <c r="F16" s="619" t="s">
        <v>75</v>
      </c>
      <c r="G16" s="610">
        <f>$G$3+S6</f>
        <v>460</v>
      </c>
      <c r="H16" s="606" t="s">
        <v>461</v>
      </c>
      <c r="I16" s="610">
        <v>875.0</v>
      </c>
      <c r="J16" s="573"/>
      <c r="K16" s="608" t="s">
        <v>292</v>
      </c>
      <c r="L16" s="610"/>
      <c r="M16" s="606" t="s">
        <v>461</v>
      </c>
      <c r="N16" s="573"/>
      <c r="P16" s="131" t="s">
        <v>73</v>
      </c>
      <c r="Q16" s="672" t="s">
        <v>74</v>
      </c>
      <c r="R16" s="672">
        <v>800.0</v>
      </c>
      <c r="S16" s="610">
        <f t="shared" si="6"/>
        <v>-700</v>
      </c>
      <c r="U16" s="131" t="s">
        <v>73</v>
      </c>
      <c r="V16" s="672" t="s">
        <v>74</v>
      </c>
      <c r="W16" s="610">
        <f t="shared" si="7"/>
        <v>1550</v>
      </c>
      <c r="X16" s="610">
        <v>200.0</v>
      </c>
      <c r="Y16" s="629"/>
      <c r="Z16" s="578"/>
      <c r="AA16" s="661" t="s">
        <v>486</v>
      </c>
      <c r="AB16" s="662"/>
      <c r="AC16" s="663">
        <v>17000.0</v>
      </c>
      <c r="AD16" s="663">
        <v>17000.0</v>
      </c>
      <c r="AE16" s="663">
        <v>18000.0</v>
      </c>
      <c r="AF16" s="663">
        <v>25000.0</v>
      </c>
      <c r="AG16" s="624">
        <v>30000.0</v>
      </c>
      <c r="AH16" s="663">
        <v>38000.0</v>
      </c>
      <c r="AI16" s="663">
        <v>50000.0</v>
      </c>
      <c r="AJ16" s="663">
        <v>50000.0</v>
      </c>
      <c r="AK16" s="663">
        <v>45000.0</v>
      </c>
      <c r="AL16" s="663">
        <v>27000.0</v>
      </c>
      <c r="AM16" s="663">
        <v>20000.0</v>
      </c>
      <c r="AN16" s="663">
        <v>20000.0</v>
      </c>
      <c r="AO16" s="663">
        <v>18000.0</v>
      </c>
      <c r="AP16" s="598"/>
      <c r="AQ16" s="673"/>
      <c r="AR16" s="674"/>
      <c r="AS16" s="598"/>
    </row>
    <row r="17" ht="26.25" customHeight="1">
      <c r="A17" s="565"/>
      <c r="B17" s="213" t="s">
        <v>250</v>
      </c>
      <c r="C17" s="214">
        <v>11.0</v>
      </c>
      <c r="D17" s="131" t="s">
        <v>251</v>
      </c>
      <c r="E17" s="627" t="s">
        <v>252</v>
      </c>
      <c r="F17" s="619" t="s">
        <v>75</v>
      </c>
      <c r="G17" s="610">
        <f>$G$3+S22</f>
        <v>1000</v>
      </c>
      <c r="H17" s="606" t="s">
        <v>487</v>
      </c>
      <c r="I17" s="610"/>
      <c r="J17" s="573"/>
      <c r="K17" s="628" t="s">
        <v>75</v>
      </c>
      <c r="L17" s="610"/>
      <c r="M17" s="606" t="s">
        <v>487</v>
      </c>
      <c r="N17" s="573"/>
      <c r="P17" s="215" t="s">
        <v>180</v>
      </c>
      <c r="Q17" s="672" t="s">
        <v>181</v>
      </c>
      <c r="R17" s="672">
        <v>910.0</v>
      </c>
      <c r="S17" s="610">
        <f t="shared" si="6"/>
        <v>-590</v>
      </c>
      <c r="U17" s="215" t="s">
        <v>180</v>
      </c>
      <c r="V17" s="672" t="s">
        <v>181</v>
      </c>
      <c r="W17" s="610">
        <f t="shared" si="7"/>
        <v>1660</v>
      </c>
      <c r="X17" s="610">
        <v>310.0</v>
      </c>
      <c r="Y17" s="629"/>
      <c r="Z17" s="578"/>
      <c r="AA17" s="191"/>
      <c r="AB17" s="665"/>
      <c r="AC17" s="666" t="s">
        <v>481</v>
      </c>
      <c r="AD17" s="666" t="s">
        <v>481</v>
      </c>
      <c r="AE17" s="666" t="s">
        <v>482</v>
      </c>
      <c r="AF17" s="666" t="s">
        <v>474</v>
      </c>
      <c r="AG17" s="668" t="s">
        <v>470</v>
      </c>
      <c r="AH17" s="669" t="s">
        <v>488</v>
      </c>
      <c r="AI17" s="669" t="s">
        <v>484</v>
      </c>
      <c r="AJ17" s="669" t="s">
        <v>484</v>
      </c>
      <c r="AK17" s="669" t="s">
        <v>483</v>
      </c>
      <c r="AL17" s="666" t="s">
        <v>474</v>
      </c>
      <c r="AM17" s="666" t="s">
        <v>485</v>
      </c>
      <c r="AN17" s="666" t="s">
        <v>485</v>
      </c>
      <c r="AO17" s="666" t="s">
        <v>482</v>
      </c>
      <c r="AP17" s="598"/>
      <c r="AQ17" s="675"/>
      <c r="AR17" s="674"/>
      <c r="AS17" s="598"/>
    </row>
    <row r="18" ht="26.25" customHeight="1">
      <c r="A18" s="565"/>
      <c r="B18" s="152"/>
      <c r="C18" s="214">
        <v>12.0</v>
      </c>
      <c r="D18" s="131" t="s">
        <v>271</v>
      </c>
      <c r="E18" s="627" t="s">
        <v>272</v>
      </c>
      <c r="F18" s="619" t="s">
        <v>75</v>
      </c>
      <c r="G18" s="610">
        <f t="shared" ref="G18:G19" si="9">$G$3+S20</f>
        <v>800</v>
      </c>
      <c r="H18" s="606" t="s">
        <v>487</v>
      </c>
      <c r="I18" s="610"/>
      <c r="J18" s="573"/>
      <c r="K18" s="628" t="s">
        <v>75</v>
      </c>
      <c r="L18" s="610"/>
      <c r="M18" s="606" t="s">
        <v>487</v>
      </c>
      <c r="N18" s="573"/>
      <c r="P18" s="131" t="s">
        <v>309</v>
      </c>
      <c r="Q18" s="672" t="s">
        <v>310</v>
      </c>
      <c r="R18" s="672">
        <v>950.0</v>
      </c>
      <c r="S18" s="610">
        <f t="shared" si="6"/>
        <v>-550</v>
      </c>
      <c r="U18" s="131" t="s">
        <v>309</v>
      </c>
      <c r="V18" s="672" t="s">
        <v>310</v>
      </c>
      <c r="W18" s="610">
        <f t="shared" si="7"/>
        <v>1700</v>
      </c>
      <c r="X18" s="610">
        <v>350.0</v>
      </c>
      <c r="Y18" s="629"/>
      <c r="Z18" s="578"/>
      <c r="AA18" s="676" t="s">
        <v>489</v>
      </c>
      <c r="AB18" s="677"/>
      <c r="AC18" s="678">
        <v>19000.0</v>
      </c>
      <c r="AD18" s="678">
        <v>20000.0</v>
      </c>
      <c r="AE18" s="678">
        <v>20000.0</v>
      </c>
      <c r="AF18" s="678">
        <v>23000.0</v>
      </c>
      <c r="AG18" s="679">
        <v>30000.0</v>
      </c>
      <c r="AH18" s="678">
        <v>40000.0</v>
      </c>
      <c r="AI18" s="678">
        <v>50000.0</v>
      </c>
      <c r="AJ18" s="678">
        <v>55000.0</v>
      </c>
      <c r="AK18" s="678">
        <v>50000.0</v>
      </c>
      <c r="AL18" s="678">
        <v>30000.0</v>
      </c>
      <c r="AM18" s="678">
        <v>23000.0</v>
      </c>
      <c r="AN18" s="678">
        <v>23000.0</v>
      </c>
      <c r="AO18" s="678">
        <v>20000.0</v>
      </c>
      <c r="AP18" s="598"/>
      <c r="AQ18" s="673"/>
      <c r="AR18" s="674"/>
      <c r="AS18" s="598"/>
    </row>
    <row r="19" ht="26.25" customHeight="1">
      <c r="A19" s="565"/>
      <c r="B19" s="191"/>
      <c r="C19" s="214">
        <v>13.0</v>
      </c>
      <c r="D19" s="131" t="s">
        <v>290</v>
      </c>
      <c r="E19" s="634" t="s">
        <v>291</v>
      </c>
      <c r="F19" s="635" t="s">
        <v>292</v>
      </c>
      <c r="G19" s="610">
        <f t="shared" si="9"/>
        <v>900</v>
      </c>
      <c r="H19" s="606" t="s">
        <v>487</v>
      </c>
      <c r="I19" s="610"/>
      <c r="J19" s="573"/>
      <c r="K19" s="608" t="s">
        <v>292</v>
      </c>
      <c r="L19" s="610"/>
      <c r="M19" s="606" t="s">
        <v>487</v>
      </c>
      <c r="N19" s="573"/>
      <c r="P19" s="131" t="s">
        <v>300</v>
      </c>
      <c r="Q19" s="672" t="s">
        <v>301</v>
      </c>
      <c r="R19" s="672">
        <v>980.0</v>
      </c>
      <c r="S19" s="610">
        <f t="shared" si="6"/>
        <v>-520</v>
      </c>
      <c r="U19" s="131" t="s">
        <v>300</v>
      </c>
      <c r="V19" s="672" t="s">
        <v>301</v>
      </c>
      <c r="W19" s="610">
        <f t="shared" si="7"/>
        <v>1730</v>
      </c>
      <c r="X19" s="610">
        <v>380.0</v>
      </c>
      <c r="Y19" s="629"/>
      <c r="Z19" s="578"/>
      <c r="AA19" s="152"/>
      <c r="AB19" s="630"/>
      <c r="AC19" s="680" t="s">
        <v>490</v>
      </c>
      <c r="AD19" s="680" t="s">
        <v>485</v>
      </c>
      <c r="AE19" s="680" t="s">
        <v>485</v>
      </c>
      <c r="AF19" s="681" t="s">
        <v>491</v>
      </c>
      <c r="AG19" s="668" t="s">
        <v>470</v>
      </c>
      <c r="AH19" s="681" t="s">
        <v>467</v>
      </c>
      <c r="AI19" s="681" t="s">
        <v>492</v>
      </c>
      <c r="AJ19" s="681" t="s">
        <v>468</v>
      </c>
      <c r="AK19" s="681" t="s">
        <v>492</v>
      </c>
      <c r="AL19" s="681" t="s">
        <v>470</v>
      </c>
      <c r="AM19" s="681" t="s">
        <v>491</v>
      </c>
      <c r="AN19" s="681" t="s">
        <v>491</v>
      </c>
      <c r="AO19" s="681" t="s">
        <v>485</v>
      </c>
      <c r="AP19" s="466"/>
      <c r="AQ19" s="675"/>
      <c r="AR19" s="674"/>
      <c r="AS19" s="466"/>
    </row>
    <row r="20" ht="26.25" customHeight="1">
      <c r="A20" s="565"/>
      <c r="B20" s="129" t="s">
        <v>299</v>
      </c>
      <c r="C20" s="130">
        <v>14.0</v>
      </c>
      <c r="D20" s="131" t="s">
        <v>300</v>
      </c>
      <c r="E20" s="634" t="s">
        <v>301</v>
      </c>
      <c r="F20" s="619" t="s">
        <v>75</v>
      </c>
      <c r="G20" s="610">
        <f>$G$3+S19</f>
        <v>780</v>
      </c>
      <c r="H20" s="606" t="s">
        <v>461</v>
      </c>
      <c r="I20" s="610">
        <v>1220.0</v>
      </c>
      <c r="J20" s="573"/>
      <c r="K20" s="608" t="s">
        <v>292</v>
      </c>
      <c r="L20" s="610"/>
      <c r="M20" s="606" t="s">
        <v>461</v>
      </c>
      <c r="N20" s="573"/>
      <c r="P20" s="131" t="s">
        <v>271</v>
      </c>
      <c r="Q20" s="672" t="s">
        <v>272</v>
      </c>
      <c r="R20" s="672">
        <v>1000.0</v>
      </c>
      <c r="S20" s="610">
        <f t="shared" si="6"/>
        <v>-500</v>
      </c>
      <c r="U20" s="131" t="s">
        <v>271</v>
      </c>
      <c r="V20" s="672" t="s">
        <v>272</v>
      </c>
      <c r="W20" s="610">
        <f t="shared" si="7"/>
        <v>1750</v>
      </c>
      <c r="X20" s="610">
        <v>400.0</v>
      </c>
      <c r="Y20" s="629"/>
      <c r="Z20" s="578"/>
      <c r="AA20" s="661" t="s">
        <v>493</v>
      </c>
      <c r="AB20" s="662"/>
      <c r="AC20" s="663">
        <v>23000.0</v>
      </c>
      <c r="AD20" s="663">
        <v>23000.0</v>
      </c>
      <c r="AE20" s="663">
        <v>23000.0</v>
      </c>
      <c r="AF20" s="663">
        <v>25000.0</v>
      </c>
      <c r="AG20" s="624">
        <v>33000.0</v>
      </c>
      <c r="AH20" s="616">
        <v>43000.0</v>
      </c>
      <c r="AI20" s="616">
        <v>50000.0</v>
      </c>
      <c r="AJ20" s="616">
        <v>55000.0</v>
      </c>
      <c r="AK20" s="616">
        <v>50000.0</v>
      </c>
      <c r="AL20" s="616">
        <v>33000.0</v>
      </c>
      <c r="AM20" s="663">
        <v>25000.0</v>
      </c>
      <c r="AN20" s="663">
        <v>25000.0</v>
      </c>
      <c r="AO20" s="663">
        <v>23000.0</v>
      </c>
      <c r="AP20" s="466"/>
      <c r="AQ20" s="673">
        <v>25000.0</v>
      </c>
      <c r="AR20" s="674">
        <f>(SUM(AC22:AF22)+SUM(AH22:AO22))/12</f>
        <v>36166.66667</v>
      </c>
      <c r="AS20" s="466"/>
    </row>
    <row r="21" ht="26.25" customHeight="1">
      <c r="A21" s="565"/>
      <c r="B21" s="152"/>
      <c r="C21" s="130">
        <v>15.0</v>
      </c>
      <c r="D21" s="131" t="s">
        <v>309</v>
      </c>
      <c r="E21" s="627" t="s">
        <v>310</v>
      </c>
      <c r="F21" s="619" t="s">
        <v>75</v>
      </c>
      <c r="G21" s="610">
        <f>$G$3+S18</f>
        <v>750</v>
      </c>
      <c r="H21" s="606" t="s">
        <v>461</v>
      </c>
      <c r="I21" s="610"/>
      <c r="J21" s="573"/>
      <c r="K21" s="628" t="s">
        <v>75</v>
      </c>
      <c r="L21" s="610"/>
      <c r="M21" s="606" t="s">
        <v>461</v>
      </c>
      <c r="N21" s="573"/>
      <c r="P21" s="215" t="s">
        <v>290</v>
      </c>
      <c r="Q21" s="672" t="s">
        <v>291</v>
      </c>
      <c r="R21" s="672">
        <v>1100.0</v>
      </c>
      <c r="S21" s="610">
        <f t="shared" si="6"/>
        <v>-400</v>
      </c>
      <c r="U21" s="215" t="s">
        <v>290</v>
      </c>
      <c r="V21" s="672" t="s">
        <v>291</v>
      </c>
      <c r="W21" s="610">
        <f t="shared" si="7"/>
        <v>1850</v>
      </c>
      <c r="X21" s="610">
        <v>500.0</v>
      </c>
      <c r="Y21" s="629"/>
      <c r="Z21" s="578"/>
      <c r="AA21" s="191"/>
      <c r="AB21" s="665"/>
      <c r="AC21" s="666" t="s">
        <v>491</v>
      </c>
      <c r="AD21" s="666" t="s">
        <v>491</v>
      </c>
      <c r="AE21" s="666" t="s">
        <v>491</v>
      </c>
      <c r="AF21" s="666" t="s">
        <v>465</v>
      </c>
      <c r="AG21" s="668" t="s">
        <v>466</v>
      </c>
      <c r="AH21" s="666" t="s">
        <v>494</v>
      </c>
      <c r="AI21" s="666" t="s">
        <v>492</v>
      </c>
      <c r="AJ21" s="666" t="s">
        <v>468</v>
      </c>
      <c r="AK21" s="666" t="s">
        <v>492</v>
      </c>
      <c r="AL21" s="666" t="s">
        <v>466</v>
      </c>
      <c r="AM21" s="666" t="s">
        <v>465</v>
      </c>
      <c r="AN21" s="666" t="s">
        <v>465</v>
      </c>
      <c r="AO21" s="666" t="s">
        <v>491</v>
      </c>
      <c r="AP21" s="466"/>
      <c r="AQ21" s="639"/>
      <c r="AR21" s="640"/>
      <c r="AS21" s="466"/>
    </row>
    <row r="22" ht="26.25" customHeight="1">
      <c r="A22" s="565"/>
      <c r="B22" s="191"/>
      <c r="C22" s="130">
        <v>16.0</v>
      </c>
      <c r="D22" s="131" t="s">
        <v>326</v>
      </c>
      <c r="E22" s="634" t="s">
        <v>327</v>
      </c>
      <c r="F22" s="619" t="s">
        <v>75</v>
      </c>
      <c r="G22" s="610">
        <f>$G$3+S5</f>
        <v>430</v>
      </c>
      <c r="H22" s="606" t="s">
        <v>461</v>
      </c>
      <c r="I22" s="610"/>
      <c r="J22" s="573"/>
      <c r="K22" s="608" t="s">
        <v>292</v>
      </c>
      <c r="L22" s="610"/>
      <c r="M22" s="606" t="s">
        <v>461</v>
      </c>
      <c r="N22" s="573"/>
      <c r="P22" s="131" t="s">
        <v>251</v>
      </c>
      <c r="Q22" s="672" t="s">
        <v>252</v>
      </c>
      <c r="R22" s="672">
        <v>1200.0</v>
      </c>
      <c r="S22" s="610">
        <f t="shared" si="6"/>
        <v>-300</v>
      </c>
      <c r="U22" s="131" t="s">
        <v>251</v>
      </c>
      <c r="V22" s="672" t="s">
        <v>252</v>
      </c>
      <c r="W22" s="610">
        <f t="shared" si="7"/>
        <v>1950</v>
      </c>
      <c r="X22" s="610">
        <v>600.0</v>
      </c>
      <c r="Y22" s="629"/>
      <c r="Z22" s="578"/>
      <c r="AA22" s="682" t="s">
        <v>495</v>
      </c>
      <c r="AB22" s="683"/>
      <c r="AC22" s="623">
        <v>25000.0</v>
      </c>
      <c r="AD22" s="623">
        <v>25000.0</v>
      </c>
      <c r="AE22" s="623">
        <v>25000.0</v>
      </c>
      <c r="AF22" s="623">
        <v>28000.0</v>
      </c>
      <c r="AG22" s="624">
        <v>35000.0</v>
      </c>
      <c r="AH22" s="623">
        <v>45000.0</v>
      </c>
      <c r="AI22" s="623">
        <v>55000.0</v>
      </c>
      <c r="AJ22" s="623">
        <v>60000.0</v>
      </c>
      <c r="AK22" s="623">
        <v>55000.0</v>
      </c>
      <c r="AL22" s="623">
        <v>35000.0</v>
      </c>
      <c r="AM22" s="623">
        <v>28000.0</v>
      </c>
      <c r="AN22" s="623">
        <v>28000.0</v>
      </c>
      <c r="AO22" s="623">
        <v>25000.0</v>
      </c>
      <c r="AP22" s="466"/>
      <c r="AQ22" s="578"/>
      <c r="AR22" s="648"/>
      <c r="AS22" s="466"/>
    </row>
    <row r="23" ht="26.25" customHeight="1">
      <c r="A23" s="684"/>
      <c r="B23" s="432" t="s">
        <v>341</v>
      </c>
      <c r="C23" s="433">
        <v>17.0</v>
      </c>
      <c r="D23" s="131" t="s">
        <v>342</v>
      </c>
      <c r="E23" s="634"/>
      <c r="F23" s="635" t="s">
        <v>292</v>
      </c>
      <c r="G23" s="610" t="s">
        <v>355</v>
      </c>
      <c r="H23" s="685" t="s">
        <v>355</v>
      </c>
      <c r="I23" s="610"/>
      <c r="J23" s="573"/>
      <c r="K23" s="608" t="s">
        <v>292</v>
      </c>
      <c r="L23" s="610" t="s">
        <v>355</v>
      </c>
      <c r="M23" s="685" t="s">
        <v>355</v>
      </c>
      <c r="N23" s="573"/>
      <c r="Y23" s="629"/>
      <c r="Z23" s="578"/>
      <c r="AA23" s="191"/>
      <c r="AB23" s="636"/>
      <c r="AC23" s="681" t="s">
        <v>465</v>
      </c>
      <c r="AD23" s="681" t="s">
        <v>465</v>
      </c>
      <c r="AE23" s="681" t="s">
        <v>465</v>
      </c>
      <c r="AF23" s="681" t="s">
        <v>474</v>
      </c>
      <c r="AG23" s="668" t="s">
        <v>472</v>
      </c>
      <c r="AH23" s="681" t="s">
        <v>473</v>
      </c>
      <c r="AI23" s="681" t="s">
        <v>496</v>
      </c>
      <c r="AJ23" s="680" t="s">
        <v>497</v>
      </c>
      <c r="AK23" s="680" t="s">
        <v>496</v>
      </c>
      <c r="AL23" s="680" t="s">
        <v>472</v>
      </c>
      <c r="AM23" s="680" t="s">
        <v>474</v>
      </c>
      <c r="AN23" s="680" t="s">
        <v>474</v>
      </c>
      <c r="AO23" s="680" t="s">
        <v>465</v>
      </c>
      <c r="AP23" s="466"/>
      <c r="AQ23" s="578"/>
      <c r="AR23" s="648"/>
      <c r="AS23" s="466"/>
    </row>
    <row r="24">
      <c r="A24" s="686"/>
      <c r="B24" s="440" t="s">
        <v>72</v>
      </c>
      <c r="C24" s="433">
        <v>18.0</v>
      </c>
      <c r="D24" s="138" t="s">
        <v>344</v>
      </c>
      <c r="E24" s="627"/>
      <c r="F24" s="619" t="s">
        <v>75</v>
      </c>
      <c r="G24" s="610" t="s">
        <v>355</v>
      </c>
      <c r="H24" s="685" t="s">
        <v>355</v>
      </c>
      <c r="I24" s="610"/>
      <c r="J24" s="573"/>
      <c r="K24" s="628" t="s">
        <v>75</v>
      </c>
      <c r="L24" s="610" t="s">
        <v>355</v>
      </c>
      <c r="M24" s="685" t="s">
        <v>355</v>
      </c>
      <c r="N24" s="573"/>
      <c r="Q24" s="687"/>
      <c r="R24" s="687"/>
      <c r="S24" s="687"/>
      <c r="AA24" s="641" t="s">
        <v>475</v>
      </c>
      <c r="AB24" s="578"/>
      <c r="AC24" s="578"/>
      <c r="AD24" s="578"/>
      <c r="AE24" s="578"/>
      <c r="AF24" s="578"/>
      <c r="AG24" s="642"/>
      <c r="AH24" s="643">
        <v>0.0</v>
      </c>
      <c r="AI24" s="643">
        <v>0.0</v>
      </c>
      <c r="AJ24" s="643">
        <v>27.0</v>
      </c>
      <c r="AK24" s="645">
        <v>23.0</v>
      </c>
      <c r="AL24" s="645">
        <v>0.0</v>
      </c>
      <c r="AM24" s="645">
        <v>0.0</v>
      </c>
      <c r="AN24" s="646"/>
      <c r="AO24" s="646"/>
      <c r="AP24" s="647">
        <f t="shared" ref="AP24:AP25" si="11">SUM(AC24:AO24)</f>
        <v>50</v>
      </c>
      <c r="AQ24" s="578"/>
      <c r="AR24" s="648"/>
      <c r="AS24" s="466"/>
    </row>
    <row r="25">
      <c r="A25" s="466"/>
      <c r="B25" s="466"/>
      <c r="C25" s="466"/>
      <c r="D25" s="466"/>
      <c r="E25" s="466"/>
      <c r="F25" s="466"/>
      <c r="G25" s="466"/>
      <c r="H25" s="466"/>
      <c r="I25" s="466"/>
      <c r="J25" s="466"/>
      <c r="K25" s="466"/>
      <c r="L25" s="466"/>
      <c r="M25" s="466"/>
      <c r="N25" s="466"/>
      <c r="O25" s="466"/>
      <c r="P25" s="466"/>
      <c r="Q25" s="466"/>
      <c r="R25" s="466"/>
      <c r="S25" s="466"/>
      <c r="T25" s="466"/>
      <c r="U25" s="466"/>
      <c r="V25" s="466"/>
      <c r="W25" s="466"/>
      <c r="X25" s="466"/>
      <c r="Y25" s="466"/>
      <c r="Z25" s="466"/>
      <c r="AA25" s="641" t="s">
        <v>476</v>
      </c>
      <c r="AB25" s="638"/>
      <c r="AC25" s="638"/>
      <c r="AD25" s="638"/>
      <c r="AE25" s="578"/>
      <c r="AF25" s="578"/>
      <c r="AG25" s="642"/>
      <c r="AH25" s="649">
        <f t="shared" ref="AH25:AI25" si="10">AH18/30*AH24</f>
        <v>0</v>
      </c>
      <c r="AI25" s="649">
        <f t="shared" si="10"/>
        <v>0</v>
      </c>
      <c r="AJ25" s="649">
        <f>AJ14/30*AJ24</f>
        <v>45000</v>
      </c>
      <c r="AK25" s="649">
        <f>AK14/28*AK24</f>
        <v>36964.28571</v>
      </c>
      <c r="AL25" s="688">
        <f>AL18/30*AL24</f>
        <v>0</v>
      </c>
      <c r="AM25" s="688">
        <f>AM16/30*AM24</f>
        <v>0</v>
      </c>
      <c r="AN25" s="646"/>
      <c r="AO25" s="646"/>
      <c r="AP25" s="647">
        <f t="shared" si="11"/>
        <v>81964.28571</v>
      </c>
      <c r="AQ25" s="578"/>
      <c r="AR25" s="648"/>
      <c r="AS25" s="466"/>
    </row>
    <row r="26">
      <c r="A26" s="689"/>
      <c r="B26" s="689"/>
      <c r="C26" s="689"/>
      <c r="D26" s="689"/>
      <c r="E26" s="689"/>
      <c r="F26" s="689"/>
      <c r="G26" s="689"/>
      <c r="H26" s="689"/>
      <c r="I26" s="689"/>
      <c r="J26" s="689"/>
      <c r="K26" s="689"/>
      <c r="L26" s="689"/>
      <c r="M26" s="689"/>
      <c r="N26" s="689"/>
      <c r="O26" s="689"/>
      <c r="P26" s="689"/>
      <c r="Q26" s="689"/>
      <c r="R26" s="689"/>
      <c r="S26" s="689"/>
      <c r="T26" s="689"/>
      <c r="U26" s="689"/>
      <c r="V26" s="689"/>
      <c r="W26" s="689"/>
      <c r="X26" s="689"/>
      <c r="Y26" s="689"/>
      <c r="Z26" s="689"/>
      <c r="AA26" s="653" t="s">
        <v>477</v>
      </c>
      <c r="AB26" s="690"/>
      <c r="AC26" s="690"/>
      <c r="AD26" s="690"/>
      <c r="AE26" s="578"/>
      <c r="AF26" s="578"/>
      <c r="AG26" s="642"/>
      <c r="AH26" s="654">
        <f t="shared" ref="AH26:AM26" si="12">AH18/30</f>
        <v>1333.333333</v>
      </c>
      <c r="AI26" s="654">
        <f t="shared" si="12"/>
        <v>1666.666667</v>
      </c>
      <c r="AJ26" s="654">
        <f t="shared" si="12"/>
        <v>1833.333333</v>
      </c>
      <c r="AK26" s="654">
        <f t="shared" si="12"/>
        <v>1666.666667</v>
      </c>
      <c r="AL26" s="654">
        <f t="shared" si="12"/>
        <v>1000</v>
      </c>
      <c r="AM26" s="654">
        <f t="shared" si="12"/>
        <v>766.6666667</v>
      </c>
      <c r="AN26" s="512"/>
      <c r="AO26" s="512"/>
      <c r="AP26" s="691">
        <f>AP25/AP24</f>
        <v>1639.285714</v>
      </c>
      <c r="AQ26" s="578"/>
      <c r="AR26" s="648"/>
      <c r="AS26" s="466"/>
    </row>
    <row r="27" ht="36.0" customHeight="1">
      <c r="A27" s="689"/>
      <c r="B27" s="689"/>
      <c r="C27" s="689"/>
      <c r="D27" s="689"/>
      <c r="E27" s="689"/>
      <c r="F27" s="689"/>
      <c r="G27" s="689"/>
      <c r="H27" s="689"/>
      <c r="I27" s="689"/>
      <c r="J27" s="689"/>
      <c r="K27" s="689"/>
      <c r="L27" s="689"/>
      <c r="M27" s="689"/>
      <c r="N27" s="689"/>
      <c r="O27" s="689"/>
      <c r="P27" s="689"/>
      <c r="Q27" s="689"/>
      <c r="R27" s="689"/>
      <c r="S27" s="689"/>
      <c r="T27" s="689"/>
      <c r="U27" s="689"/>
      <c r="V27" s="689"/>
      <c r="W27" s="689"/>
      <c r="X27" s="689"/>
      <c r="Y27" s="689"/>
      <c r="Z27" s="689"/>
      <c r="AA27" s="692"/>
      <c r="AB27" s="690"/>
      <c r="AC27" s="584"/>
      <c r="AD27" s="584"/>
      <c r="AE27" s="584"/>
      <c r="AF27" s="584"/>
      <c r="AG27" s="642"/>
      <c r="AH27" s="582"/>
      <c r="AI27" s="582"/>
      <c r="AJ27" s="582"/>
      <c r="AK27" s="582"/>
      <c r="AL27" s="582"/>
      <c r="AM27" s="582"/>
      <c r="AN27" s="584"/>
      <c r="AO27" s="584"/>
      <c r="AP27" s="466"/>
      <c r="AQ27" s="584"/>
      <c r="AR27" s="648"/>
      <c r="AS27" s="466"/>
    </row>
    <row r="28" ht="36.0" customHeight="1">
      <c r="A28" s="689"/>
      <c r="B28" s="689"/>
      <c r="C28" s="689"/>
      <c r="D28" s="689"/>
      <c r="E28" s="689"/>
      <c r="F28" s="689"/>
      <c r="G28" s="689"/>
      <c r="H28" s="689"/>
      <c r="I28" s="689"/>
      <c r="J28" s="689"/>
      <c r="K28" s="689"/>
      <c r="L28" s="689"/>
      <c r="M28" s="689"/>
      <c r="N28" s="689"/>
      <c r="O28" s="689"/>
      <c r="P28" s="689"/>
      <c r="Q28" s="689"/>
      <c r="R28" s="689"/>
      <c r="S28" s="689"/>
      <c r="T28" s="689"/>
      <c r="U28" s="689"/>
      <c r="V28" s="689"/>
      <c r="W28" s="689"/>
      <c r="X28" s="689"/>
      <c r="Y28" s="689"/>
      <c r="Z28" s="689"/>
      <c r="AA28" s="692" t="s">
        <v>498</v>
      </c>
      <c r="AB28" s="690"/>
      <c r="AC28" s="614">
        <v>19000.0</v>
      </c>
      <c r="AD28" s="614">
        <v>19000.0</v>
      </c>
      <c r="AE28" s="614">
        <v>19000.0</v>
      </c>
      <c r="AF28" s="614">
        <v>19000.0</v>
      </c>
      <c r="AG28" s="642"/>
      <c r="AH28" s="693">
        <v>36000.0</v>
      </c>
      <c r="AI28" s="693">
        <v>36000.0</v>
      </c>
      <c r="AJ28" s="693">
        <v>36000.0</v>
      </c>
      <c r="AK28" s="693">
        <v>36000.0</v>
      </c>
      <c r="AL28" s="693">
        <v>36000.0</v>
      </c>
      <c r="AM28" s="693">
        <v>19000.0</v>
      </c>
      <c r="AN28" s="614">
        <v>19000.0</v>
      </c>
      <c r="AO28" s="614">
        <v>19000.0</v>
      </c>
      <c r="AP28" s="466"/>
      <c r="AQ28" s="614">
        <f>SUM(AC28:AO28)/12</f>
        <v>26083.33333</v>
      </c>
      <c r="AR28" s="648"/>
      <c r="AS28" s="466"/>
    </row>
    <row r="29" ht="28.5" customHeight="1">
      <c r="A29" s="689"/>
      <c r="B29" s="689"/>
      <c r="C29" s="689"/>
      <c r="D29" s="689"/>
      <c r="E29" s="689"/>
      <c r="F29" s="689"/>
      <c r="G29" s="689"/>
      <c r="H29" s="689"/>
      <c r="I29" s="689"/>
      <c r="J29" s="689"/>
      <c r="K29" s="689"/>
      <c r="L29" s="689"/>
      <c r="M29" s="689"/>
      <c r="N29" s="689"/>
      <c r="O29" s="689"/>
      <c r="P29" s="689"/>
      <c r="Q29" s="689"/>
      <c r="R29" s="689"/>
      <c r="S29" s="689"/>
      <c r="T29" s="689"/>
      <c r="U29" s="689"/>
      <c r="V29" s="689"/>
      <c r="W29" s="689"/>
      <c r="X29" s="689"/>
      <c r="Y29" s="689"/>
      <c r="Z29" s="689"/>
      <c r="AA29" s="690"/>
      <c r="AB29" s="690"/>
      <c r="AC29" s="690"/>
      <c r="AD29" s="690"/>
      <c r="AE29" s="578"/>
      <c r="AF29" s="578"/>
      <c r="AG29" s="642"/>
      <c r="AH29" s="642"/>
      <c r="AI29" s="642"/>
      <c r="AJ29" s="642"/>
      <c r="AK29" s="642"/>
      <c r="AL29" s="642"/>
      <c r="AM29" s="642"/>
      <c r="AN29" s="578"/>
      <c r="AO29" s="578"/>
      <c r="AP29" s="466"/>
      <c r="AQ29" s="578"/>
      <c r="AR29" s="648"/>
      <c r="AS29" s="466"/>
    </row>
    <row r="30" ht="28.5" customHeight="1">
      <c r="A30" s="689"/>
      <c r="B30" s="689"/>
      <c r="C30" s="689"/>
      <c r="D30" s="689"/>
      <c r="E30" s="689"/>
      <c r="F30" s="689"/>
      <c r="G30" s="689"/>
      <c r="H30" s="689"/>
      <c r="I30" s="689"/>
      <c r="J30" s="689"/>
      <c r="K30" s="689"/>
      <c r="L30" s="689"/>
      <c r="M30" s="689"/>
      <c r="N30" s="689"/>
      <c r="O30" s="689"/>
      <c r="P30" s="689"/>
      <c r="Q30" s="689"/>
      <c r="R30" s="689"/>
      <c r="S30" s="689"/>
      <c r="T30" s="689"/>
      <c r="U30" s="689"/>
      <c r="V30" s="689"/>
      <c r="W30" s="689"/>
      <c r="X30" s="689"/>
      <c r="Y30" s="689"/>
      <c r="Z30" s="689"/>
      <c r="AA30" s="692" t="s">
        <v>499</v>
      </c>
      <c r="AB30" s="690"/>
      <c r="AC30" s="690"/>
      <c r="AD30" s="690"/>
      <c r="AE30" s="578"/>
      <c r="AF30" s="578"/>
      <c r="AG30" s="642"/>
      <c r="AH30" s="642"/>
      <c r="AI30" s="642"/>
      <c r="AJ30" s="642"/>
      <c r="AK30" s="642"/>
      <c r="AL30" s="642"/>
      <c r="AM30" s="642"/>
      <c r="AN30" s="578"/>
      <c r="AO30" s="578"/>
      <c r="AP30" s="466"/>
      <c r="AQ30" s="578"/>
      <c r="AR30" s="648"/>
      <c r="AS30" s="466"/>
    </row>
    <row r="31">
      <c r="A31" s="689"/>
      <c r="B31" s="689"/>
      <c r="C31" s="689"/>
      <c r="D31" s="689"/>
      <c r="E31" s="689"/>
      <c r="F31" s="689"/>
      <c r="G31" s="689"/>
      <c r="H31" s="689"/>
      <c r="I31" s="689"/>
      <c r="J31" s="689"/>
      <c r="K31" s="689"/>
      <c r="L31" s="689"/>
      <c r="M31" s="689"/>
      <c r="N31" s="689"/>
      <c r="O31" s="689"/>
      <c r="P31" s="689"/>
      <c r="Q31" s="689"/>
      <c r="R31" s="689"/>
      <c r="S31" s="689"/>
      <c r="T31" s="689"/>
      <c r="U31" s="689"/>
      <c r="V31" s="689"/>
      <c r="W31" s="689"/>
      <c r="X31" s="689"/>
      <c r="Y31" s="689"/>
      <c r="Z31" s="689"/>
      <c r="AA31" s="694" t="s">
        <v>500</v>
      </c>
      <c r="AB31" s="695"/>
      <c r="AC31" s="695"/>
      <c r="AD31" s="695"/>
      <c r="AE31" s="696"/>
      <c r="AF31" s="578"/>
      <c r="AH31" s="578"/>
      <c r="AI31" s="578"/>
      <c r="AJ31" s="578"/>
      <c r="AK31" s="578"/>
      <c r="AL31" s="578"/>
      <c r="AM31" s="578"/>
      <c r="AN31" s="578"/>
      <c r="AO31" s="578"/>
      <c r="AP31" s="466"/>
      <c r="AQ31" s="578"/>
      <c r="AR31" s="648"/>
      <c r="AS31" s="466"/>
    </row>
    <row r="32" ht="36.0" customHeight="1">
      <c r="A32" s="689"/>
      <c r="B32" s="689"/>
      <c r="C32" s="689"/>
      <c r="D32" s="689"/>
      <c r="E32" s="689"/>
      <c r="F32" s="689"/>
      <c r="G32" s="689"/>
      <c r="H32" s="689"/>
      <c r="I32" s="689"/>
      <c r="J32" s="689"/>
      <c r="K32" s="689"/>
      <c r="L32" s="689"/>
      <c r="M32" s="689"/>
      <c r="N32" s="689"/>
      <c r="O32" s="689"/>
      <c r="P32" s="689"/>
      <c r="Q32" s="689"/>
      <c r="R32" s="689"/>
      <c r="S32" s="689"/>
      <c r="T32" s="689"/>
      <c r="U32" s="689"/>
      <c r="V32" s="689"/>
      <c r="W32" s="689"/>
      <c r="X32" s="689"/>
      <c r="Y32" s="689"/>
      <c r="Z32" s="689"/>
      <c r="AA32" s="690"/>
      <c r="AB32" s="690"/>
      <c r="AC32" s="690"/>
      <c r="AD32" s="690"/>
      <c r="AE32" s="578"/>
      <c r="AF32" s="578"/>
      <c r="AG32" s="642"/>
      <c r="AH32" s="578"/>
      <c r="AI32" s="578"/>
      <c r="AJ32" s="578"/>
      <c r="AK32" s="578"/>
      <c r="AL32" s="578"/>
      <c r="AM32" s="578"/>
      <c r="AN32" s="578"/>
      <c r="AO32" s="578"/>
      <c r="AP32" s="466"/>
      <c r="AQ32" s="578"/>
      <c r="AR32" s="648"/>
      <c r="AS32" s="466"/>
    </row>
    <row r="33" ht="36.0" customHeight="1">
      <c r="A33" s="689"/>
      <c r="B33" s="689"/>
      <c r="C33" s="689"/>
      <c r="D33" s="689"/>
      <c r="E33" s="689"/>
      <c r="F33" s="689"/>
      <c r="G33" s="689"/>
      <c r="H33" s="689"/>
      <c r="I33" s="689"/>
      <c r="J33" s="689"/>
      <c r="K33" s="689"/>
      <c r="L33" s="689"/>
      <c r="M33" s="689"/>
      <c r="N33" s="689"/>
      <c r="O33" s="689"/>
      <c r="P33" s="689"/>
      <c r="Q33" s="689"/>
      <c r="R33" s="689"/>
      <c r="S33" s="689"/>
      <c r="T33" s="689"/>
      <c r="U33" s="689"/>
      <c r="V33" s="689"/>
      <c r="W33" s="689"/>
      <c r="X33" s="689"/>
      <c r="Y33" s="689"/>
      <c r="Z33" s="689"/>
      <c r="AA33" s="690"/>
      <c r="AB33" s="690"/>
      <c r="AC33" s="690"/>
      <c r="AD33" s="690"/>
      <c r="AE33" s="578"/>
      <c r="AF33" s="578"/>
      <c r="AG33" s="642"/>
      <c r="AH33" s="578"/>
      <c r="AI33" s="578"/>
      <c r="AJ33" s="578"/>
      <c r="AK33" s="578"/>
      <c r="AL33" s="578"/>
      <c r="AM33" s="578"/>
      <c r="AN33" s="578"/>
      <c r="AO33" s="578"/>
      <c r="AP33" s="466"/>
      <c r="AQ33" s="578"/>
      <c r="AR33" s="648"/>
      <c r="AS33" s="466"/>
    </row>
    <row r="34" ht="28.5" customHeight="1">
      <c r="A34" s="689"/>
      <c r="B34" s="689"/>
      <c r="C34" s="689"/>
      <c r="D34" s="689"/>
      <c r="E34" s="689"/>
      <c r="F34" s="689"/>
      <c r="G34" s="689"/>
      <c r="H34" s="689"/>
      <c r="I34" s="689"/>
      <c r="J34" s="689"/>
      <c r="K34" s="689"/>
      <c r="L34" s="689"/>
      <c r="M34" s="689"/>
      <c r="N34" s="689"/>
      <c r="O34" s="689"/>
      <c r="P34" s="689"/>
      <c r="Q34" s="689"/>
      <c r="R34" s="689"/>
      <c r="S34" s="689"/>
      <c r="T34" s="689"/>
      <c r="U34" s="689"/>
      <c r="V34" s="689"/>
      <c r="W34" s="689"/>
      <c r="X34" s="689"/>
      <c r="Y34" s="689"/>
      <c r="Z34" s="689"/>
      <c r="AA34" s="690"/>
      <c r="AB34" s="690"/>
      <c r="AC34" s="690"/>
      <c r="AD34" s="690"/>
      <c r="AE34" s="578"/>
      <c r="AF34" s="578"/>
      <c r="AG34" s="642"/>
      <c r="AH34" s="578"/>
      <c r="AI34" s="578"/>
      <c r="AJ34" s="578"/>
      <c r="AK34" s="578"/>
      <c r="AL34" s="578"/>
      <c r="AM34" s="578"/>
      <c r="AN34" s="578"/>
      <c r="AO34" s="578"/>
      <c r="AP34" s="466"/>
      <c r="AQ34" s="578"/>
      <c r="AR34" s="648"/>
      <c r="AS34" s="466"/>
    </row>
    <row r="35" ht="28.5" customHeight="1">
      <c r="A35" s="466"/>
      <c r="B35" s="466"/>
      <c r="C35" s="466"/>
      <c r="D35" s="466"/>
      <c r="E35" s="466"/>
      <c r="F35" s="466"/>
      <c r="G35" s="466"/>
      <c r="H35" s="466"/>
      <c r="I35" s="466"/>
      <c r="J35" s="466"/>
      <c r="K35" s="466"/>
      <c r="L35" s="466"/>
      <c r="M35" s="466"/>
      <c r="N35" s="466"/>
      <c r="O35" s="466"/>
      <c r="P35" s="466"/>
      <c r="Q35" s="466"/>
      <c r="R35" s="466"/>
      <c r="S35" s="466"/>
      <c r="T35" s="466"/>
      <c r="U35" s="466"/>
      <c r="V35" s="466"/>
      <c r="W35" s="466"/>
      <c r="X35" s="466"/>
      <c r="Y35" s="466"/>
      <c r="Z35" s="466"/>
      <c r="AA35" s="638"/>
      <c r="AB35" s="638"/>
      <c r="AC35" s="638"/>
      <c r="AD35" s="638"/>
      <c r="AE35" s="578"/>
      <c r="AF35" s="578"/>
      <c r="AG35" s="642"/>
      <c r="AH35" s="578"/>
      <c r="AI35" s="578"/>
      <c r="AJ35" s="578"/>
      <c r="AK35" s="578"/>
      <c r="AL35" s="578"/>
      <c r="AM35" s="578"/>
      <c r="AN35" s="578"/>
      <c r="AO35" s="578"/>
      <c r="AP35" s="466"/>
      <c r="AQ35" s="578"/>
      <c r="AR35" s="648"/>
      <c r="AS35" s="466"/>
    </row>
    <row r="36" ht="36.0" customHeight="1">
      <c r="A36" s="689"/>
      <c r="B36" s="689"/>
      <c r="C36" s="689"/>
      <c r="D36" s="689"/>
      <c r="E36" s="689"/>
      <c r="F36" s="689"/>
      <c r="G36" s="689"/>
      <c r="H36" s="689"/>
      <c r="I36" s="689"/>
      <c r="J36" s="689"/>
      <c r="K36" s="689"/>
      <c r="L36" s="689"/>
      <c r="M36" s="689"/>
      <c r="N36" s="689"/>
      <c r="O36" s="689"/>
      <c r="P36" s="689"/>
      <c r="Q36" s="689"/>
      <c r="R36" s="689"/>
      <c r="S36" s="689"/>
      <c r="T36" s="689"/>
      <c r="U36" s="689"/>
      <c r="V36" s="689"/>
      <c r="W36" s="689"/>
      <c r="X36" s="689"/>
      <c r="Y36" s="689"/>
      <c r="Z36" s="689"/>
      <c r="AA36" s="690"/>
      <c r="AB36" s="690"/>
      <c r="AC36" s="690"/>
      <c r="AD36" s="690"/>
      <c r="AE36" s="578"/>
      <c r="AF36" s="578"/>
      <c r="AG36" s="642"/>
      <c r="AH36" s="578"/>
      <c r="AI36" s="578"/>
      <c r="AJ36" s="578"/>
      <c r="AK36" s="578"/>
      <c r="AL36" s="578"/>
      <c r="AM36" s="578"/>
      <c r="AN36" s="578"/>
      <c r="AO36" s="578"/>
      <c r="AP36" s="466"/>
      <c r="AQ36" s="578"/>
      <c r="AR36" s="648"/>
      <c r="AS36" s="466"/>
    </row>
    <row r="37" ht="36.0" customHeight="1">
      <c r="A37" s="689"/>
      <c r="B37" s="689"/>
      <c r="C37" s="689"/>
      <c r="D37" s="689"/>
      <c r="E37" s="689"/>
      <c r="F37" s="689"/>
      <c r="G37" s="689"/>
      <c r="H37" s="689"/>
      <c r="I37" s="689"/>
      <c r="J37" s="689"/>
      <c r="K37" s="689"/>
      <c r="L37" s="689"/>
      <c r="M37" s="689"/>
      <c r="N37" s="689"/>
      <c r="O37" s="689"/>
      <c r="P37" s="689"/>
      <c r="Q37" s="689"/>
      <c r="R37" s="689"/>
      <c r="S37" s="689"/>
      <c r="T37" s="689"/>
      <c r="U37" s="689"/>
      <c r="V37" s="689"/>
      <c r="W37" s="689"/>
      <c r="X37" s="689"/>
      <c r="Y37" s="689"/>
      <c r="Z37" s="689"/>
      <c r="AA37" s="690"/>
      <c r="AB37" s="690"/>
      <c r="AC37" s="690"/>
      <c r="AD37" s="690"/>
      <c r="AE37" s="578"/>
      <c r="AF37" s="578"/>
      <c r="AG37" s="642"/>
      <c r="AH37" s="578"/>
      <c r="AI37" s="578"/>
      <c r="AJ37" s="578"/>
      <c r="AK37" s="578"/>
      <c r="AL37" s="578"/>
      <c r="AM37" s="578"/>
      <c r="AN37" s="578"/>
      <c r="AO37" s="578"/>
      <c r="AP37" s="466"/>
      <c r="AQ37" s="578"/>
      <c r="AR37" s="648"/>
      <c r="AS37" s="466"/>
    </row>
    <row r="38" ht="28.5" customHeight="1">
      <c r="A38" s="689"/>
      <c r="B38" s="689"/>
      <c r="C38" s="689"/>
      <c r="D38" s="689"/>
      <c r="E38" s="689"/>
      <c r="F38" s="689"/>
      <c r="G38" s="689"/>
      <c r="H38" s="689"/>
      <c r="I38" s="689"/>
      <c r="J38" s="689"/>
      <c r="K38" s="689"/>
      <c r="L38" s="689"/>
      <c r="M38" s="689"/>
      <c r="N38" s="689"/>
      <c r="O38" s="689"/>
      <c r="P38" s="689"/>
      <c r="Q38" s="689"/>
      <c r="R38" s="689"/>
      <c r="S38" s="689"/>
      <c r="T38" s="689"/>
      <c r="U38" s="689"/>
      <c r="V38" s="689"/>
      <c r="W38" s="689"/>
      <c r="X38" s="689"/>
      <c r="Y38" s="689"/>
      <c r="Z38" s="689"/>
      <c r="AA38" s="690"/>
      <c r="AB38" s="690"/>
      <c r="AC38" s="690"/>
      <c r="AD38" s="690"/>
      <c r="AE38" s="578"/>
      <c r="AF38" s="578"/>
      <c r="AG38" s="642"/>
      <c r="AH38" s="578"/>
      <c r="AI38" s="578"/>
      <c r="AJ38" s="578"/>
      <c r="AK38" s="578"/>
      <c r="AL38" s="578"/>
      <c r="AM38" s="578"/>
      <c r="AN38" s="578"/>
      <c r="AO38" s="578"/>
      <c r="AP38" s="466"/>
      <c r="AQ38" s="578"/>
      <c r="AR38" s="648"/>
      <c r="AS38" s="466"/>
    </row>
    <row r="39" ht="28.5" customHeight="1">
      <c r="A39" s="689"/>
      <c r="B39" s="689"/>
      <c r="C39" s="689"/>
      <c r="D39" s="689"/>
      <c r="E39" s="689"/>
      <c r="F39" s="689"/>
      <c r="G39" s="689"/>
      <c r="H39" s="689"/>
      <c r="I39" s="689"/>
      <c r="J39" s="689"/>
      <c r="K39" s="689"/>
      <c r="L39" s="689"/>
      <c r="M39" s="689"/>
      <c r="N39" s="689"/>
      <c r="O39" s="689"/>
      <c r="P39" s="689"/>
      <c r="Q39" s="689"/>
      <c r="R39" s="689"/>
      <c r="S39" s="689"/>
      <c r="T39" s="689"/>
      <c r="U39" s="689"/>
      <c r="V39" s="689"/>
      <c r="W39" s="689"/>
      <c r="X39" s="689"/>
      <c r="Y39" s="689"/>
      <c r="Z39" s="689"/>
      <c r="AA39" s="690"/>
      <c r="AB39" s="690"/>
      <c r="AC39" s="690"/>
      <c r="AD39" s="690"/>
      <c r="AE39" s="578"/>
      <c r="AF39" s="578"/>
      <c r="AG39" s="642"/>
      <c r="AH39" s="578"/>
      <c r="AI39" s="578"/>
      <c r="AJ39" s="578"/>
      <c r="AK39" s="578"/>
      <c r="AL39" s="578"/>
      <c r="AM39" s="578"/>
      <c r="AN39" s="578"/>
      <c r="AO39" s="578"/>
      <c r="AP39" s="466"/>
      <c r="AQ39" s="578"/>
      <c r="AR39" s="648"/>
      <c r="AS39" s="466"/>
    </row>
    <row r="40">
      <c r="A40" s="689"/>
      <c r="B40" s="689"/>
      <c r="C40" s="689"/>
      <c r="D40" s="689"/>
      <c r="E40" s="689"/>
      <c r="F40" s="689"/>
      <c r="G40" s="689"/>
      <c r="H40" s="689"/>
      <c r="I40" s="689"/>
      <c r="J40" s="689"/>
      <c r="K40" s="689"/>
      <c r="L40" s="689"/>
      <c r="M40" s="689"/>
      <c r="N40" s="689"/>
      <c r="O40" s="689"/>
      <c r="P40" s="689"/>
      <c r="Q40" s="689"/>
      <c r="R40" s="689"/>
      <c r="S40" s="689"/>
      <c r="T40" s="689"/>
      <c r="U40" s="689"/>
      <c r="V40" s="689"/>
      <c r="W40" s="689"/>
      <c r="X40" s="689"/>
      <c r="Y40" s="689"/>
      <c r="Z40" s="689"/>
      <c r="AA40" s="690"/>
      <c r="AB40" s="690"/>
      <c r="AC40" s="690"/>
      <c r="AD40" s="690"/>
      <c r="AE40" s="578"/>
      <c r="AF40" s="578"/>
      <c r="AG40" s="642"/>
      <c r="AH40" s="578"/>
      <c r="AI40" s="578"/>
      <c r="AJ40" s="578"/>
      <c r="AK40" s="578"/>
      <c r="AL40" s="578"/>
      <c r="AM40" s="578"/>
      <c r="AN40" s="578"/>
      <c r="AO40" s="578"/>
      <c r="AP40" s="466"/>
      <c r="AQ40" s="578"/>
      <c r="AR40" s="648"/>
      <c r="AS40" s="466"/>
    </row>
    <row r="41">
      <c r="A41" s="689"/>
      <c r="B41" s="467"/>
      <c r="C41" s="468"/>
      <c r="D41" s="697"/>
      <c r="E41" s="698"/>
      <c r="F41" s="699"/>
      <c r="G41" s="579"/>
      <c r="H41" s="700"/>
      <c r="I41" s="579"/>
      <c r="K41" s="701"/>
      <c r="L41" s="579"/>
      <c r="M41" s="700"/>
      <c r="P41" s="578"/>
      <c r="Q41" s="579"/>
      <c r="R41" s="579"/>
      <c r="S41" s="579"/>
      <c r="U41" s="578"/>
      <c r="AA41" s="578"/>
      <c r="AB41" s="578"/>
      <c r="AC41" s="578"/>
      <c r="AD41" s="578"/>
      <c r="AE41" s="578"/>
      <c r="AF41" s="578"/>
      <c r="AG41" s="642"/>
      <c r="AH41" s="578"/>
      <c r="AI41" s="578"/>
      <c r="AJ41" s="578"/>
      <c r="AK41" s="578"/>
      <c r="AL41" s="578"/>
      <c r="AM41" s="578"/>
      <c r="AN41" s="578"/>
      <c r="AO41" s="578"/>
      <c r="AP41" s="466"/>
      <c r="AQ41" s="578"/>
      <c r="AR41" s="648"/>
      <c r="AS41" s="466"/>
    </row>
    <row r="42">
      <c r="A42" s="689"/>
      <c r="B42" s="467"/>
      <c r="C42" s="468"/>
      <c r="D42" s="697"/>
      <c r="E42" s="698"/>
      <c r="F42" s="699"/>
      <c r="G42" s="579"/>
      <c r="H42" s="700"/>
      <c r="I42" s="579"/>
      <c r="K42" s="701"/>
      <c r="L42" s="579"/>
      <c r="M42" s="700"/>
      <c r="P42" s="578"/>
      <c r="Q42" s="579"/>
      <c r="R42" s="579"/>
      <c r="S42" s="579"/>
      <c r="U42" s="578"/>
      <c r="V42" s="579"/>
      <c r="W42" s="579"/>
      <c r="X42" s="579"/>
      <c r="Y42" s="702"/>
      <c r="Z42" s="578"/>
      <c r="AA42" s="578"/>
      <c r="AB42" s="578"/>
      <c r="AC42" s="578"/>
      <c r="AD42" s="578"/>
      <c r="AE42" s="578"/>
      <c r="AF42" s="578"/>
      <c r="AG42" s="642"/>
      <c r="AH42" s="578"/>
      <c r="AI42" s="578"/>
      <c r="AJ42" s="578"/>
      <c r="AK42" s="578"/>
      <c r="AL42" s="578"/>
      <c r="AM42" s="578"/>
      <c r="AN42" s="578"/>
      <c r="AO42" s="578"/>
      <c r="AP42" s="466"/>
      <c r="AQ42" s="578"/>
      <c r="AR42" s="648"/>
      <c r="AS42" s="466"/>
    </row>
    <row r="43">
      <c r="A43" s="689"/>
      <c r="B43" s="467"/>
      <c r="C43" s="468"/>
      <c r="D43" s="697"/>
      <c r="E43" s="698"/>
      <c r="F43" s="699"/>
      <c r="G43" s="579"/>
      <c r="H43" s="700"/>
      <c r="I43" s="579"/>
      <c r="K43" s="701"/>
      <c r="L43" s="579"/>
      <c r="M43" s="700"/>
      <c r="P43" s="578"/>
      <c r="Q43" s="579"/>
      <c r="R43" s="579"/>
      <c r="S43" s="579"/>
      <c r="U43" s="578"/>
      <c r="V43" s="579"/>
      <c r="W43" s="579"/>
      <c r="X43" s="579"/>
      <c r="Y43" s="702"/>
      <c r="Z43" s="578"/>
      <c r="AA43" s="578"/>
      <c r="AB43" s="578"/>
      <c r="AC43" s="578"/>
      <c r="AD43" s="578"/>
      <c r="AE43" s="578"/>
      <c r="AF43" s="578"/>
      <c r="AG43" s="642"/>
      <c r="AH43" s="578"/>
      <c r="AI43" s="578"/>
      <c r="AJ43" s="578"/>
      <c r="AK43" s="578"/>
      <c r="AL43" s="578"/>
      <c r="AM43" s="578"/>
      <c r="AN43" s="578"/>
      <c r="AO43" s="578"/>
      <c r="AP43" s="466"/>
      <c r="AQ43" s="578"/>
      <c r="AR43" s="648"/>
      <c r="AS43" s="466"/>
    </row>
    <row r="44">
      <c r="A44" s="689"/>
      <c r="B44" s="467"/>
      <c r="C44" s="468"/>
      <c r="D44" s="697"/>
      <c r="E44" s="698"/>
      <c r="F44" s="699"/>
      <c r="G44" s="579"/>
      <c r="H44" s="700"/>
      <c r="I44" s="579"/>
      <c r="K44" s="701"/>
      <c r="L44" s="579"/>
      <c r="M44" s="700"/>
      <c r="P44" s="578"/>
      <c r="Q44" s="579"/>
      <c r="R44" s="579"/>
      <c r="S44" s="579"/>
      <c r="U44" s="578"/>
      <c r="V44" s="579"/>
      <c r="W44" s="579"/>
      <c r="X44" s="579"/>
      <c r="Y44" s="702"/>
      <c r="Z44" s="578"/>
      <c r="AA44" s="578"/>
      <c r="AB44" s="578"/>
      <c r="AC44" s="578"/>
      <c r="AD44" s="578"/>
      <c r="AE44" s="578"/>
      <c r="AF44" s="578"/>
      <c r="AG44" s="642"/>
      <c r="AH44" s="578"/>
      <c r="AI44" s="578"/>
      <c r="AJ44" s="578"/>
      <c r="AK44" s="578"/>
      <c r="AL44" s="578"/>
      <c r="AM44" s="578"/>
      <c r="AN44" s="578"/>
      <c r="AO44" s="578"/>
      <c r="AP44" s="466"/>
      <c r="AQ44" s="578"/>
      <c r="AR44" s="648"/>
      <c r="AS44" s="466"/>
    </row>
    <row r="45">
      <c r="A45" s="689"/>
      <c r="B45" s="467"/>
      <c r="C45" s="468"/>
      <c r="D45" s="697"/>
      <c r="E45" s="698"/>
      <c r="F45" s="699"/>
      <c r="G45" s="579"/>
      <c r="H45" s="700"/>
      <c r="I45" s="579"/>
      <c r="K45" s="701"/>
      <c r="L45" s="579"/>
      <c r="M45" s="700"/>
      <c r="P45" s="578"/>
      <c r="Q45" s="579"/>
      <c r="R45" s="579"/>
      <c r="S45" s="579"/>
      <c r="U45" s="578"/>
      <c r="V45" s="579"/>
      <c r="W45" s="579"/>
      <c r="X45" s="579"/>
      <c r="Y45" s="702"/>
      <c r="Z45" s="578"/>
      <c r="AA45" s="578"/>
      <c r="AB45" s="578"/>
      <c r="AC45" s="578"/>
      <c r="AD45" s="578"/>
      <c r="AE45" s="578"/>
      <c r="AF45" s="578"/>
      <c r="AG45" s="642"/>
      <c r="AH45" s="578"/>
      <c r="AI45" s="578"/>
      <c r="AJ45" s="578"/>
      <c r="AK45" s="578"/>
      <c r="AL45" s="578"/>
      <c r="AM45" s="578"/>
      <c r="AN45" s="578"/>
      <c r="AO45" s="578"/>
      <c r="AP45" s="466"/>
      <c r="AQ45" s="578"/>
      <c r="AR45" s="648"/>
      <c r="AS45" s="466"/>
    </row>
    <row r="46">
      <c r="A46" s="689"/>
      <c r="B46" s="467"/>
      <c r="C46" s="468"/>
      <c r="D46" s="697"/>
      <c r="E46" s="698"/>
      <c r="F46" s="699"/>
      <c r="G46" s="579"/>
      <c r="H46" s="700"/>
      <c r="I46" s="579"/>
      <c r="K46" s="701"/>
      <c r="L46" s="579"/>
      <c r="M46" s="700"/>
      <c r="P46" s="578"/>
      <c r="Q46" s="579"/>
      <c r="R46" s="579"/>
      <c r="S46" s="579"/>
      <c r="U46" s="578"/>
      <c r="V46" s="579"/>
      <c r="W46" s="579"/>
      <c r="X46" s="579"/>
      <c r="Y46" s="702"/>
      <c r="Z46" s="578"/>
      <c r="AA46" s="578"/>
      <c r="AB46" s="578"/>
      <c r="AC46" s="578"/>
      <c r="AD46" s="578"/>
      <c r="AE46" s="578"/>
      <c r="AF46" s="578"/>
      <c r="AG46" s="642"/>
      <c r="AH46" s="578"/>
      <c r="AI46" s="578"/>
      <c r="AJ46" s="578"/>
      <c r="AK46" s="578"/>
      <c r="AL46" s="578"/>
      <c r="AM46" s="578"/>
      <c r="AN46" s="578"/>
      <c r="AO46" s="578"/>
      <c r="AP46" s="466"/>
      <c r="AQ46" s="578"/>
      <c r="AR46" s="648"/>
      <c r="AS46" s="466"/>
    </row>
    <row r="47">
      <c r="A47" s="689"/>
      <c r="B47" s="467"/>
      <c r="C47" s="468"/>
      <c r="D47" s="697"/>
      <c r="E47" s="698"/>
      <c r="F47" s="699"/>
      <c r="G47" s="579"/>
      <c r="H47" s="700"/>
      <c r="I47" s="579"/>
      <c r="K47" s="701"/>
      <c r="L47" s="579"/>
      <c r="M47" s="700"/>
      <c r="P47" s="578"/>
      <c r="Q47" s="579"/>
      <c r="R47" s="579"/>
      <c r="S47" s="579"/>
      <c r="U47" s="578"/>
      <c r="V47" s="579"/>
      <c r="W47" s="579"/>
      <c r="X47" s="579"/>
      <c r="Y47" s="702"/>
      <c r="Z47" s="578"/>
      <c r="AA47" s="578"/>
      <c r="AB47" s="578"/>
      <c r="AC47" s="578"/>
      <c r="AD47" s="578"/>
      <c r="AE47" s="578"/>
      <c r="AF47" s="578"/>
      <c r="AG47" s="642"/>
      <c r="AH47" s="578"/>
      <c r="AI47" s="578"/>
      <c r="AJ47" s="578"/>
      <c r="AK47" s="578"/>
      <c r="AL47" s="578"/>
      <c r="AM47" s="578"/>
      <c r="AN47" s="578"/>
      <c r="AO47" s="578"/>
      <c r="AP47" s="466"/>
      <c r="AQ47" s="578"/>
      <c r="AR47" s="648"/>
      <c r="AS47" s="466"/>
    </row>
    <row r="48">
      <c r="A48" s="689"/>
      <c r="B48" s="467"/>
      <c r="C48" s="468"/>
      <c r="D48" s="697"/>
      <c r="E48" s="698"/>
      <c r="F48" s="699"/>
      <c r="G48" s="579"/>
      <c r="H48" s="700"/>
      <c r="I48" s="579"/>
      <c r="K48" s="701"/>
      <c r="L48" s="579"/>
      <c r="M48" s="700"/>
      <c r="P48" s="578"/>
      <c r="Q48" s="579"/>
      <c r="R48" s="579"/>
      <c r="S48" s="579"/>
      <c r="U48" s="578"/>
      <c r="V48" s="579"/>
      <c r="W48" s="579"/>
      <c r="X48" s="579"/>
      <c r="Y48" s="702"/>
      <c r="Z48" s="578"/>
      <c r="AA48" s="578"/>
      <c r="AB48" s="578"/>
      <c r="AC48" s="578"/>
      <c r="AD48" s="578"/>
      <c r="AE48" s="578"/>
      <c r="AF48" s="578"/>
      <c r="AG48" s="642"/>
      <c r="AH48" s="578"/>
      <c r="AI48" s="578"/>
      <c r="AJ48" s="578"/>
      <c r="AK48" s="578"/>
      <c r="AL48" s="578"/>
      <c r="AM48" s="578"/>
      <c r="AN48" s="578"/>
      <c r="AO48" s="578"/>
      <c r="AP48" s="466"/>
      <c r="AQ48" s="578"/>
      <c r="AR48" s="648"/>
      <c r="AS48" s="466"/>
    </row>
    <row r="49">
      <c r="A49" s="689"/>
      <c r="B49" s="467"/>
      <c r="C49" s="468"/>
      <c r="D49" s="697"/>
      <c r="E49" s="698"/>
      <c r="F49" s="699"/>
      <c r="G49" s="579"/>
      <c r="H49" s="700"/>
      <c r="I49" s="579"/>
      <c r="K49" s="701"/>
      <c r="L49" s="579"/>
      <c r="M49" s="700"/>
      <c r="P49" s="578"/>
      <c r="Q49" s="579"/>
      <c r="R49" s="579"/>
      <c r="S49" s="579"/>
      <c r="U49" s="578"/>
      <c r="V49" s="579"/>
      <c r="W49" s="579"/>
      <c r="X49" s="579"/>
      <c r="Y49" s="702"/>
      <c r="Z49" s="578"/>
      <c r="AA49" s="578"/>
      <c r="AB49" s="578"/>
      <c r="AC49" s="578"/>
      <c r="AD49" s="578"/>
      <c r="AE49" s="578"/>
      <c r="AF49" s="578"/>
      <c r="AG49" s="642"/>
      <c r="AH49" s="578"/>
      <c r="AI49" s="578"/>
      <c r="AJ49" s="578"/>
      <c r="AK49" s="578"/>
      <c r="AL49" s="578"/>
      <c r="AM49" s="578"/>
      <c r="AN49" s="578"/>
      <c r="AO49" s="578"/>
      <c r="AP49" s="466"/>
      <c r="AQ49" s="578"/>
      <c r="AR49" s="648"/>
      <c r="AS49" s="466"/>
    </row>
    <row r="50">
      <c r="A50" s="689"/>
      <c r="B50" s="467"/>
      <c r="C50" s="468"/>
      <c r="D50" s="697"/>
      <c r="E50" s="698"/>
      <c r="F50" s="699"/>
      <c r="G50" s="579"/>
      <c r="H50" s="700"/>
      <c r="I50" s="579"/>
      <c r="K50" s="701"/>
      <c r="L50" s="579"/>
      <c r="M50" s="700"/>
      <c r="P50" s="578"/>
      <c r="Q50" s="579"/>
      <c r="R50" s="579"/>
      <c r="S50" s="579"/>
      <c r="U50" s="578"/>
      <c r="V50" s="579"/>
      <c r="W50" s="579"/>
      <c r="X50" s="579"/>
      <c r="Y50" s="702"/>
      <c r="Z50" s="578"/>
      <c r="AA50" s="578"/>
      <c r="AB50" s="578"/>
      <c r="AC50" s="578"/>
      <c r="AD50" s="578"/>
      <c r="AE50" s="578"/>
      <c r="AF50" s="578"/>
      <c r="AG50" s="642"/>
      <c r="AH50" s="578"/>
      <c r="AI50" s="578"/>
      <c r="AJ50" s="578"/>
      <c r="AK50" s="578"/>
      <c r="AL50" s="578"/>
      <c r="AM50" s="578"/>
      <c r="AN50" s="578"/>
      <c r="AO50" s="578"/>
      <c r="AP50" s="466"/>
      <c r="AQ50" s="578"/>
      <c r="AR50" s="648"/>
      <c r="AS50" s="466"/>
    </row>
    <row r="51">
      <c r="A51" s="689"/>
      <c r="B51" s="467"/>
      <c r="C51" s="468"/>
      <c r="D51" s="697"/>
      <c r="E51" s="698"/>
      <c r="F51" s="699"/>
      <c r="G51" s="579"/>
      <c r="H51" s="700"/>
      <c r="I51" s="579"/>
      <c r="K51" s="701"/>
      <c r="L51" s="579"/>
      <c r="M51" s="700"/>
      <c r="P51" s="578"/>
      <c r="Q51" s="579"/>
      <c r="R51" s="579"/>
      <c r="S51" s="579"/>
      <c r="U51" s="578"/>
      <c r="V51" s="579"/>
      <c r="W51" s="579"/>
      <c r="X51" s="579"/>
      <c r="Y51" s="702"/>
      <c r="Z51" s="578"/>
      <c r="AA51" s="578"/>
      <c r="AB51" s="578"/>
      <c r="AC51" s="578"/>
      <c r="AD51" s="578"/>
      <c r="AE51" s="578"/>
      <c r="AF51" s="578"/>
      <c r="AG51" s="642"/>
      <c r="AH51" s="578"/>
      <c r="AI51" s="578"/>
      <c r="AJ51" s="578"/>
      <c r="AK51" s="578"/>
      <c r="AL51" s="578"/>
      <c r="AM51" s="578"/>
      <c r="AN51" s="578"/>
      <c r="AO51" s="578"/>
      <c r="AP51" s="466"/>
      <c r="AQ51" s="578"/>
      <c r="AR51" s="648"/>
      <c r="AS51" s="466"/>
    </row>
    <row r="52">
      <c r="A52" s="689"/>
      <c r="B52" s="467"/>
      <c r="C52" s="468"/>
      <c r="D52" s="697"/>
      <c r="E52" s="698"/>
      <c r="F52" s="699"/>
      <c r="G52" s="579"/>
      <c r="H52" s="700"/>
      <c r="I52" s="579"/>
      <c r="K52" s="701"/>
      <c r="L52" s="579"/>
      <c r="M52" s="700"/>
      <c r="P52" s="578"/>
      <c r="Q52" s="579"/>
      <c r="R52" s="579"/>
      <c r="S52" s="579"/>
      <c r="U52" s="578"/>
      <c r="V52" s="579"/>
      <c r="W52" s="579"/>
      <c r="X52" s="579"/>
      <c r="Y52" s="702"/>
      <c r="Z52" s="578"/>
      <c r="AA52" s="578"/>
      <c r="AB52" s="578"/>
      <c r="AC52" s="578"/>
      <c r="AD52" s="578"/>
      <c r="AE52" s="578"/>
      <c r="AF52" s="578"/>
      <c r="AG52" s="642"/>
      <c r="AH52" s="578"/>
      <c r="AI52" s="578"/>
      <c r="AJ52" s="578"/>
      <c r="AK52" s="578"/>
      <c r="AL52" s="578"/>
      <c r="AM52" s="578"/>
      <c r="AN52" s="578"/>
      <c r="AO52" s="578"/>
      <c r="AP52" s="466"/>
      <c r="AQ52" s="578"/>
      <c r="AR52" s="648"/>
      <c r="AS52" s="466"/>
    </row>
    <row r="53">
      <c r="A53" s="689"/>
      <c r="B53" s="467"/>
      <c r="C53" s="468"/>
      <c r="D53" s="697"/>
      <c r="E53" s="698"/>
      <c r="F53" s="699"/>
      <c r="G53" s="579"/>
      <c r="H53" s="700"/>
      <c r="I53" s="579"/>
      <c r="K53" s="701"/>
      <c r="L53" s="579"/>
      <c r="M53" s="700"/>
      <c r="P53" s="578"/>
      <c r="Q53" s="579"/>
      <c r="R53" s="579"/>
      <c r="S53" s="579"/>
      <c r="U53" s="578"/>
      <c r="V53" s="579"/>
      <c r="W53" s="579"/>
      <c r="X53" s="579"/>
      <c r="Y53" s="702"/>
      <c r="Z53" s="578"/>
      <c r="AA53" s="578"/>
      <c r="AB53" s="578"/>
      <c r="AC53" s="578"/>
      <c r="AD53" s="578"/>
      <c r="AE53" s="578"/>
      <c r="AF53" s="578"/>
      <c r="AG53" s="642"/>
      <c r="AH53" s="578"/>
      <c r="AI53" s="578"/>
      <c r="AJ53" s="578"/>
      <c r="AK53" s="578"/>
      <c r="AL53" s="578"/>
      <c r="AM53" s="578"/>
      <c r="AN53" s="578"/>
      <c r="AO53" s="578"/>
      <c r="AP53" s="466"/>
      <c r="AQ53" s="578"/>
      <c r="AR53" s="648"/>
      <c r="AS53" s="466"/>
    </row>
    <row r="54">
      <c r="A54" s="689"/>
      <c r="B54" s="467"/>
      <c r="C54" s="468"/>
      <c r="D54" s="697"/>
      <c r="E54" s="698"/>
      <c r="F54" s="699"/>
      <c r="G54" s="579"/>
      <c r="H54" s="700"/>
      <c r="I54" s="579"/>
      <c r="K54" s="701"/>
      <c r="L54" s="579"/>
      <c r="M54" s="700"/>
      <c r="P54" s="578"/>
      <c r="Q54" s="579"/>
      <c r="R54" s="579"/>
      <c r="S54" s="579"/>
      <c r="U54" s="578"/>
      <c r="V54" s="579"/>
      <c r="W54" s="579"/>
      <c r="X54" s="579"/>
      <c r="Y54" s="702"/>
      <c r="Z54" s="578"/>
      <c r="AA54" s="578"/>
      <c r="AB54" s="578"/>
      <c r="AC54" s="578"/>
      <c r="AD54" s="578"/>
      <c r="AE54" s="578"/>
      <c r="AF54" s="578"/>
      <c r="AG54" s="642"/>
      <c r="AH54" s="578"/>
      <c r="AI54" s="578"/>
      <c r="AJ54" s="578"/>
      <c r="AK54" s="578"/>
      <c r="AL54" s="578"/>
      <c r="AM54" s="578"/>
      <c r="AN54" s="578"/>
      <c r="AO54" s="578"/>
      <c r="AP54" s="466"/>
      <c r="AQ54" s="578"/>
      <c r="AR54" s="648"/>
      <c r="AS54" s="466"/>
    </row>
    <row r="55">
      <c r="A55" s="689"/>
      <c r="B55" s="467"/>
      <c r="C55" s="468"/>
      <c r="D55" s="697"/>
      <c r="E55" s="698"/>
      <c r="F55" s="699"/>
      <c r="G55" s="579"/>
      <c r="H55" s="700"/>
      <c r="I55" s="579"/>
      <c r="K55" s="701"/>
      <c r="L55" s="579"/>
      <c r="M55" s="700"/>
      <c r="P55" s="578"/>
      <c r="Q55" s="579"/>
      <c r="R55" s="579"/>
      <c r="S55" s="579"/>
      <c r="U55" s="578"/>
      <c r="V55" s="579"/>
      <c r="W55" s="579"/>
      <c r="X55" s="579"/>
      <c r="Y55" s="702"/>
      <c r="Z55" s="578"/>
      <c r="AA55" s="578"/>
      <c r="AB55" s="578"/>
      <c r="AC55" s="578"/>
      <c r="AD55" s="578"/>
      <c r="AE55" s="578"/>
      <c r="AF55" s="578"/>
      <c r="AG55" s="642"/>
      <c r="AH55" s="578"/>
      <c r="AI55" s="578"/>
      <c r="AJ55" s="578"/>
      <c r="AK55" s="578"/>
      <c r="AL55" s="578"/>
      <c r="AM55" s="578"/>
      <c r="AN55" s="578"/>
      <c r="AO55" s="578"/>
      <c r="AP55" s="466"/>
      <c r="AQ55" s="578"/>
      <c r="AR55" s="648"/>
      <c r="AS55" s="466"/>
    </row>
    <row r="56">
      <c r="A56" s="689"/>
      <c r="B56" s="467"/>
      <c r="C56" s="468"/>
      <c r="D56" s="697"/>
      <c r="E56" s="698"/>
      <c r="F56" s="699"/>
      <c r="G56" s="579"/>
      <c r="H56" s="700"/>
      <c r="I56" s="579"/>
      <c r="K56" s="701"/>
      <c r="L56" s="579"/>
      <c r="M56" s="700"/>
      <c r="P56" s="578"/>
      <c r="Q56" s="579"/>
      <c r="R56" s="579"/>
      <c r="S56" s="579"/>
      <c r="U56" s="578"/>
      <c r="V56" s="579"/>
      <c r="W56" s="579"/>
      <c r="X56" s="579"/>
      <c r="Y56" s="702"/>
      <c r="Z56" s="578"/>
      <c r="AA56" s="578"/>
      <c r="AB56" s="578"/>
      <c r="AC56" s="578"/>
      <c r="AD56" s="578"/>
      <c r="AE56" s="578"/>
      <c r="AF56" s="578"/>
      <c r="AG56" s="642"/>
      <c r="AH56" s="578"/>
      <c r="AI56" s="578"/>
      <c r="AJ56" s="578"/>
      <c r="AK56" s="578"/>
      <c r="AL56" s="578"/>
      <c r="AM56" s="578"/>
      <c r="AN56" s="578"/>
      <c r="AO56" s="578"/>
      <c r="AP56" s="466"/>
      <c r="AQ56" s="578"/>
      <c r="AR56" s="648"/>
      <c r="AS56" s="466"/>
    </row>
    <row r="57">
      <c r="A57" s="689"/>
      <c r="B57" s="467"/>
      <c r="C57" s="468"/>
      <c r="D57" s="697"/>
      <c r="E57" s="698"/>
      <c r="F57" s="699"/>
      <c r="G57" s="579"/>
      <c r="H57" s="700"/>
      <c r="I57" s="579"/>
      <c r="K57" s="701"/>
      <c r="L57" s="579"/>
      <c r="M57" s="700"/>
      <c r="P57" s="578"/>
      <c r="Q57" s="579"/>
      <c r="R57" s="579"/>
      <c r="S57" s="579"/>
      <c r="U57" s="578"/>
      <c r="V57" s="579"/>
      <c r="W57" s="579"/>
      <c r="X57" s="579"/>
      <c r="Y57" s="702"/>
      <c r="Z57" s="578"/>
      <c r="AA57" s="578"/>
      <c r="AB57" s="578"/>
      <c r="AC57" s="578"/>
      <c r="AD57" s="578"/>
      <c r="AE57" s="578"/>
      <c r="AF57" s="578"/>
      <c r="AG57" s="642"/>
      <c r="AH57" s="578"/>
      <c r="AI57" s="578"/>
      <c r="AJ57" s="578"/>
      <c r="AK57" s="578"/>
      <c r="AL57" s="578"/>
      <c r="AM57" s="578"/>
      <c r="AN57" s="578"/>
      <c r="AO57" s="578"/>
      <c r="AP57" s="466"/>
      <c r="AQ57" s="578"/>
      <c r="AR57" s="648"/>
      <c r="AS57" s="466"/>
    </row>
    <row r="58">
      <c r="A58" s="689"/>
      <c r="B58" s="467"/>
      <c r="C58" s="468"/>
      <c r="D58" s="697"/>
      <c r="E58" s="698"/>
      <c r="F58" s="699"/>
      <c r="G58" s="579"/>
      <c r="H58" s="700"/>
      <c r="I58" s="579"/>
      <c r="K58" s="701"/>
      <c r="L58" s="579"/>
      <c r="M58" s="700"/>
      <c r="P58" s="578"/>
      <c r="Q58" s="579"/>
      <c r="R58" s="579"/>
      <c r="S58" s="579"/>
      <c r="U58" s="578"/>
      <c r="V58" s="579"/>
      <c r="W58" s="579"/>
      <c r="X58" s="579"/>
      <c r="Y58" s="702"/>
      <c r="Z58" s="578"/>
      <c r="AA58" s="578"/>
      <c r="AB58" s="578"/>
      <c r="AC58" s="578"/>
      <c r="AD58" s="578"/>
      <c r="AE58" s="578"/>
      <c r="AF58" s="578"/>
      <c r="AG58" s="642"/>
      <c r="AH58" s="578"/>
      <c r="AI58" s="578"/>
      <c r="AJ58" s="578"/>
      <c r="AK58" s="578"/>
      <c r="AL58" s="578"/>
      <c r="AM58" s="578"/>
      <c r="AN58" s="578"/>
      <c r="AO58" s="578"/>
      <c r="AP58" s="466"/>
      <c r="AQ58" s="578"/>
      <c r="AR58" s="648"/>
      <c r="AS58" s="466"/>
    </row>
    <row r="59">
      <c r="A59" s="689"/>
      <c r="B59" s="467"/>
      <c r="C59" s="468"/>
      <c r="D59" s="697"/>
      <c r="E59" s="698"/>
      <c r="F59" s="699"/>
      <c r="G59" s="579"/>
      <c r="H59" s="700"/>
      <c r="I59" s="579"/>
      <c r="K59" s="701"/>
      <c r="L59" s="579"/>
      <c r="M59" s="700"/>
      <c r="P59" s="578"/>
      <c r="Q59" s="579"/>
      <c r="R59" s="579"/>
      <c r="S59" s="579"/>
      <c r="U59" s="578"/>
      <c r="V59" s="579"/>
      <c r="W59" s="579"/>
      <c r="X59" s="579"/>
      <c r="Y59" s="702"/>
      <c r="Z59" s="578"/>
      <c r="AA59" s="578"/>
      <c r="AB59" s="578"/>
      <c r="AC59" s="578"/>
      <c r="AD59" s="578"/>
      <c r="AE59" s="578"/>
      <c r="AF59" s="578"/>
      <c r="AG59" s="642"/>
      <c r="AH59" s="578"/>
      <c r="AI59" s="578"/>
      <c r="AJ59" s="578"/>
      <c r="AK59" s="578"/>
      <c r="AL59" s="578"/>
      <c r="AM59" s="578"/>
      <c r="AN59" s="578"/>
      <c r="AO59" s="578"/>
      <c r="AP59" s="466"/>
      <c r="AQ59" s="578"/>
      <c r="AR59" s="648"/>
      <c r="AS59" s="466"/>
    </row>
    <row r="60">
      <c r="A60" s="689"/>
      <c r="B60" s="467"/>
      <c r="C60" s="468"/>
      <c r="D60" s="697"/>
      <c r="E60" s="698"/>
      <c r="F60" s="699"/>
      <c r="G60" s="579"/>
      <c r="H60" s="700"/>
      <c r="I60" s="579"/>
      <c r="K60" s="701"/>
      <c r="L60" s="579"/>
      <c r="M60" s="700"/>
      <c r="P60" s="578"/>
      <c r="Q60" s="579"/>
      <c r="R60" s="579"/>
      <c r="S60" s="579"/>
      <c r="U60" s="578"/>
      <c r="V60" s="579"/>
      <c r="W60" s="579"/>
      <c r="X60" s="579"/>
      <c r="Y60" s="702"/>
      <c r="Z60" s="578"/>
      <c r="AA60" s="578"/>
      <c r="AB60" s="578"/>
      <c r="AC60" s="578"/>
      <c r="AD60" s="578"/>
      <c r="AE60" s="578"/>
      <c r="AF60" s="578"/>
      <c r="AG60" s="642"/>
      <c r="AH60" s="578"/>
      <c r="AI60" s="578"/>
      <c r="AJ60" s="578"/>
      <c r="AK60" s="578"/>
      <c r="AL60" s="578"/>
      <c r="AM60" s="578"/>
      <c r="AN60" s="578"/>
      <c r="AO60" s="578"/>
      <c r="AP60" s="466"/>
      <c r="AQ60" s="578"/>
      <c r="AR60" s="648"/>
      <c r="AS60" s="466"/>
    </row>
    <row r="61">
      <c r="A61" s="689"/>
      <c r="B61" s="467"/>
      <c r="C61" s="468"/>
      <c r="D61" s="697"/>
      <c r="E61" s="698"/>
      <c r="F61" s="699"/>
      <c r="G61" s="579"/>
      <c r="H61" s="700"/>
      <c r="I61" s="579"/>
      <c r="K61" s="701"/>
      <c r="L61" s="579"/>
      <c r="M61" s="700"/>
      <c r="P61" s="578"/>
      <c r="Q61" s="579"/>
      <c r="R61" s="579"/>
      <c r="S61" s="579"/>
      <c r="U61" s="578"/>
      <c r="V61" s="579"/>
      <c r="W61" s="579"/>
      <c r="X61" s="579"/>
      <c r="Y61" s="702"/>
      <c r="Z61" s="578"/>
      <c r="AA61" s="578"/>
      <c r="AB61" s="578"/>
      <c r="AC61" s="578"/>
      <c r="AD61" s="578"/>
      <c r="AE61" s="578"/>
      <c r="AF61" s="578"/>
      <c r="AG61" s="642"/>
      <c r="AH61" s="578"/>
      <c r="AI61" s="578"/>
      <c r="AJ61" s="578"/>
      <c r="AK61" s="578"/>
      <c r="AL61" s="578"/>
      <c r="AM61" s="578"/>
      <c r="AN61" s="578"/>
      <c r="AO61" s="578"/>
      <c r="AP61" s="466"/>
      <c r="AQ61" s="578"/>
      <c r="AR61" s="648"/>
      <c r="AS61" s="466"/>
    </row>
    <row r="62">
      <c r="A62" s="689"/>
      <c r="B62" s="467"/>
      <c r="C62" s="468"/>
      <c r="D62" s="697"/>
      <c r="E62" s="698"/>
      <c r="F62" s="699"/>
      <c r="G62" s="579"/>
      <c r="H62" s="700"/>
      <c r="I62" s="579"/>
      <c r="K62" s="701"/>
      <c r="L62" s="579"/>
      <c r="M62" s="700"/>
      <c r="P62" s="578"/>
      <c r="Q62" s="579"/>
      <c r="R62" s="579"/>
      <c r="S62" s="579"/>
      <c r="U62" s="578"/>
      <c r="V62" s="579"/>
      <c r="W62" s="579"/>
      <c r="X62" s="579"/>
      <c r="Y62" s="702"/>
      <c r="Z62" s="578"/>
      <c r="AA62" s="578"/>
      <c r="AB62" s="578"/>
      <c r="AC62" s="578"/>
      <c r="AD62" s="578"/>
      <c r="AE62" s="578"/>
      <c r="AF62" s="578"/>
      <c r="AG62" s="642"/>
      <c r="AH62" s="578"/>
      <c r="AI62" s="578"/>
      <c r="AJ62" s="578"/>
      <c r="AK62" s="578"/>
      <c r="AL62" s="578"/>
      <c r="AM62" s="578"/>
      <c r="AN62" s="578"/>
      <c r="AO62" s="578"/>
      <c r="AP62" s="466"/>
      <c r="AQ62" s="578"/>
      <c r="AR62" s="648"/>
      <c r="AS62" s="466"/>
    </row>
    <row r="63">
      <c r="A63" s="689"/>
      <c r="B63" s="467"/>
      <c r="C63" s="468"/>
      <c r="D63" s="697"/>
      <c r="E63" s="698"/>
      <c r="F63" s="699"/>
      <c r="G63" s="579"/>
      <c r="H63" s="700"/>
      <c r="I63" s="579"/>
      <c r="K63" s="701"/>
      <c r="L63" s="579"/>
      <c r="M63" s="700"/>
      <c r="P63" s="578"/>
      <c r="Q63" s="579"/>
      <c r="R63" s="579"/>
      <c r="S63" s="579"/>
      <c r="U63" s="578"/>
      <c r="V63" s="579"/>
      <c r="W63" s="579"/>
      <c r="X63" s="579"/>
      <c r="Y63" s="702"/>
      <c r="Z63" s="578"/>
      <c r="AA63" s="578"/>
      <c r="AB63" s="578"/>
      <c r="AC63" s="578"/>
      <c r="AD63" s="578"/>
      <c r="AE63" s="578"/>
      <c r="AF63" s="578"/>
      <c r="AG63" s="642"/>
      <c r="AH63" s="578"/>
      <c r="AI63" s="578"/>
      <c r="AJ63" s="578"/>
      <c r="AK63" s="578"/>
      <c r="AL63" s="578"/>
      <c r="AM63" s="578"/>
      <c r="AN63" s="578"/>
      <c r="AO63" s="578"/>
      <c r="AP63" s="466"/>
      <c r="AQ63" s="578"/>
      <c r="AR63" s="648"/>
      <c r="AS63" s="466"/>
    </row>
    <row r="64">
      <c r="A64" s="689"/>
      <c r="B64" s="467"/>
      <c r="C64" s="468"/>
      <c r="D64" s="697"/>
      <c r="E64" s="698"/>
      <c r="F64" s="699"/>
      <c r="G64" s="579"/>
      <c r="H64" s="700"/>
      <c r="I64" s="579"/>
      <c r="K64" s="701"/>
      <c r="L64" s="579"/>
      <c r="M64" s="700"/>
      <c r="P64" s="578"/>
      <c r="Q64" s="579"/>
      <c r="R64" s="579"/>
      <c r="S64" s="579"/>
      <c r="U64" s="578"/>
      <c r="V64" s="579"/>
      <c r="W64" s="579"/>
      <c r="X64" s="579"/>
      <c r="Y64" s="702"/>
      <c r="Z64" s="578"/>
      <c r="AA64" s="578"/>
      <c r="AB64" s="578"/>
      <c r="AC64" s="578"/>
      <c r="AD64" s="578"/>
      <c r="AE64" s="578"/>
      <c r="AF64" s="578"/>
      <c r="AG64" s="642"/>
      <c r="AH64" s="578"/>
      <c r="AI64" s="578"/>
      <c r="AJ64" s="578"/>
      <c r="AK64" s="578"/>
      <c r="AL64" s="578"/>
      <c r="AM64" s="578"/>
      <c r="AN64" s="578"/>
      <c r="AO64" s="578"/>
      <c r="AP64" s="466"/>
      <c r="AQ64" s="578"/>
      <c r="AR64" s="648"/>
      <c r="AS64" s="466"/>
    </row>
    <row r="65">
      <c r="A65" s="689"/>
      <c r="B65" s="467"/>
      <c r="C65" s="468"/>
      <c r="D65" s="697"/>
      <c r="E65" s="698"/>
      <c r="F65" s="699"/>
      <c r="G65" s="579"/>
      <c r="H65" s="700"/>
      <c r="I65" s="579"/>
      <c r="K65" s="701"/>
      <c r="L65" s="579"/>
      <c r="M65" s="700"/>
      <c r="P65" s="578"/>
      <c r="Q65" s="579"/>
      <c r="R65" s="579"/>
      <c r="S65" s="579"/>
      <c r="U65" s="578"/>
      <c r="V65" s="579"/>
      <c r="W65" s="579"/>
      <c r="X65" s="579"/>
      <c r="Y65" s="702"/>
      <c r="Z65" s="578"/>
      <c r="AA65" s="578"/>
      <c r="AB65" s="578"/>
      <c r="AC65" s="578"/>
      <c r="AD65" s="578"/>
      <c r="AE65" s="578"/>
      <c r="AF65" s="578"/>
      <c r="AG65" s="642"/>
      <c r="AH65" s="578"/>
      <c r="AI65" s="578"/>
      <c r="AJ65" s="578"/>
      <c r="AK65" s="578"/>
      <c r="AL65" s="578"/>
      <c r="AM65" s="578"/>
      <c r="AN65" s="578"/>
      <c r="AO65" s="578"/>
      <c r="AP65" s="466"/>
      <c r="AQ65" s="578"/>
      <c r="AR65" s="648"/>
      <c r="AS65" s="466"/>
    </row>
    <row r="66">
      <c r="A66" s="689"/>
      <c r="B66" s="467"/>
      <c r="C66" s="468"/>
      <c r="D66" s="697"/>
      <c r="E66" s="698"/>
      <c r="F66" s="699"/>
      <c r="G66" s="579"/>
      <c r="H66" s="700"/>
      <c r="I66" s="579"/>
      <c r="K66" s="701"/>
      <c r="L66" s="579"/>
      <c r="M66" s="700"/>
      <c r="P66" s="578"/>
      <c r="Q66" s="579"/>
      <c r="R66" s="579"/>
      <c r="S66" s="579"/>
      <c r="U66" s="578"/>
      <c r="V66" s="579"/>
      <c r="W66" s="579"/>
      <c r="X66" s="579"/>
      <c r="Y66" s="702"/>
      <c r="Z66" s="578"/>
      <c r="AA66" s="578"/>
      <c r="AB66" s="578"/>
      <c r="AC66" s="578"/>
      <c r="AD66" s="578"/>
      <c r="AE66" s="578"/>
      <c r="AF66" s="578"/>
      <c r="AG66" s="642"/>
      <c r="AH66" s="578"/>
      <c r="AI66" s="578"/>
      <c r="AJ66" s="578"/>
      <c r="AK66" s="578"/>
      <c r="AL66" s="578"/>
      <c r="AM66" s="578"/>
      <c r="AN66" s="578"/>
      <c r="AO66" s="578"/>
      <c r="AP66" s="466"/>
      <c r="AQ66" s="578"/>
      <c r="AR66" s="648"/>
      <c r="AS66" s="466"/>
    </row>
    <row r="67">
      <c r="A67" s="689"/>
      <c r="B67" s="467"/>
      <c r="C67" s="468"/>
      <c r="D67" s="697"/>
      <c r="E67" s="698"/>
      <c r="F67" s="699"/>
      <c r="G67" s="579"/>
      <c r="H67" s="700"/>
      <c r="I67" s="579"/>
      <c r="K67" s="701"/>
      <c r="L67" s="579"/>
      <c r="M67" s="700"/>
      <c r="P67" s="578"/>
      <c r="Q67" s="579"/>
      <c r="R67" s="579"/>
      <c r="S67" s="579"/>
      <c r="U67" s="578"/>
      <c r="V67" s="579"/>
      <c r="W67" s="579"/>
      <c r="X67" s="579"/>
      <c r="Y67" s="702"/>
      <c r="Z67" s="578"/>
      <c r="AA67" s="578"/>
      <c r="AB67" s="578"/>
      <c r="AC67" s="578"/>
      <c r="AD67" s="578"/>
      <c r="AE67" s="578"/>
      <c r="AF67" s="578"/>
      <c r="AG67" s="642"/>
      <c r="AH67" s="578"/>
      <c r="AI67" s="578"/>
      <c r="AJ67" s="578"/>
      <c r="AK67" s="578"/>
      <c r="AL67" s="578"/>
      <c r="AM67" s="578"/>
      <c r="AN67" s="578"/>
      <c r="AO67" s="578"/>
      <c r="AP67" s="466"/>
      <c r="AQ67" s="578"/>
      <c r="AR67" s="648"/>
      <c r="AS67" s="466"/>
    </row>
    <row r="68">
      <c r="A68" s="689"/>
      <c r="B68" s="467"/>
      <c r="C68" s="468"/>
      <c r="D68" s="697"/>
      <c r="E68" s="698"/>
      <c r="F68" s="699"/>
      <c r="G68" s="579"/>
      <c r="H68" s="700"/>
      <c r="I68" s="579"/>
      <c r="K68" s="701"/>
      <c r="L68" s="579"/>
      <c r="M68" s="700"/>
      <c r="P68" s="578"/>
      <c r="Q68" s="579"/>
      <c r="R68" s="579"/>
      <c r="S68" s="579"/>
      <c r="U68" s="578"/>
      <c r="V68" s="579"/>
      <c r="W68" s="579"/>
      <c r="X68" s="579"/>
      <c r="Y68" s="702"/>
      <c r="Z68" s="578"/>
      <c r="AA68" s="578"/>
      <c r="AB68" s="578"/>
      <c r="AC68" s="578"/>
      <c r="AD68" s="578"/>
      <c r="AE68" s="578"/>
      <c r="AF68" s="578"/>
      <c r="AG68" s="642"/>
      <c r="AH68" s="578"/>
      <c r="AI68" s="578"/>
      <c r="AJ68" s="578"/>
      <c r="AK68" s="578"/>
      <c r="AL68" s="578"/>
      <c r="AM68" s="578"/>
      <c r="AN68" s="578"/>
      <c r="AO68" s="578"/>
      <c r="AP68" s="466"/>
      <c r="AQ68" s="578"/>
      <c r="AR68" s="648"/>
      <c r="AS68" s="466"/>
    </row>
    <row r="69">
      <c r="A69" s="689"/>
      <c r="B69" s="467"/>
      <c r="C69" s="468"/>
      <c r="D69" s="697"/>
      <c r="E69" s="698"/>
      <c r="F69" s="699"/>
      <c r="G69" s="579"/>
      <c r="H69" s="700"/>
      <c r="I69" s="579"/>
      <c r="K69" s="701"/>
      <c r="L69" s="579"/>
      <c r="M69" s="700"/>
      <c r="P69" s="578"/>
      <c r="Q69" s="579"/>
      <c r="R69" s="579"/>
      <c r="S69" s="579"/>
      <c r="U69" s="578"/>
      <c r="V69" s="579"/>
      <c r="W69" s="579"/>
      <c r="X69" s="579"/>
      <c r="Y69" s="702"/>
      <c r="Z69" s="578"/>
      <c r="AA69" s="578"/>
      <c r="AB69" s="578"/>
      <c r="AC69" s="578"/>
      <c r="AD69" s="578"/>
      <c r="AE69" s="578"/>
      <c r="AF69" s="578"/>
      <c r="AG69" s="642"/>
      <c r="AH69" s="578"/>
      <c r="AI69" s="578"/>
      <c r="AJ69" s="578"/>
      <c r="AK69" s="578"/>
      <c r="AL69" s="578"/>
      <c r="AM69" s="578"/>
      <c r="AN69" s="578"/>
      <c r="AO69" s="578"/>
      <c r="AP69" s="466"/>
      <c r="AQ69" s="578"/>
      <c r="AR69" s="648"/>
      <c r="AS69" s="466"/>
    </row>
    <row r="70">
      <c r="A70" s="689"/>
      <c r="B70" s="467"/>
      <c r="C70" s="468"/>
      <c r="D70" s="697"/>
      <c r="E70" s="698"/>
      <c r="F70" s="699"/>
      <c r="G70" s="579"/>
      <c r="H70" s="700"/>
      <c r="I70" s="579"/>
      <c r="K70" s="701"/>
      <c r="L70" s="579"/>
      <c r="M70" s="700"/>
      <c r="P70" s="578"/>
      <c r="Q70" s="579"/>
      <c r="R70" s="579"/>
      <c r="S70" s="579"/>
      <c r="U70" s="578"/>
      <c r="V70" s="579"/>
      <c r="W70" s="579"/>
      <c r="X70" s="579"/>
      <c r="Y70" s="702"/>
      <c r="Z70" s="578"/>
      <c r="AA70" s="578"/>
      <c r="AB70" s="578"/>
      <c r="AC70" s="578"/>
      <c r="AD70" s="578"/>
      <c r="AE70" s="578"/>
      <c r="AF70" s="578"/>
      <c r="AG70" s="642"/>
      <c r="AH70" s="578"/>
      <c r="AI70" s="578"/>
      <c r="AJ70" s="578"/>
      <c r="AK70" s="578"/>
      <c r="AL70" s="578"/>
      <c r="AM70" s="578"/>
      <c r="AN70" s="578"/>
      <c r="AO70" s="578"/>
      <c r="AP70" s="466"/>
      <c r="AQ70" s="578"/>
      <c r="AR70" s="648"/>
      <c r="AS70" s="466"/>
    </row>
    <row r="71">
      <c r="A71" s="689"/>
      <c r="B71" s="467"/>
      <c r="C71" s="468"/>
      <c r="D71" s="697"/>
      <c r="E71" s="698"/>
      <c r="F71" s="699"/>
      <c r="G71" s="579"/>
      <c r="H71" s="700"/>
      <c r="I71" s="579"/>
      <c r="K71" s="701"/>
      <c r="L71" s="579"/>
      <c r="M71" s="700"/>
      <c r="P71" s="578"/>
      <c r="Q71" s="579"/>
      <c r="R71" s="579"/>
      <c r="S71" s="579"/>
      <c r="U71" s="578"/>
      <c r="V71" s="579"/>
      <c r="W71" s="579"/>
      <c r="X71" s="579"/>
      <c r="Y71" s="702"/>
      <c r="Z71" s="578"/>
      <c r="AA71" s="578"/>
      <c r="AB71" s="578"/>
      <c r="AC71" s="578"/>
      <c r="AD71" s="578"/>
      <c r="AE71" s="578"/>
      <c r="AF71" s="578"/>
      <c r="AG71" s="642"/>
      <c r="AH71" s="578"/>
      <c r="AI71" s="578"/>
      <c r="AJ71" s="578"/>
      <c r="AK71" s="578"/>
      <c r="AL71" s="578"/>
      <c r="AM71" s="578"/>
      <c r="AN71" s="578"/>
      <c r="AO71" s="578"/>
      <c r="AP71" s="466"/>
      <c r="AQ71" s="578"/>
      <c r="AR71" s="648"/>
      <c r="AS71" s="466"/>
    </row>
    <row r="72">
      <c r="A72" s="689"/>
      <c r="B72" s="467"/>
      <c r="C72" s="468"/>
      <c r="D72" s="697"/>
      <c r="E72" s="698"/>
      <c r="F72" s="699"/>
      <c r="G72" s="579"/>
      <c r="H72" s="700"/>
      <c r="I72" s="579"/>
      <c r="K72" s="701"/>
      <c r="L72" s="579"/>
      <c r="M72" s="700"/>
      <c r="P72" s="578"/>
      <c r="Q72" s="579"/>
      <c r="R72" s="579"/>
      <c r="S72" s="579"/>
      <c r="U72" s="578"/>
      <c r="V72" s="579"/>
      <c r="W72" s="579"/>
      <c r="X72" s="579"/>
      <c r="Y72" s="702"/>
      <c r="Z72" s="578"/>
      <c r="AA72" s="578"/>
      <c r="AB72" s="578"/>
      <c r="AC72" s="578"/>
      <c r="AD72" s="578"/>
      <c r="AE72" s="578"/>
      <c r="AF72" s="578"/>
      <c r="AG72" s="642"/>
      <c r="AH72" s="578"/>
      <c r="AI72" s="578"/>
      <c r="AJ72" s="578"/>
      <c r="AK72" s="578"/>
      <c r="AL72" s="578"/>
      <c r="AM72" s="578"/>
      <c r="AN72" s="578"/>
      <c r="AO72" s="578"/>
      <c r="AP72" s="466"/>
      <c r="AQ72" s="578"/>
      <c r="AR72" s="648"/>
      <c r="AS72" s="466"/>
    </row>
    <row r="73">
      <c r="A73" s="689"/>
      <c r="B73" s="467"/>
      <c r="C73" s="468"/>
      <c r="D73" s="697"/>
      <c r="E73" s="698"/>
      <c r="F73" s="699"/>
      <c r="G73" s="579"/>
      <c r="H73" s="700"/>
      <c r="I73" s="579"/>
      <c r="K73" s="701"/>
      <c r="L73" s="579"/>
      <c r="M73" s="700"/>
      <c r="P73" s="578"/>
      <c r="Q73" s="579"/>
      <c r="R73" s="579"/>
      <c r="S73" s="579"/>
      <c r="U73" s="578"/>
      <c r="V73" s="579"/>
      <c r="W73" s="579"/>
      <c r="X73" s="579"/>
      <c r="Y73" s="702"/>
      <c r="Z73" s="578"/>
      <c r="AA73" s="578"/>
      <c r="AB73" s="578"/>
      <c r="AC73" s="578"/>
      <c r="AD73" s="578"/>
      <c r="AE73" s="578"/>
      <c r="AF73" s="578"/>
      <c r="AG73" s="642"/>
      <c r="AH73" s="578"/>
      <c r="AI73" s="578"/>
      <c r="AJ73" s="578"/>
      <c r="AK73" s="578"/>
      <c r="AL73" s="578"/>
      <c r="AM73" s="578"/>
      <c r="AN73" s="578"/>
      <c r="AO73" s="578"/>
      <c r="AP73" s="466"/>
      <c r="AQ73" s="578"/>
      <c r="AR73" s="648"/>
      <c r="AS73" s="466"/>
    </row>
    <row r="74">
      <c r="A74" s="689"/>
      <c r="B74" s="467"/>
      <c r="C74" s="468"/>
      <c r="D74" s="697"/>
      <c r="E74" s="698"/>
      <c r="F74" s="699"/>
      <c r="G74" s="579"/>
      <c r="H74" s="700"/>
      <c r="I74" s="579"/>
      <c r="K74" s="701"/>
      <c r="L74" s="579"/>
      <c r="M74" s="700"/>
      <c r="P74" s="578"/>
      <c r="Q74" s="579"/>
      <c r="R74" s="579"/>
      <c r="S74" s="579"/>
      <c r="U74" s="578"/>
      <c r="V74" s="579"/>
      <c r="W74" s="579"/>
      <c r="X74" s="579"/>
      <c r="Y74" s="702"/>
      <c r="Z74" s="578"/>
      <c r="AA74" s="578"/>
      <c r="AB74" s="578"/>
      <c r="AC74" s="578"/>
      <c r="AD74" s="578"/>
      <c r="AE74" s="578"/>
      <c r="AF74" s="578"/>
      <c r="AG74" s="642"/>
      <c r="AH74" s="578"/>
      <c r="AI74" s="578"/>
      <c r="AJ74" s="578"/>
      <c r="AK74" s="578"/>
      <c r="AL74" s="578"/>
      <c r="AM74" s="578"/>
      <c r="AN74" s="578"/>
      <c r="AO74" s="578"/>
      <c r="AP74" s="466"/>
      <c r="AQ74" s="578"/>
      <c r="AR74" s="648"/>
      <c r="AS74" s="466"/>
    </row>
    <row r="75">
      <c r="A75" s="689"/>
      <c r="B75" s="467"/>
      <c r="C75" s="468"/>
      <c r="D75" s="697"/>
      <c r="E75" s="698"/>
      <c r="F75" s="699"/>
      <c r="G75" s="579"/>
      <c r="H75" s="700"/>
      <c r="I75" s="579"/>
      <c r="K75" s="701"/>
      <c r="L75" s="579"/>
      <c r="M75" s="700"/>
      <c r="P75" s="578"/>
      <c r="Q75" s="579"/>
      <c r="R75" s="579"/>
      <c r="S75" s="579"/>
      <c r="U75" s="578"/>
      <c r="V75" s="579"/>
      <c r="W75" s="579"/>
      <c r="X75" s="579"/>
      <c r="Y75" s="702"/>
      <c r="Z75" s="578"/>
      <c r="AA75" s="578"/>
      <c r="AB75" s="578"/>
      <c r="AC75" s="578"/>
      <c r="AD75" s="578"/>
      <c r="AE75" s="578"/>
      <c r="AF75" s="578"/>
      <c r="AG75" s="642"/>
      <c r="AH75" s="578"/>
      <c r="AI75" s="578"/>
      <c r="AJ75" s="578"/>
      <c r="AK75" s="578"/>
      <c r="AL75" s="578"/>
      <c r="AM75" s="578"/>
      <c r="AN75" s="578"/>
      <c r="AO75" s="578"/>
      <c r="AP75" s="466"/>
      <c r="AQ75" s="578"/>
      <c r="AR75" s="648"/>
      <c r="AS75" s="466"/>
    </row>
    <row r="76">
      <c r="A76" s="689"/>
      <c r="B76" s="467"/>
      <c r="C76" s="468"/>
      <c r="D76" s="697"/>
      <c r="E76" s="698"/>
      <c r="F76" s="699"/>
      <c r="G76" s="579"/>
      <c r="H76" s="700"/>
      <c r="I76" s="579"/>
      <c r="K76" s="701"/>
      <c r="L76" s="579"/>
      <c r="M76" s="700"/>
      <c r="P76" s="578"/>
      <c r="Q76" s="579"/>
      <c r="R76" s="579"/>
      <c r="S76" s="579"/>
      <c r="U76" s="578"/>
      <c r="V76" s="579"/>
      <c r="W76" s="579"/>
      <c r="X76" s="579"/>
      <c r="Y76" s="702"/>
      <c r="Z76" s="578"/>
      <c r="AA76" s="578"/>
      <c r="AB76" s="578"/>
      <c r="AC76" s="578"/>
      <c r="AD76" s="578"/>
      <c r="AE76" s="578"/>
      <c r="AF76" s="578"/>
      <c r="AG76" s="642"/>
      <c r="AH76" s="578"/>
      <c r="AI76" s="578"/>
      <c r="AJ76" s="578"/>
      <c r="AK76" s="578"/>
      <c r="AL76" s="578"/>
      <c r="AM76" s="578"/>
      <c r="AN76" s="578"/>
      <c r="AO76" s="578"/>
      <c r="AP76" s="466"/>
      <c r="AQ76" s="578"/>
      <c r="AR76" s="648"/>
      <c r="AS76" s="466"/>
    </row>
    <row r="77">
      <c r="A77" s="689"/>
      <c r="B77" s="467"/>
      <c r="C77" s="468"/>
      <c r="D77" s="697"/>
      <c r="E77" s="698"/>
      <c r="F77" s="699"/>
      <c r="G77" s="579"/>
      <c r="H77" s="700"/>
      <c r="I77" s="579"/>
      <c r="K77" s="701"/>
      <c r="L77" s="579"/>
      <c r="M77" s="700"/>
      <c r="P77" s="578"/>
      <c r="Q77" s="579"/>
      <c r="R77" s="579"/>
      <c r="S77" s="579"/>
      <c r="U77" s="578"/>
      <c r="V77" s="579"/>
      <c r="W77" s="579"/>
      <c r="X77" s="579"/>
      <c r="Y77" s="702"/>
      <c r="Z77" s="578"/>
      <c r="AA77" s="578"/>
      <c r="AB77" s="578"/>
      <c r="AC77" s="578"/>
      <c r="AD77" s="578"/>
      <c r="AE77" s="578"/>
      <c r="AF77" s="578"/>
      <c r="AG77" s="642"/>
      <c r="AH77" s="578"/>
      <c r="AI77" s="578"/>
      <c r="AJ77" s="578"/>
      <c r="AK77" s="578"/>
      <c r="AL77" s="578"/>
      <c r="AM77" s="578"/>
      <c r="AN77" s="578"/>
      <c r="AO77" s="578"/>
      <c r="AP77" s="466"/>
      <c r="AQ77" s="578"/>
      <c r="AR77" s="648"/>
      <c r="AS77" s="466"/>
    </row>
    <row r="78">
      <c r="A78" s="689"/>
      <c r="B78" s="467"/>
      <c r="C78" s="468"/>
      <c r="D78" s="697"/>
      <c r="E78" s="698"/>
      <c r="F78" s="699"/>
      <c r="G78" s="579"/>
      <c r="H78" s="700"/>
      <c r="I78" s="579"/>
      <c r="K78" s="701"/>
      <c r="L78" s="579"/>
      <c r="M78" s="700"/>
      <c r="P78" s="578"/>
      <c r="Q78" s="579"/>
      <c r="R78" s="579"/>
      <c r="S78" s="579"/>
      <c r="U78" s="578"/>
      <c r="V78" s="579"/>
      <c r="W78" s="579"/>
      <c r="X78" s="579"/>
      <c r="Y78" s="702"/>
      <c r="Z78" s="578"/>
      <c r="AA78" s="578"/>
      <c r="AB78" s="578"/>
      <c r="AC78" s="578"/>
      <c r="AD78" s="578"/>
      <c r="AE78" s="578"/>
      <c r="AF78" s="578"/>
      <c r="AG78" s="642"/>
      <c r="AH78" s="578"/>
      <c r="AI78" s="578"/>
      <c r="AJ78" s="578"/>
      <c r="AK78" s="578"/>
      <c r="AL78" s="578"/>
      <c r="AM78" s="578"/>
      <c r="AN78" s="578"/>
      <c r="AO78" s="578"/>
      <c r="AP78" s="466"/>
      <c r="AQ78" s="578"/>
      <c r="AR78" s="648"/>
      <c r="AS78" s="466"/>
    </row>
    <row r="79">
      <c r="A79" s="689"/>
      <c r="B79" s="467"/>
      <c r="C79" s="468"/>
      <c r="D79" s="697"/>
      <c r="E79" s="698"/>
      <c r="F79" s="699"/>
      <c r="G79" s="579"/>
      <c r="H79" s="700"/>
      <c r="I79" s="579"/>
      <c r="K79" s="701"/>
      <c r="L79" s="579"/>
      <c r="M79" s="700"/>
      <c r="P79" s="578"/>
      <c r="Q79" s="579"/>
      <c r="R79" s="579"/>
      <c r="S79" s="579"/>
      <c r="U79" s="578"/>
      <c r="V79" s="579"/>
      <c r="W79" s="579"/>
      <c r="X79" s="579"/>
      <c r="Y79" s="702"/>
      <c r="Z79" s="578"/>
      <c r="AA79" s="578"/>
      <c r="AB79" s="578"/>
      <c r="AC79" s="578"/>
      <c r="AD79" s="578"/>
      <c r="AE79" s="578"/>
      <c r="AF79" s="578"/>
      <c r="AG79" s="642"/>
      <c r="AH79" s="578"/>
      <c r="AI79" s="578"/>
      <c r="AJ79" s="578"/>
      <c r="AK79" s="578"/>
      <c r="AL79" s="578"/>
      <c r="AM79" s="578"/>
      <c r="AN79" s="578"/>
      <c r="AO79" s="578"/>
      <c r="AP79" s="466"/>
      <c r="AQ79" s="578"/>
      <c r="AR79" s="648"/>
      <c r="AS79" s="466"/>
    </row>
    <row r="80">
      <c r="A80" s="689"/>
      <c r="B80" s="467"/>
      <c r="C80" s="468"/>
      <c r="D80" s="697"/>
      <c r="E80" s="698"/>
      <c r="F80" s="699"/>
      <c r="G80" s="579"/>
      <c r="H80" s="700"/>
      <c r="I80" s="579"/>
      <c r="K80" s="701"/>
      <c r="L80" s="579"/>
      <c r="M80" s="700"/>
      <c r="P80" s="578"/>
      <c r="Q80" s="579"/>
      <c r="R80" s="579"/>
      <c r="S80" s="579"/>
      <c r="U80" s="578"/>
      <c r="V80" s="579"/>
      <c r="W80" s="579"/>
      <c r="X80" s="579"/>
      <c r="Y80" s="702"/>
      <c r="Z80" s="578"/>
      <c r="AA80" s="578"/>
      <c r="AB80" s="578"/>
      <c r="AC80" s="578"/>
      <c r="AD80" s="578"/>
      <c r="AE80" s="578"/>
      <c r="AF80" s="578"/>
      <c r="AG80" s="642"/>
      <c r="AH80" s="578"/>
      <c r="AI80" s="578"/>
      <c r="AJ80" s="578"/>
      <c r="AK80" s="578"/>
      <c r="AL80" s="578"/>
      <c r="AM80" s="578"/>
      <c r="AN80" s="578"/>
      <c r="AO80" s="578"/>
      <c r="AP80" s="466"/>
      <c r="AQ80" s="578"/>
      <c r="AR80" s="648"/>
      <c r="AS80" s="466"/>
    </row>
    <row r="81">
      <c r="A81" s="689"/>
      <c r="B81" s="467"/>
      <c r="C81" s="468"/>
      <c r="D81" s="697"/>
      <c r="E81" s="698"/>
      <c r="F81" s="699"/>
      <c r="G81" s="579"/>
      <c r="H81" s="700"/>
      <c r="I81" s="579"/>
      <c r="K81" s="701"/>
      <c r="L81" s="579"/>
      <c r="M81" s="700"/>
      <c r="P81" s="578"/>
      <c r="Q81" s="579"/>
      <c r="R81" s="579"/>
      <c r="S81" s="579"/>
      <c r="U81" s="578"/>
      <c r="V81" s="579"/>
      <c r="W81" s="579"/>
      <c r="X81" s="579"/>
      <c r="Y81" s="702"/>
      <c r="Z81" s="578"/>
      <c r="AA81" s="578"/>
      <c r="AB81" s="578"/>
      <c r="AC81" s="578"/>
      <c r="AD81" s="578"/>
      <c r="AE81" s="578"/>
      <c r="AF81" s="578"/>
      <c r="AG81" s="642"/>
      <c r="AH81" s="578"/>
      <c r="AI81" s="578"/>
      <c r="AJ81" s="578"/>
      <c r="AK81" s="578"/>
      <c r="AL81" s="578"/>
      <c r="AM81" s="578"/>
      <c r="AN81" s="578"/>
      <c r="AO81" s="578"/>
      <c r="AP81" s="466"/>
      <c r="AQ81" s="578"/>
      <c r="AR81" s="648"/>
      <c r="AS81" s="466"/>
    </row>
    <row r="82">
      <c r="A82" s="689"/>
      <c r="B82" s="467"/>
      <c r="C82" s="468"/>
      <c r="D82" s="697"/>
      <c r="E82" s="698"/>
      <c r="F82" s="699"/>
      <c r="G82" s="579"/>
      <c r="H82" s="700"/>
      <c r="I82" s="579"/>
      <c r="K82" s="701"/>
      <c r="L82" s="579"/>
      <c r="M82" s="700"/>
      <c r="P82" s="578"/>
      <c r="Q82" s="579"/>
      <c r="R82" s="579"/>
      <c r="S82" s="579"/>
      <c r="U82" s="578"/>
      <c r="V82" s="579"/>
      <c r="W82" s="579"/>
      <c r="X82" s="579"/>
      <c r="Y82" s="702"/>
      <c r="Z82" s="578"/>
      <c r="AA82" s="578"/>
      <c r="AB82" s="578"/>
      <c r="AC82" s="578"/>
      <c r="AD82" s="578"/>
      <c r="AE82" s="578"/>
      <c r="AF82" s="578"/>
      <c r="AG82" s="642"/>
      <c r="AH82" s="578"/>
      <c r="AI82" s="578"/>
      <c r="AJ82" s="578"/>
      <c r="AK82" s="578"/>
      <c r="AL82" s="578"/>
      <c r="AM82" s="578"/>
      <c r="AN82" s="578"/>
      <c r="AO82" s="578"/>
      <c r="AP82" s="466"/>
      <c r="AQ82" s="578"/>
      <c r="AR82" s="648"/>
      <c r="AS82" s="466"/>
    </row>
    <row r="83">
      <c r="A83" s="689"/>
      <c r="B83" s="467"/>
      <c r="C83" s="468"/>
      <c r="D83" s="697"/>
      <c r="E83" s="698"/>
      <c r="F83" s="699"/>
      <c r="G83" s="579"/>
      <c r="H83" s="700"/>
      <c r="I83" s="579"/>
      <c r="K83" s="701"/>
      <c r="L83" s="579"/>
      <c r="M83" s="700"/>
      <c r="P83" s="578"/>
      <c r="Q83" s="579"/>
      <c r="R83" s="579"/>
      <c r="S83" s="579"/>
      <c r="U83" s="578"/>
      <c r="V83" s="579"/>
      <c r="W83" s="579"/>
      <c r="X83" s="579"/>
      <c r="Y83" s="702"/>
      <c r="Z83" s="578"/>
      <c r="AA83" s="578"/>
      <c r="AB83" s="578"/>
      <c r="AC83" s="578"/>
      <c r="AD83" s="578"/>
      <c r="AE83" s="578"/>
      <c r="AF83" s="578"/>
      <c r="AG83" s="642"/>
      <c r="AH83" s="578"/>
      <c r="AI83" s="578"/>
      <c r="AJ83" s="578"/>
      <c r="AK83" s="578"/>
      <c r="AL83" s="578"/>
      <c r="AM83" s="578"/>
      <c r="AN83" s="578"/>
      <c r="AO83" s="578"/>
      <c r="AP83" s="466"/>
      <c r="AQ83" s="578"/>
      <c r="AR83" s="648"/>
      <c r="AS83" s="466"/>
    </row>
    <row r="84">
      <c r="A84" s="689"/>
      <c r="B84" s="467"/>
      <c r="C84" s="468"/>
      <c r="D84" s="697"/>
      <c r="E84" s="698"/>
      <c r="F84" s="699"/>
      <c r="G84" s="579"/>
      <c r="H84" s="700"/>
      <c r="I84" s="579"/>
      <c r="K84" s="701"/>
      <c r="L84" s="579"/>
      <c r="M84" s="700"/>
      <c r="P84" s="578"/>
      <c r="Q84" s="579"/>
      <c r="R84" s="579"/>
      <c r="S84" s="579"/>
      <c r="U84" s="578"/>
      <c r="V84" s="579"/>
      <c r="W84" s="579"/>
      <c r="X84" s="579"/>
      <c r="Y84" s="702"/>
      <c r="Z84" s="578"/>
      <c r="AA84" s="578"/>
      <c r="AB84" s="578"/>
      <c r="AC84" s="578"/>
      <c r="AD84" s="578"/>
      <c r="AE84" s="578"/>
      <c r="AF84" s="578"/>
      <c r="AG84" s="642"/>
      <c r="AH84" s="578"/>
      <c r="AI84" s="578"/>
      <c r="AJ84" s="578"/>
      <c r="AK84" s="578"/>
      <c r="AL84" s="578"/>
      <c r="AM84" s="578"/>
      <c r="AN84" s="578"/>
      <c r="AO84" s="578"/>
      <c r="AP84" s="466"/>
      <c r="AQ84" s="578"/>
      <c r="AR84" s="648"/>
      <c r="AS84" s="466"/>
    </row>
    <row r="85">
      <c r="A85" s="689"/>
      <c r="B85" s="467"/>
      <c r="C85" s="468"/>
      <c r="D85" s="697"/>
      <c r="E85" s="698"/>
      <c r="F85" s="699"/>
      <c r="G85" s="579"/>
      <c r="H85" s="700"/>
      <c r="I85" s="579"/>
      <c r="K85" s="701"/>
      <c r="L85" s="579"/>
      <c r="M85" s="700"/>
      <c r="P85" s="578"/>
      <c r="Q85" s="579"/>
      <c r="R85" s="579"/>
      <c r="S85" s="579"/>
      <c r="U85" s="578"/>
      <c r="V85" s="579"/>
      <c r="W85" s="579"/>
      <c r="X85" s="579"/>
      <c r="Y85" s="702"/>
      <c r="Z85" s="578"/>
      <c r="AA85" s="578"/>
      <c r="AB85" s="578"/>
      <c r="AC85" s="578"/>
      <c r="AD85" s="578"/>
      <c r="AE85" s="578"/>
      <c r="AF85" s="578"/>
      <c r="AG85" s="642"/>
      <c r="AH85" s="578"/>
      <c r="AI85" s="578"/>
      <c r="AJ85" s="578"/>
      <c r="AK85" s="578"/>
      <c r="AL85" s="578"/>
      <c r="AM85" s="578"/>
      <c r="AN85" s="578"/>
      <c r="AO85" s="578"/>
      <c r="AP85" s="466"/>
      <c r="AQ85" s="578"/>
      <c r="AR85" s="648"/>
      <c r="AS85" s="466"/>
    </row>
    <row r="86">
      <c r="A86" s="689"/>
      <c r="B86" s="467"/>
      <c r="C86" s="468"/>
      <c r="D86" s="697"/>
      <c r="E86" s="698"/>
      <c r="F86" s="699"/>
      <c r="G86" s="579"/>
      <c r="H86" s="700"/>
      <c r="I86" s="579"/>
      <c r="K86" s="701"/>
      <c r="L86" s="579"/>
      <c r="M86" s="700"/>
      <c r="P86" s="578"/>
      <c r="Q86" s="579"/>
      <c r="R86" s="579"/>
      <c r="S86" s="579"/>
      <c r="U86" s="578"/>
      <c r="V86" s="579"/>
      <c r="W86" s="579"/>
      <c r="X86" s="579"/>
      <c r="Y86" s="702"/>
      <c r="Z86" s="578"/>
      <c r="AA86" s="578"/>
      <c r="AB86" s="578"/>
      <c r="AC86" s="578"/>
      <c r="AD86" s="578"/>
      <c r="AE86" s="578"/>
      <c r="AF86" s="578"/>
      <c r="AG86" s="642"/>
      <c r="AH86" s="578"/>
      <c r="AI86" s="578"/>
      <c r="AJ86" s="578"/>
      <c r="AK86" s="578"/>
      <c r="AL86" s="578"/>
      <c r="AM86" s="578"/>
      <c r="AN86" s="578"/>
      <c r="AO86" s="578"/>
      <c r="AP86" s="466"/>
      <c r="AQ86" s="578"/>
      <c r="AR86" s="648"/>
      <c r="AS86" s="466"/>
    </row>
    <row r="87">
      <c r="A87" s="689"/>
      <c r="B87" s="467"/>
      <c r="C87" s="468"/>
      <c r="D87" s="697"/>
      <c r="E87" s="698"/>
      <c r="F87" s="699"/>
      <c r="G87" s="579"/>
      <c r="H87" s="700"/>
      <c r="I87" s="579"/>
      <c r="K87" s="701"/>
      <c r="L87" s="579"/>
      <c r="M87" s="700"/>
      <c r="P87" s="578"/>
      <c r="Q87" s="579"/>
      <c r="R87" s="579"/>
      <c r="S87" s="579"/>
      <c r="U87" s="578"/>
      <c r="V87" s="579"/>
      <c r="W87" s="579"/>
      <c r="X87" s="579"/>
      <c r="Y87" s="702"/>
      <c r="Z87" s="578"/>
      <c r="AA87" s="578"/>
      <c r="AB87" s="578"/>
      <c r="AC87" s="578"/>
      <c r="AD87" s="578"/>
      <c r="AE87" s="578"/>
      <c r="AF87" s="578"/>
      <c r="AG87" s="642"/>
      <c r="AH87" s="578"/>
      <c r="AI87" s="578"/>
      <c r="AJ87" s="578"/>
      <c r="AK87" s="578"/>
      <c r="AL87" s="578"/>
      <c r="AM87" s="578"/>
      <c r="AN87" s="578"/>
      <c r="AO87" s="578"/>
      <c r="AP87" s="466"/>
      <c r="AQ87" s="578"/>
      <c r="AR87" s="648"/>
      <c r="AS87" s="466"/>
    </row>
    <row r="88">
      <c r="A88" s="689"/>
      <c r="B88" s="467"/>
      <c r="C88" s="468"/>
      <c r="D88" s="697"/>
      <c r="E88" s="698"/>
      <c r="F88" s="699"/>
      <c r="G88" s="579"/>
      <c r="H88" s="700"/>
      <c r="I88" s="579"/>
      <c r="K88" s="701"/>
      <c r="L88" s="579"/>
      <c r="M88" s="700"/>
      <c r="P88" s="578"/>
      <c r="Q88" s="579"/>
      <c r="R88" s="579"/>
      <c r="S88" s="579"/>
      <c r="U88" s="578"/>
      <c r="V88" s="579"/>
      <c r="W88" s="579"/>
      <c r="X88" s="579"/>
      <c r="Y88" s="702"/>
      <c r="Z88" s="578"/>
      <c r="AA88" s="578"/>
      <c r="AB88" s="578"/>
      <c r="AC88" s="578"/>
      <c r="AD88" s="578"/>
      <c r="AE88" s="578"/>
      <c r="AF88" s="578"/>
      <c r="AG88" s="642"/>
      <c r="AH88" s="578"/>
      <c r="AI88" s="578"/>
      <c r="AJ88" s="578"/>
      <c r="AK88" s="578"/>
      <c r="AL88" s="578"/>
      <c r="AM88" s="578"/>
      <c r="AN88" s="578"/>
      <c r="AO88" s="578"/>
      <c r="AP88" s="466"/>
      <c r="AQ88" s="578"/>
      <c r="AR88" s="648"/>
      <c r="AS88" s="466"/>
    </row>
    <row r="89">
      <c r="A89" s="689"/>
      <c r="B89" s="467"/>
      <c r="C89" s="468"/>
      <c r="D89" s="697"/>
      <c r="E89" s="698"/>
      <c r="F89" s="699"/>
      <c r="G89" s="579"/>
      <c r="H89" s="700"/>
      <c r="I89" s="579"/>
      <c r="K89" s="701"/>
      <c r="L89" s="579"/>
      <c r="M89" s="700"/>
      <c r="P89" s="578"/>
      <c r="Q89" s="579"/>
      <c r="R89" s="579"/>
      <c r="S89" s="579"/>
      <c r="U89" s="578"/>
      <c r="V89" s="579"/>
      <c r="W89" s="579"/>
      <c r="X89" s="579"/>
      <c r="Y89" s="702"/>
      <c r="Z89" s="578"/>
      <c r="AA89" s="578"/>
      <c r="AB89" s="578"/>
      <c r="AC89" s="578"/>
      <c r="AD89" s="578"/>
      <c r="AE89" s="578"/>
      <c r="AF89" s="578"/>
      <c r="AG89" s="642"/>
      <c r="AH89" s="578"/>
      <c r="AI89" s="578"/>
      <c r="AJ89" s="578"/>
      <c r="AK89" s="578"/>
      <c r="AL89" s="578"/>
      <c r="AM89" s="578"/>
      <c r="AN89" s="578"/>
      <c r="AO89" s="578"/>
      <c r="AP89" s="466"/>
      <c r="AQ89" s="578"/>
      <c r="AR89" s="648"/>
      <c r="AS89" s="466"/>
    </row>
    <row r="90">
      <c r="A90" s="689"/>
      <c r="B90" s="467"/>
      <c r="C90" s="468"/>
      <c r="D90" s="697"/>
      <c r="E90" s="698"/>
      <c r="F90" s="699"/>
      <c r="G90" s="579"/>
      <c r="H90" s="700"/>
      <c r="I90" s="579"/>
      <c r="K90" s="701"/>
      <c r="L90" s="579"/>
      <c r="M90" s="700"/>
      <c r="P90" s="578"/>
      <c r="Q90" s="579"/>
      <c r="R90" s="579"/>
      <c r="S90" s="579"/>
      <c r="U90" s="578"/>
      <c r="V90" s="579"/>
      <c r="W90" s="579"/>
      <c r="X90" s="579"/>
      <c r="Y90" s="702"/>
      <c r="Z90" s="578"/>
      <c r="AA90" s="578"/>
      <c r="AB90" s="578"/>
      <c r="AC90" s="578"/>
      <c r="AD90" s="578"/>
      <c r="AE90" s="578"/>
      <c r="AF90" s="578"/>
      <c r="AG90" s="642"/>
      <c r="AH90" s="578"/>
      <c r="AI90" s="578"/>
      <c r="AJ90" s="578"/>
      <c r="AK90" s="578"/>
      <c r="AL90" s="578"/>
      <c r="AM90" s="578"/>
      <c r="AN90" s="578"/>
      <c r="AO90" s="578"/>
      <c r="AP90" s="466"/>
      <c r="AQ90" s="578"/>
      <c r="AR90" s="648"/>
      <c r="AS90" s="466"/>
    </row>
    <row r="91">
      <c r="A91" s="689"/>
      <c r="B91" s="467"/>
      <c r="C91" s="468"/>
      <c r="D91" s="697"/>
      <c r="E91" s="698"/>
      <c r="F91" s="699"/>
      <c r="G91" s="579"/>
      <c r="H91" s="700"/>
      <c r="I91" s="579"/>
      <c r="K91" s="701"/>
      <c r="L91" s="579"/>
      <c r="M91" s="700"/>
      <c r="P91" s="578"/>
      <c r="Q91" s="579"/>
      <c r="R91" s="579"/>
      <c r="S91" s="579"/>
      <c r="U91" s="578"/>
      <c r="V91" s="579"/>
      <c r="W91" s="579"/>
      <c r="X91" s="579"/>
      <c r="Y91" s="702"/>
      <c r="Z91" s="578"/>
      <c r="AA91" s="578"/>
      <c r="AB91" s="578"/>
      <c r="AC91" s="578"/>
      <c r="AD91" s="578"/>
      <c r="AE91" s="578"/>
      <c r="AF91" s="578"/>
      <c r="AG91" s="642"/>
      <c r="AH91" s="578"/>
      <c r="AI91" s="578"/>
      <c r="AJ91" s="578"/>
      <c r="AK91" s="578"/>
      <c r="AL91" s="578"/>
      <c r="AM91" s="578"/>
      <c r="AN91" s="578"/>
      <c r="AO91" s="578"/>
      <c r="AP91" s="466"/>
      <c r="AQ91" s="578"/>
      <c r="AR91" s="648"/>
      <c r="AS91" s="466"/>
    </row>
    <row r="92">
      <c r="A92" s="689"/>
      <c r="B92" s="467"/>
      <c r="C92" s="468"/>
      <c r="D92" s="697"/>
      <c r="E92" s="698"/>
      <c r="F92" s="699"/>
      <c r="G92" s="579"/>
      <c r="H92" s="700"/>
      <c r="I92" s="579"/>
      <c r="K92" s="701"/>
      <c r="L92" s="579"/>
      <c r="M92" s="700"/>
      <c r="P92" s="578"/>
      <c r="Q92" s="579"/>
      <c r="R92" s="579"/>
      <c r="S92" s="579"/>
      <c r="U92" s="578"/>
      <c r="V92" s="579"/>
      <c r="W92" s="579"/>
      <c r="X92" s="579"/>
      <c r="Y92" s="702"/>
      <c r="Z92" s="578"/>
      <c r="AA92" s="578"/>
      <c r="AB92" s="578"/>
      <c r="AC92" s="578"/>
      <c r="AD92" s="578"/>
      <c r="AE92" s="578"/>
      <c r="AF92" s="578"/>
      <c r="AG92" s="642"/>
      <c r="AH92" s="578"/>
      <c r="AI92" s="578"/>
      <c r="AJ92" s="578"/>
      <c r="AK92" s="578"/>
      <c r="AL92" s="578"/>
      <c r="AM92" s="578"/>
      <c r="AN92" s="578"/>
      <c r="AO92" s="578"/>
      <c r="AP92" s="466"/>
      <c r="AQ92" s="578"/>
      <c r="AR92" s="648"/>
      <c r="AS92" s="466"/>
    </row>
    <row r="93">
      <c r="A93" s="689"/>
      <c r="B93" s="467"/>
      <c r="C93" s="468"/>
      <c r="D93" s="697"/>
      <c r="E93" s="698"/>
      <c r="F93" s="699"/>
      <c r="G93" s="579"/>
      <c r="H93" s="700"/>
      <c r="I93" s="579"/>
      <c r="K93" s="701"/>
      <c r="L93" s="579"/>
      <c r="M93" s="700"/>
      <c r="P93" s="578"/>
      <c r="Q93" s="579"/>
      <c r="R93" s="579"/>
      <c r="S93" s="579"/>
      <c r="U93" s="578"/>
      <c r="V93" s="579"/>
      <c r="W93" s="579"/>
      <c r="X93" s="579"/>
      <c r="Y93" s="702"/>
      <c r="Z93" s="578"/>
      <c r="AA93" s="578"/>
      <c r="AB93" s="578"/>
      <c r="AC93" s="578"/>
      <c r="AD93" s="578"/>
      <c r="AE93" s="578"/>
      <c r="AF93" s="578"/>
      <c r="AG93" s="642"/>
      <c r="AH93" s="578"/>
      <c r="AI93" s="578"/>
      <c r="AJ93" s="578"/>
      <c r="AK93" s="578"/>
      <c r="AL93" s="578"/>
      <c r="AM93" s="578"/>
      <c r="AN93" s="578"/>
      <c r="AO93" s="578"/>
      <c r="AP93" s="466"/>
      <c r="AQ93" s="578"/>
      <c r="AR93" s="648"/>
      <c r="AS93" s="466"/>
    </row>
    <row r="94">
      <c r="A94" s="689"/>
      <c r="B94" s="467"/>
      <c r="C94" s="468"/>
      <c r="D94" s="697"/>
      <c r="E94" s="698"/>
      <c r="F94" s="699"/>
      <c r="G94" s="579"/>
      <c r="H94" s="700"/>
      <c r="I94" s="579"/>
      <c r="K94" s="701"/>
      <c r="L94" s="579"/>
      <c r="M94" s="700"/>
      <c r="P94" s="578"/>
      <c r="Q94" s="579"/>
      <c r="R94" s="579"/>
      <c r="S94" s="579"/>
      <c r="U94" s="578"/>
      <c r="V94" s="579"/>
      <c r="W94" s="579"/>
      <c r="X94" s="579"/>
      <c r="Y94" s="702"/>
      <c r="Z94" s="578"/>
      <c r="AA94" s="578"/>
      <c r="AB94" s="578"/>
      <c r="AC94" s="578"/>
      <c r="AD94" s="578"/>
      <c r="AE94" s="578"/>
      <c r="AF94" s="578"/>
      <c r="AG94" s="642"/>
      <c r="AH94" s="578"/>
      <c r="AI94" s="578"/>
      <c r="AJ94" s="578"/>
      <c r="AK94" s="578"/>
      <c r="AL94" s="578"/>
      <c r="AM94" s="578"/>
      <c r="AN94" s="578"/>
      <c r="AO94" s="578"/>
      <c r="AP94" s="466"/>
      <c r="AQ94" s="578"/>
      <c r="AR94" s="648"/>
      <c r="AS94" s="466"/>
    </row>
    <row r="95">
      <c r="A95" s="689"/>
      <c r="B95" s="467"/>
      <c r="C95" s="468"/>
      <c r="D95" s="697"/>
      <c r="E95" s="698"/>
      <c r="F95" s="699"/>
      <c r="G95" s="579"/>
      <c r="H95" s="700"/>
      <c r="I95" s="579"/>
      <c r="K95" s="701"/>
      <c r="L95" s="579"/>
      <c r="M95" s="700"/>
      <c r="P95" s="578"/>
      <c r="Q95" s="579"/>
      <c r="R95" s="579"/>
      <c r="S95" s="579"/>
      <c r="U95" s="578"/>
      <c r="V95" s="579"/>
      <c r="W95" s="579"/>
      <c r="X95" s="579"/>
      <c r="Y95" s="702"/>
      <c r="Z95" s="578"/>
      <c r="AA95" s="578"/>
      <c r="AB95" s="578"/>
      <c r="AC95" s="578"/>
      <c r="AD95" s="578"/>
      <c r="AE95" s="578"/>
      <c r="AF95" s="578"/>
      <c r="AG95" s="642"/>
      <c r="AH95" s="578"/>
      <c r="AI95" s="578"/>
      <c r="AJ95" s="578"/>
      <c r="AK95" s="578"/>
      <c r="AL95" s="578"/>
      <c r="AM95" s="578"/>
      <c r="AN95" s="578"/>
      <c r="AO95" s="578"/>
      <c r="AP95" s="466"/>
      <c r="AQ95" s="578"/>
      <c r="AR95" s="648"/>
      <c r="AS95" s="466"/>
    </row>
    <row r="96">
      <c r="A96" s="689"/>
      <c r="B96" s="467"/>
      <c r="C96" s="468"/>
      <c r="D96" s="697"/>
      <c r="E96" s="698"/>
      <c r="F96" s="699"/>
      <c r="G96" s="579"/>
      <c r="H96" s="700"/>
      <c r="I96" s="579"/>
      <c r="K96" s="701"/>
      <c r="L96" s="579"/>
      <c r="M96" s="700"/>
      <c r="P96" s="578"/>
      <c r="Q96" s="579"/>
      <c r="R96" s="579"/>
      <c r="S96" s="579"/>
      <c r="U96" s="578"/>
      <c r="V96" s="579"/>
      <c r="W96" s="579"/>
      <c r="X96" s="579"/>
      <c r="Y96" s="702"/>
      <c r="Z96" s="578"/>
      <c r="AA96" s="578"/>
      <c r="AB96" s="578"/>
      <c r="AC96" s="578"/>
      <c r="AD96" s="578"/>
      <c r="AE96" s="578"/>
      <c r="AF96" s="578"/>
      <c r="AG96" s="642"/>
      <c r="AH96" s="578"/>
      <c r="AI96" s="578"/>
      <c r="AJ96" s="578"/>
      <c r="AK96" s="578"/>
      <c r="AL96" s="578"/>
      <c r="AM96" s="578"/>
      <c r="AN96" s="578"/>
      <c r="AO96" s="578"/>
      <c r="AP96" s="466"/>
      <c r="AQ96" s="578"/>
      <c r="AR96" s="648"/>
      <c r="AS96" s="466"/>
    </row>
    <row r="97">
      <c r="A97" s="689"/>
      <c r="B97" s="467"/>
      <c r="C97" s="468"/>
      <c r="D97" s="697"/>
      <c r="E97" s="698"/>
      <c r="F97" s="699"/>
      <c r="G97" s="579"/>
      <c r="H97" s="700"/>
      <c r="I97" s="579"/>
      <c r="K97" s="701"/>
      <c r="L97" s="579"/>
      <c r="M97" s="700"/>
      <c r="P97" s="578"/>
      <c r="Q97" s="579"/>
      <c r="R97" s="579"/>
      <c r="S97" s="579"/>
      <c r="U97" s="578"/>
      <c r="V97" s="579"/>
      <c r="W97" s="579"/>
      <c r="X97" s="579"/>
      <c r="Y97" s="702"/>
      <c r="Z97" s="578"/>
      <c r="AA97" s="578"/>
      <c r="AB97" s="578"/>
      <c r="AC97" s="578"/>
      <c r="AD97" s="578"/>
      <c r="AE97" s="578"/>
      <c r="AF97" s="578"/>
      <c r="AG97" s="642"/>
      <c r="AH97" s="578"/>
      <c r="AI97" s="578"/>
      <c r="AJ97" s="578"/>
      <c r="AK97" s="578"/>
      <c r="AL97" s="578"/>
      <c r="AM97" s="578"/>
      <c r="AN97" s="578"/>
      <c r="AO97" s="578"/>
      <c r="AP97" s="466"/>
      <c r="AQ97" s="578"/>
      <c r="AR97" s="648"/>
      <c r="AS97" s="466"/>
    </row>
    <row r="98">
      <c r="A98" s="689"/>
      <c r="B98" s="467"/>
      <c r="C98" s="468"/>
      <c r="D98" s="697"/>
      <c r="E98" s="698"/>
      <c r="F98" s="699"/>
      <c r="G98" s="579"/>
      <c r="H98" s="700"/>
      <c r="I98" s="579"/>
      <c r="K98" s="701"/>
      <c r="L98" s="579"/>
      <c r="M98" s="700"/>
      <c r="P98" s="578"/>
      <c r="Q98" s="579"/>
      <c r="R98" s="579"/>
      <c r="S98" s="579"/>
      <c r="U98" s="578"/>
      <c r="V98" s="579"/>
      <c r="W98" s="579"/>
      <c r="X98" s="579"/>
      <c r="Y98" s="702"/>
      <c r="Z98" s="578"/>
      <c r="AA98" s="578"/>
      <c r="AB98" s="578"/>
      <c r="AC98" s="578"/>
      <c r="AD98" s="578"/>
      <c r="AE98" s="578"/>
      <c r="AF98" s="578"/>
      <c r="AG98" s="642"/>
      <c r="AH98" s="578"/>
      <c r="AI98" s="578"/>
      <c r="AJ98" s="578"/>
      <c r="AK98" s="578"/>
      <c r="AL98" s="578"/>
      <c r="AM98" s="578"/>
      <c r="AN98" s="578"/>
      <c r="AO98" s="578"/>
      <c r="AP98" s="466"/>
      <c r="AQ98" s="578"/>
      <c r="AR98" s="648"/>
      <c r="AS98" s="466"/>
    </row>
    <row r="99">
      <c r="A99" s="689"/>
      <c r="B99" s="467"/>
      <c r="C99" s="468"/>
      <c r="D99" s="697"/>
      <c r="E99" s="698"/>
      <c r="F99" s="699"/>
      <c r="G99" s="579"/>
      <c r="H99" s="700"/>
      <c r="I99" s="579"/>
      <c r="K99" s="701"/>
      <c r="L99" s="579"/>
      <c r="M99" s="700"/>
      <c r="P99" s="578"/>
      <c r="Q99" s="579"/>
      <c r="R99" s="579"/>
      <c r="S99" s="579"/>
      <c r="U99" s="578"/>
      <c r="V99" s="579"/>
      <c r="W99" s="579"/>
      <c r="X99" s="579"/>
      <c r="Y99" s="702"/>
      <c r="Z99" s="578"/>
      <c r="AA99" s="578"/>
      <c r="AB99" s="578"/>
      <c r="AC99" s="578"/>
      <c r="AD99" s="578"/>
      <c r="AE99" s="578"/>
      <c r="AF99" s="578"/>
      <c r="AG99" s="642"/>
      <c r="AH99" s="578"/>
      <c r="AI99" s="578"/>
      <c r="AJ99" s="578"/>
      <c r="AK99" s="578"/>
      <c r="AL99" s="578"/>
      <c r="AM99" s="578"/>
      <c r="AN99" s="578"/>
      <c r="AO99" s="578"/>
      <c r="AP99" s="466"/>
      <c r="AQ99" s="578"/>
      <c r="AR99" s="648"/>
      <c r="AS99" s="466"/>
    </row>
    <row r="100">
      <c r="A100" s="689"/>
      <c r="B100" s="467"/>
      <c r="C100" s="468"/>
      <c r="D100" s="697"/>
      <c r="E100" s="698"/>
      <c r="F100" s="699"/>
      <c r="G100" s="579"/>
      <c r="H100" s="700"/>
      <c r="I100" s="579"/>
      <c r="K100" s="701"/>
      <c r="L100" s="579"/>
      <c r="M100" s="700"/>
      <c r="P100" s="578"/>
      <c r="Q100" s="579"/>
      <c r="R100" s="579"/>
      <c r="S100" s="579"/>
      <c r="U100" s="578"/>
      <c r="V100" s="579"/>
      <c r="W100" s="579"/>
      <c r="X100" s="579"/>
      <c r="Y100" s="702"/>
      <c r="Z100" s="578"/>
      <c r="AA100" s="578"/>
      <c r="AB100" s="578"/>
      <c r="AC100" s="578"/>
      <c r="AD100" s="578"/>
      <c r="AE100" s="578"/>
      <c r="AF100" s="578"/>
      <c r="AG100" s="642"/>
      <c r="AH100" s="578"/>
      <c r="AI100" s="578"/>
      <c r="AJ100" s="578"/>
      <c r="AK100" s="578"/>
      <c r="AL100" s="578"/>
      <c r="AM100" s="578"/>
      <c r="AN100" s="578"/>
      <c r="AO100" s="578"/>
      <c r="AP100" s="466"/>
      <c r="AQ100" s="578"/>
      <c r="AR100" s="648"/>
      <c r="AS100" s="466"/>
    </row>
    <row r="101">
      <c r="A101" s="689"/>
      <c r="B101" s="467"/>
      <c r="C101" s="468"/>
      <c r="D101" s="697"/>
      <c r="E101" s="698"/>
      <c r="F101" s="699"/>
      <c r="G101" s="579"/>
      <c r="H101" s="700"/>
      <c r="I101" s="579"/>
      <c r="K101" s="701"/>
      <c r="L101" s="579"/>
      <c r="M101" s="700"/>
      <c r="P101" s="578"/>
      <c r="Q101" s="579"/>
      <c r="R101" s="579"/>
      <c r="S101" s="579"/>
      <c r="U101" s="578"/>
      <c r="V101" s="579"/>
      <c r="W101" s="579"/>
      <c r="X101" s="579"/>
      <c r="Y101" s="702"/>
      <c r="Z101" s="578"/>
      <c r="AA101" s="578"/>
      <c r="AB101" s="578"/>
      <c r="AC101" s="578"/>
      <c r="AD101" s="578"/>
      <c r="AE101" s="578"/>
      <c r="AF101" s="578"/>
      <c r="AG101" s="642"/>
      <c r="AH101" s="578"/>
      <c r="AI101" s="578"/>
      <c r="AJ101" s="578"/>
      <c r="AK101" s="578"/>
      <c r="AL101" s="578"/>
      <c r="AM101" s="578"/>
      <c r="AN101" s="578"/>
      <c r="AO101" s="578"/>
      <c r="AP101" s="466"/>
      <c r="AQ101" s="578"/>
      <c r="AR101" s="648"/>
      <c r="AS101" s="466"/>
    </row>
    <row r="102">
      <c r="A102" s="689"/>
      <c r="B102" s="467"/>
      <c r="C102" s="468"/>
      <c r="D102" s="697"/>
      <c r="E102" s="698"/>
      <c r="F102" s="699"/>
      <c r="G102" s="579"/>
      <c r="H102" s="700"/>
      <c r="I102" s="579"/>
      <c r="K102" s="701"/>
      <c r="L102" s="579"/>
      <c r="M102" s="700"/>
      <c r="P102" s="578"/>
      <c r="Q102" s="579"/>
      <c r="R102" s="579"/>
      <c r="S102" s="579"/>
      <c r="U102" s="578"/>
      <c r="V102" s="579"/>
      <c r="W102" s="579"/>
      <c r="X102" s="579"/>
      <c r="Y102" s="702"/>
      <c r="Z102" s="578"/>
      <c r="AA102" s="578"/>
      <c r="AB102" s="578"/>
      <c r="AC102" s="578"/>
      <c r="AD102" s="578"/>
      <c r="AE102" s="578"/>
      <c r="AF102" s="578"/>
      <c r="AG102" s="642"/>
      <c r="AH102" s="578"/>
      <c r="AI102" s="578"/>
      <c r="AJ102" s="578"/>
      <c r="AK102" s="578"/>
      <c r="AL102" s="578"/>
      <c r="AM102" s="578"/>
      <c r="AN102" s="578"/>
      <c r="AO102" s="578"/>
      <c r="AP102" s="466"/>
      <c r="AQ102" s="578"/>
      <c r="AR102" s="648"/>
      <c r="AS102" s="466"/>
    </row>
    <row r="103">
      <c r="A103" s="689"/>
      <c r="B103" s="467"/>
      <c r="C103" s="468"/>
      <c r="D103" s="697"/>
      <c r="E103" s="698"/>
      <c r="F103" s="699"/>
      <c r="G103" s="579"/>
      <c r="H103" s="700"/>
      <c r="I103" s="579"/>
      <c r="K103" s="701"/>
      <c r="L103" s="579"/>
      <c r="M103" s="700"/>
      <c r="P103" s="578"/>
      <c r="Q103" s="579"/>
      <c r="R103" s="579"/>
      <c r="S103" s="579"/>
      <c r="U103" s="578"/>
      <c r="V103" s="579"/>
      <c r="W103" s="579"/>
      <c r="X103" s="579"/>
      <c r="Y103" s="702"/>
      <c r="Z103" s="578"/>
      <c r="AA103" s="578"/>
      <c r="AB103" s="578"/>
      <c r="AC103" s="578"/>
      <c r="AD103" s="578"/>
      <c r="AE103" s="578"/>
      <c r="AF103" s="578"/>
      <c r="AG103" s="642"/>
      <c r="AH103" s="578"/>
      <c r="AI103" s="578"/>
      <c r="AJ103" s="578"/>
      <c r="AK103" s="578"/>
      <c r="AL103" s="578"/>
      <c r="AM103" s="578"/>
      <c r="AN103" s="578"/>
      <c r="AO103" s="578"/>
      <c r="AP103" s="466"/>
      <c r="AQ103" s="578"/>
      <c r="AR103" s="648"/>
      <c r="AS103" s="466"/>
    </row>
    <row r="104">
      <c r="A104" s="689"/>
      <c r="B104" s="467"/>
      <c r="C104" s="468"/>
      <c r="D104" s="697"/>
      <c r="E104" s="698"/>
      <c r="F104" s="699"/>
      <c r="G104" s="579"/>
      <c r="H104" s="700"/>
      <c r="I104" s="579"/>
      <c r="K104" s="701"/>
      <c r="L104" s="579"/>
      <c r="M104" s="700"/>
      <c r="P104" s="578"/>
      <c r="Q104" s="579"/>
      <c r="R104" s="579"/>
      <c r="S104" s="579"/>
      <c r="U104" s="578"/>
      <c r="V104" s="579"/>
      <c r="W104" s="579"/>
      <c r="X104" s="579"/>
      <c r="Y104" s="702"/>
      <c r="Z104" s="578"/>
      <c r="AA104" s="578"/>
      <c r="AB104" s="578"/>
      <c r="AC104" s="578"/>
      <c r="AD104" s="578"/>
      <c r="AE104" s="578"/>
      <c r="AF104" s="578"/>
      <c r="AG104" s="642"/>
      <c r="AH104" s="578"/>
      <c r="AI104" s="578"/>
      <c r="AJ104" s="578"/>
      <c r="AK104" s="578"/>
      <c r="AL104" s="578"/>
      <c r="AM104" s="578"/>
      <c r="AN104" s="578"/>
      <c r="AO104" s="578"/>
      <c r="AP104" s="466"/>
      <c r="AQ104" s="578"/>
      <c r="AR104" s="648"/>
      <c r="AS104" s="466"/>
    </row>
    <row r="105">
      <c r="A105" s="689"/>
      <c r="B105" s="467"/>
      <c r="C105" s="468"/>
      <c r="D105" s="697"/>
      <c r="E105" s="698"/>
      <c r="F105" s="699"/>
      <c r="G105" s="579"/>
      <c r="H105" s="700"/>
      <c r="I105" s="579"/>
      <c r="K105" s="701"/>
      <c r="L105" s="579"/>
      <c r="M105" s="700"/>
      <c r="P105" s="578"/>
      <c r="Q105" s="579"/>
      <c r="R105" s="579"/>
      <c r="S105" s="579"/>
      <c r="U105" s="578"/>
      <c r="V105" s="579"/>
      <c r="W105" s="579"/>
      <c r="X105" s="579"/>
      <c r="Y105" s="702"/>
      <c r="Z105" s="578"/>
      <c r="AA105" s="578"/>
      <c r="AB105" s="578"/>
      <c r="AC105" s="578"/>
      <c r="AD105" s="578"/>
      <c r="AE105" s="578"/>
      <c r="AF105" s="578"/>
      <c r="AG105" s="642"/>
      <c r="AH105" s="578"/>
      <c r="AI105" s="578"/>
      <c r="AJ105" s="578"/>
      <c r="AK105" s="578"/>
      <c r="AL105" s="578"/>
      <c r="AM105" s="578"/>
      <c r="AN105" s="578"/>
      <c r="AO105" s="578"/>
      <c r="AP105" s="466"/>
      <c r="AQ105" s="578"/>
      <c r="AR105" s="648"/>
      <c r="AS105" s="466"/>
    </row>
    <row r="106">
      <c r="A106" s="689"/>
      <c r="B106" s="467"/>
      <c r="C106" s="468"/>
      <c r="D106" s="697"/>
      <c r="E106" s="698"/>
      <c r="F106" s="699"/>
      <c r="G106" s="579"/>
      <c r="H106" s="700"/>
      <c r="I106" s="579"/>
      <c r="K106" s="701"/>
      <c r="L106" s="579"/>
      <c r="M106" s="700"/>
      <c r="P106" s="578"/>
      <c r="Q106" s="579"/>
      <c r="R106" s="579"/>
      <c r="S106" s="579"/>
      <c r="U106" s="578"/>
      <c r="V106" s="579"/>
      <c r="W106" s="579"/>
      <c r="X106" s="579"/>
      <c r="Y106" s="702"/>
      <c r="Z106" s="578"/>
      <c r="AA106" s="578"/>
      <c r="AB106" s="578"/>
      <c r="AC106" s="578"/>
      <c r="AD106" s="578"/>
      <c r="AE106" s="578"/>
      <c r="AF106" s="578"/>
      <c r="AG106" s="642"/>
      <c r="AH106" s="578"/>
      <c r="AI106" s="578"/>
      <c r="AJ106" s="578"/>
      <c r="AK106" s="578"/>
      <c r="AL106" s="578"/>
      <c r="AM106" s="578"/>
      <c r="AN106" s="578"/>
      <c r="AO106" s="578"/>
      <c r="AP106" s="466"/>
      <c r="AQ106" s="578"/>
      <c r="AR106" s="648"/>
      <c r="AS106" s="466"/>
    </row>
    <row r="107">
      <c r="A107" s="689"/>
      <c r="B107" s="467"/>
      <c r="C107" s="468"/>
      <c r="D107" s="697"/>
      <c r="E107" s="698"/>
      <c r="F107" s="699"/>
      <c r="G107" s="579"/>
      <c r="H107" s="700"/>
      <c r="I107" s="579"/>
      <c r="K107" s="701"/>
      <c r="L107" s="579"/>
      <c r="M107" s="700"/>
      <c r="P107" s="578"/>
      <c r="Q107" s="579"/>
      <c r="R107" s="579"/>
      <c r="S107" s="579"/>
      <c r="U107" s="578"/>
      <c r="V107" s="579"/>
      <c r="W107" s="579"/>
      <c r="X107" s="579"/>
      <c r="Y107" s="702"/>
      <c r="Z107" s="578"/>
      <c r="AA107" s="578"/>
      <c r="AB107" s="578"/>
      <c r="AC107" s="578"/>
      <c r="AD107" s="578"/>
      <c r="AE107" s="578"/>
      <c r="AF107" s="578"/>
      <c r="AG107" s="642"/>
      <c r="AH107" s="578"/>
      <c r="AI107" s="578"/>
      <c r="AJ107" s="578"/>
      <c r="AK107" s="578"/>
      <c r="AL107" s="578"/>
      <c r="AM107" s="578"/>
      <c r="AN107" s="578"/>
      <c r="AO107" s="578"/>
      <c r="AP107" s="466"/>
      <c r="AQ107" s="578"/>
      <c r="AR107" s="648"/>
      <c r="AS107" s="466"/>
    </row>
    <row r="108">
      <c r="A108" s="689"/>
      <c r="B108" s="467"/>
      <c r="C108" s="468"/>
      <c r="D108" s="697"/>
      <c r="E108" s="698"/>
      <c r="F108" s="699"/>
      <c r="G108" s="579"/>
      <c r="H108" s="700"/>
      <c r="I108" s="579"/>
      <c r="K108" s="701"/>
      <c r="L108" s="579"/>
      <c r="M108" s="700"/>
      <c r="P108" s="578"/>
      <c r="Q108" s="579"/>
      <c r="R108" s="579"/>
      <c r="S108" s="579"/>
      <c r="U108" s="578"/>
      <c r="V108" s="579"/>
      <c r="W108" s="579"/>
      <c r="X108" s="579"/>
      <c r="Y108" s="702"/>
      <c r="Z108" s="578"/>
      <c r="AA108" s="578"/>
      <c r="AB108" s="578"/>
      <c r="AC108" s="578"/>
      <c r="AD108" s="578"/>
      <c r="AE108" s="578"/>
      <c r="AF108" s="578"/>
      <c r="AG108" s="642"/>
      <c r="AH108" s="578"/>
      <c r="AI108" s="578"/>
      <c r="AJ108" s="578"/>
      <c r="AK108" s="578"/>
      <c r="AL108" s="578"/>
      <c r="AM108" s="578"/>
      <c r="AN108" s="578"/>
      <c r="AO108" s="578"/>
      <c r="AP108" s="466"/>
      <c r="AQ108" s="578"/>
      <c r="AR108" s="648"/>
      <c r="AS108" s="466"/>
    </row>
    <row r="109">
      <c r="A109" s="689"/>
      <c r="B109" s="467"/>
      <c r="C109" s="468"/>
      <c r="D109" s="697"/>
      <c r="E109" s="698"/>
      <c r="F109" s="699"/>
      <c r="G109" s="579"/>
      <c r="H109" s="700"/>
      <c r="I109" s="579"/>
      <c r="K109" s="701"/>
      <c r="L109" s="579"/>
      <c r="M109" s="700"/>
      <c r="P109" s="578"/>
      <c r="Q109" s="579"/>
      <c r="R109" s="579"/>
      <c r="S109" s="579"/>
      <c r="U109" s="578"/>
      <c r="V109" s="579"/>
      <c r="W109" s="579"/>
      <c r="X109" s="579"/>
      <c r="Y109" s="702"/>
      <c r="Z109" s="578"/>
      <c r="AA109" s="578"/>
      <c r="AB109" s="578"/>
      <c r="AC109" s="578"/>
      <c r="AD109" s="578"/>
      <c r="AE109" s="578"/>
      <c r="AF109" s="578"/>
      <c r="AG109" s="642"/>
      <c r="AH109" s="578"/>
      <c r="AI109" s="578"/>
      <c r="AJ109" s="578"/>
      <c r="AK109" s="578"/>
      <c r="AL109" s="578"/>
      <c r="AM109" s="578"/>
      <c r="AN109" s="578"/>
      <c r="AO109" s="578"/>
      <c r="AP109" s="466"/>
      <c r="AQ109" s="578"/>
      <c r="AR109" s="648"/>
      <c r="AS109" s="466"/>
    </row>
    <row r="110">
      <c r="A110" s="689"/>
      <c r="B110" s="467"/>
      <c r="C110" s="468"/>
      <c r="D110" s="697"/>
      <c r="E110" s="698"/>
      <c r="F110" s="699"/>
      <c r="G110" s="579"/>
      <c r="H110" s="700"/>
      <c r="I110" s="579"/>
      <c r="K110" s="701"/>
      <c r="L110" s="579"/>
      <c r="M110" s="700"/>
      <c r="P110" s="578"/>
      <c r="Q110" s="579"/>
      <c r="R110" s="579"/>
      <c r="S110" s="579"/>
      <c r="U110" s="578"/>
      <c r="V110" s="579"/>
      <c r="W110" s="579"/>
      <c r="X110" s="579"/>
      <c r="Y110" s="702"/>
      <c r="Z110" s="578"/>
      <c r="AA110" s="578"/>
      <c r="AB110" s="578"/>
      <c r="AC110" s="578"/>
      <c r="AD110" s="578"/>
      <c r="AE110" s="578"/>
      <c r="AF110" s="578"/>
      <c r="AG110" s="642"/>
      <c r="AH110" s="578"/>
      <c r="AI110" s="578"/>
      <c r="AJ110" s="578"/>
      <c r="AK110" s="578"/>
      <c r="AL110" s="578"/>
      <c r="AM110" s="578"/>
      <c r="AN110" s="578"/>
      <c r="AO110" s="578"/>
      <c r="AP110" s="466"/>
      <c r="AQ110" s="578"/>
      <c r="AR110" s="648"/>
      <c r="AS110" s="466"/>
    </row>
    <row r="111">
      <c r="A111" s="689"/>
      <c r="B111" s="467"/>
      <c r="C111" s="468"/>
      <c r="D111" s="697"/>
      <c r="E111" s="698"/>
      <c r="F111" s="699"/>
      <c r="G111" s="579"/>
      <c r="H111" s="700"/>
      <c r="I111" s="579"/>
      <c r="K111" s="701"/>
      <c r="L111" s="579"/>
      <c r="M111" s="700"/>
      <c r="P111" s="578"/>
      <c r="Q111" s="579"/>
      <c r="R111" s="579"/>
      <c r="S111" s="579"/>
      <c r="U111" s="578"/>
      <c r="V111" s="579"/>
      <c r="W111" s="579"/>
      <c r="X111" s="579"/>
      <c r="Y111" s="702"/>
      <c r="Z111" s="578"/>
      <c r="AA111" s="578"/>
      <c r="AB111" s="578"/>
      <c r="AC111" s="578"/>
      <c r="AD111" s="578"/>
      <c r="AE111" s="578"/>
      <c r="AF111" s="578"/>
      <c r="AG111" s="642"/>
      <c r="AH111" s="578"/>
      <c r="AI111" s="578"/>
      <c r="AJ111" s="578"/>
      <c r="AK111" s="578"/>
      <c r="AL111" s="578"/>
      <c r="AM111" s="578"/>
      <c r="AN111" s="578"/>
      <c r="AO111" s="578"/>
      <c r="AP111" s="466"/>
      <c r="AQ111" s="578"/>
      <c r="AR111" s="648"/>
      <c r="AS111" s="466"/>
    </row>
    <row r="112">
      <c r="A112" s="689"/>
      <c r="B112" s="467"/>
      <c r="C112" s="468"/>
      <c r="D112" s="697"/>
      <c r="E112" s="698"/>
      <c r="F112" s="699"/>
      <c r="G112" s="579"/>
      <c r="H112" s="700"/>
      <c r="I112" s="579"/>
      <c r="K112" s="701"/>
      <c r="L112" s="579"/>
      <c r="M112" s="700"/>
      <c r="P112" s="578"/>
      <c r="Q112" s="579"/>
      <c r="R112" s="579"/>
      <c r="S112" s="579"/>
      <c r="U112" s="578"/>
      <c r="V112" s="579"/>
      <c r="W112" s="579"/>
      <c r="X112" s="579"/>
      <c r="Y112" s="702"/>
      <c r="Z112" s="578"/>
      <c r="AA112" s="578"/>
      <c r="AB112" s="578"/>
      <c r="AC112" s="578"/>
      <c r="AD112" s="578"/>
      <c r="AE112" s="578"/>
      <c r="AF112" s="578"/>
      <c r="AG112" s="642"/>
      <c r="AH112" s="578"/>
      <c r="AI112" s="578"/>
      <c r="AJ112" s="578"/>
      <c r="AK112" s="578"/>
      <c r="AL112" s="578"/>
      <c r="AM112" s="578"/>
      <c r="AN112" s="578"/>
      <c r="AO112" s="578"/>
      <c r="AP112" s="466"/>
      <c r="AQ112" s="578"/>
      <c r="AR112" s="648"/>
      <c r="AS112" s="466"/>
    </row>
    <row r="113">
      <c r="A113" s="689"/>
      <c r="B113" s="467"/>
      <c r="C113" s="468"/>
      <c r="D113" s="697"/>
      <c r="E113" s="698"/>
      <c r="F113" s="699"/>
      <c r="G113" s="579"/>
      <c r="H113" s="700"/>
      <c r="I113" s="579"/>
      <c r="K113" s="701"/>
      <c r="L113" s="579"/>
      <c r="M113" s="700"/>
      <c r="P113" s="578"/>
      <c r="Q113" s="579"/>
      <c r="R113" s="579"/>
      <c r="S113" s="579"/>
      <c r="U113" s="578"/>
      <c r="V113" s="579"/>
      <c r="W113" s="579"/>
      <c r="X113" s="579"/>
      <c r="Y113" s="702"/>
      <c r="Z113" s="578"/>
      <c r="AA113" s="578"/>
      <c r="AB113" s="578"/>
      <c r="AC113" s="578"/>
      <c r="AD113" s="578"/>
      <c r="AE113" s="578"/>
      <c r="AF113" s="578"/>
      <c r="AG113" s="642"/>
      <c r="AH113" s="578"/>
      <c r="AI113" s="578"/>
      <c r="AJ113" s="578"/>
      <c r="AK113" s="578"/>
      <c r="AL113" s="578"/>
      <c r="AM113" s="578"/>
      <c r="AN113" s="578"/>
      <c r="AO113" s="578"/>
      <c r="AP113" s="466"/>
      <c r="AQ113" s="578"/>
      <c r="AR113" s="648"/>
      <c r="AS113" s="466"/>
    </row>
    <row r="114">
      <c r="A114" s="689"/>
      <c r="B114" s="467"/>
      <c r="C114" s="468"/>
      <c r="D114" s="697"/>
      <c r="E114" s="698"/>
      <c r="F114" s="699"/>
      <c r="G114" s="579"/>
      <c r="H114" s="700"/>
      <c r="I114" s="579"/>
      <c r="K114" s="701"/>
      <c r="L114" s="579"/>
      <c r="M114" s="700"/>
      <c r="P114" s="578"/>
      <c r="Q114" s="579"/>
      <c r="R114" s="579"/>
      <c r="S114" s="579"/>
      <c r="U114" s="578"/>
      <c r="V114" s="579"/>
      <c r="W114" s="579"/>
      <c r="X114" s="579"/>
      <c r="Y114" s="702"/>
      <c r="Z114" s="578"/>
      <c r="AA114" s="578"/>
      <c r="AB114" s="578"/>
      <c r="AC114" s="578"/>
      <c r="AD114" s="578"/>
      <c r="AE114" s="578"/>
      <c r="AF114" s="578"/>
      <c r="AG114" s="642"/>
      <c r="AH114" s="578"/>
      <c r="AI114" s="578"/>
      <c r="AJ114" s="578"/>
      <c r="AK114" s="578"/>
      <c r="AL114" s="578"/>
      <c r="AM114" s="578"/>
      <c r="AN114" s="578"/>
      <c r="AO114" s="578"/>
      <c r="AP114" s="466"/>
      <c r="AQ114" s="578"/>
      <c r="AR114" s="648"/>
      <c r="AS114" s="466"/>
    </row>
    <row r="115">
      <c r="A115" s="689"/>
      <c r="B115" s="467"/>
      <c r="C115" s="468"/>
      <c r="D115" s="697"/>
      <c r="E115" s="698"/>
      <c r="F115" s="699"/>
      <c r="G115" s="579"/>
      <c r="H115" s="700"/>
      <c r="I115" s="579"/>
      <c r="K115" s="701"/>
      <c r="L115" s="579"/>
      <c r="M115" s="700"/>
      <c r="P115" s="578"/>
      <c r="Q115" s="579"/>
      <c r="R115" s="579"/>
      <c r="S115" s="579"/>
      <c r="U115" s="578"/>
      <c r="V115" s="579"/>
      <c r="W115" s="579"/>
      <c r="X115" s="579"/>
      <c r="Y115" s="702"/>
      <c r="Z115" s="578"/>
      <c r="AA115" s="578"/>
      <c r="AB115" s="578"/>
      <c r="AC115" s="578"/>
      <c r="AD115" s="578"/>
      <c r="AE115" s="578"/>
      <c r="AF115" s="578"/>
      <c r="AG115" s="642"/>
      <c r="AH115" s="578"/>
      <c r="AI115" s="578"/>
      <c r="AJ115" s="578"/>
      <c r="AK115" s="578"/>
      <c r="AL115" s="578"/>
      <c r="AM115" s="578"/>
      <c r="AN115" s="578"/>
      <c r="AO115" s="578"/>
      <c r="AP115" s="466"/>
      <c r="AQ115" s="578"/>
      <c r="AR115" s="648"/>
      <c r="AS115" s="466"/>
    </row>
    <row r="116">
      <c r="A116" s="689"/>
      <c r="B116" s="467"/>
      <c r="C116" s="468"/>
      <c r="D116" s="697"/>
      <c r="E116" s="698"/>
      <c r="F116" s="699"/>
      <c r="G116" s="579"/>
      <c r="H116" s="700"/>
      <c r="I116" s="579"/>
      <c r="K116" s="701"/>
      <c r="L116" s="579"/>
      <c r="M116" s="700"/>
      <c r="P116" s="578"/>
      <c r="Q116" s="579"/>
      <c r="R116" s="579"/>
      <c r="S116" s="579"/>
      <c r="U116" s="578"/>
      <c r="V116" s="579"/>
      <c r="W116" s="579"/>
      <c r="X116" s="579"/>
      <c r="Y116" s="702"/>
      <c r="Z116" s="578"/>
      <c r="AA116" s="578"/>
      <c r="AB116" s="578"/>
      <c r="AC116" s="578"/>
      <c r="AD116" s="578"/>
      <c r="AE116" s="578"/>
      <c r="AF116" s="578"/>
      <c r="AG116" s="642"/>
      <c r="AH116" s="578"/>
      <c r="AI116" s="578"/>
      <c r="AJ116" s="578"/>
      <c r="AK116" s="578"/>
      <c r="AL116" s="578"/>
      <c r="AM116" s="578"/>
      <c r="AN116" s="578"/>
      <c r="AO116" s="578"/>
      <c r="AP116" s="466"/>
      <c r="AQ116" s="578"/>
      <c r="AR116" s="648"/>
      <c r="AS116" s="466"/>
    </row>
    <row r="117">
      <c r="A117" s="689"/>
      <c r="B117" s="467"/>
      <c r="C117" s="468"/>
      <c r="D117" s="697"/>
      <c r="E117" s="698"/>
      <c r="F117" s="699"/>
      <c r="G117" s="579"/>
      <c r="H117" s="700"/>
      <c r="I117" s="579"/>
      <c r="K117" s="701"/>
      <c r="L117" s="579"/>
      <c r="M117" s="700"/>
      <c r="P117" s="578"/>
      <c r="Q117" s="579"/>
      <c r="R117" s="579"/>
      <c r="S117" s="579"/>
      <c r="U117" s="578"/>
      <c r="V117" s="579"/>
      <c r="W117" s="579"/>
      <c r="X117" s="579"/>
      <c r="Y117" s="702"/>
      <c r="Z117" s="578"/>
      <c r="AA117" s="578"/>
      <c r="AB117" s="578"/>
      <c r="AC117" s="578"/>
      <c r="AD117" s="578"/>
      <c r="AE117" s="578"/>
      <c r="AF117" s="578"/>
      <c r="AG117" s="642"/>
      <c r="AH117" s="578"/>
      <c r="AI117" s="578"/>
      <c r="AJ117" s="578"/>
      <c r="AK117" s="578"/>
      <c r="AL117" s="578"/>
      <c r="AM117" s="578"/>
      <c r="AN117" s="578"/>
      <c r="AO117" s="578"/>
      <c r="AP117" s="466"/>
      <c r="AQ117" s="578"/>
      <c r="AR117" s="648"/>
      <c r="AS117" s="466"/>
    </row>
    <row r="118">
      <c r="A118" s="689"/>
      <c r="B118" s="467"/>
      <c r="C118" s="468"/>
      <c r="D118" s="697"/>
      <c r="E118" s="698"/>
      <c r="F118" s="699"/>
      <c r="G118" s="579"/>
      <c r="H118" s="700"/>
      <c r="I118" s="579"/>
      <c r="K118" s="701"/>
      <c r="L118" s="579"/>
      <c r="M118" s="700"/>
      <c r="P118" s="578"/>
      <c r="Q118" s="579"/>
      <c r="R118" s="579"/>
      <c r="S118" s="579"/>
      <c r="U118" s="578"/>
      <c r="V118" s="579"/>
      <c r="W118" s="579"/>
      <c r="X118" s="579"/>
      <c r="Y118" s="702"/>
      <c r="Z118" s="578"/>
      <c r="AA118" s="578"/>
      <c r="AB118" s="578"/>
      <c r="AC118" s="578"/>
      <c r="AD118" s="578"/>
      <c r="AE118" s="578"/>
      <c r="AF118" s="578"/>
      <c r="AG118" s="642"/>
      <c r="AH118" s="578"/>
      <c r="AI118" s="578"/>
      <c r="AJ118" s="578"/>
      <c r="AK118" s="578"/>
      <c r="AL118" s="578"/>
      <c r="AM118" s="578"/>
      <c r="AN118" s="578"/>
      <c r="AO118" s="578"/>
      <c r="AP118" s="466"/>
      <c r="AQ118" s="578"/>
      <c r="AR118" s="648"/>
      <c r="AS118" s="466"/>
    </row>
    <row r="119">
      <c r="A119" s="689"/>
      <c r="B119" s="467"/>
      <c r="C119" s="468"/>
      <c r="D119" s="697"/>
      <c r="E119" s="698"/>
      <c r="F119" s="699"/>
      <c r="G119" s="579"/>
      <c r="H119" s="700"/>
      <c r="I119" s="579"/>
      <c r="K119" s="701"/>
      <c r="L119" s="579"/>
      <c r="M119" s="700"/>
      <c r="P119" s="578"/>
      <c r="Q119" s="579"/>
      <c r="R119" s="579"/>
      <c r="S119" s="579"/>
      <c r="U119" s="578"/>
      <c r="V119" s="579"/>
      <c r="W119" s="579"/>
      <c r="X119" s="579"/>
      <c r="Y119" s="702"/>
      <c r="Z119" s="578"/>
      <c r="AA119" s="578"/>
      <c r="AB119" s="578"/>
      <c r="AC119" s="578"/>
      <c r="AD119" s="578"/>
      <c r="AE119" s="578"/>
      <c r="AF119" s="578"/>
      <c r="AG119" s="642"/>
      <c r="AH119" s="578"/>
      <c r="AI119" s="578"/>
      <c r="AJ119" s="578"/>
      <c r="AK119" s="578"/>
      <c r="AL119" s="578"/>
      <c r="AM119" s="578"/>
      <c r="AN119" s="578"/>
      <c r="AO119" s="578"/>
      <c r="AP119" s="466"/>
      <c r="AQ119" s="578"/>
      <c r="AR119" s="648"/>
      <c r="AS119" s="466"/>
    </row>
    <row r="120">
      <c r="A120" s="689"/>
      <c r="B120" s="467"/>
      <c r="C120" s="468"/>
      <c r="D120" s="697"/>
      <c r="E120" s="698"/>
      <c r="F120" s="699"/>
      <c r="G120" s="579"/>
      <c r="H120" s="700"/>
      <c r="I120" s="579"/>
      <c r="K120" s="701"/>
      <c r="L120" s="579"/>
      <c r="M120" s="700"/>
      <c r="P120" s="578"/>
      <c r="Q120" s="579"/>
      <c r="R120" s="579"/>
      <c r="S120" s="579"/>
      <c r="U120" s="578"/>
      <c r="V120" s="579"/>
      <c r="W120" s="579"/>
      <c r="X120" s="579"/>
      <c r="Y120" s="702"/>
      <c r="Z120" s="578"/>
      <c r="AA120" s="578"/>
      <c r="AB120" s="578"/>
      <c r="AC120" s="578"/>
      <c r="AD120" s="578"/>
      <c r="AE120" s="578"/>
      <c r="AF120" s="578"/>
      <c r="AG120" s="642"/>
      <c r="AH120" s="578"/>
      <c r="AI120" s="578"/>
      <c r="AJ120" s="578"/>
      <c r="AK120" s="578"/>
      <c r="AL120" s="578"/>
      <c r="AM120" s="578"/>
      <c r="AN120" s="578"/>
      <c r="AO120" s="578"/>
      <c r="AP120" s="466"/>
      <c r="AQ120" s="578"/>
      <c r="AR120" s="648"/>
      <c r="AS120" s="466"/>
    </row>
    <row r="121">
      <c r="A121" s="689"/>
      <c r="B121" s="467"/>
      <c r="C121" s="468"/>
      <c r="D121" s="697"/>
      <c r="E121" s="698"/>
      <c r="F121" s="699"/>
      <c r="G121" s="579"/>
      <c r="H121" s="700"/>
      <c r="I121" s="579"/>
      <c r="K121" s="701"/>
      <c r="L121" s="579"/>
      <c r="M121" s="700"/>
      <c r="P121" s="578"/>
      <c r="Q121" s="579"/>
      <c r="R121" s="579"/>
      <c r="S121" s="579"/>
      <c r="U121" s="578"/>
      <c r="V121" s="579"/>
      <c r="W121" s="579"/>
      <c r="X121" s="579"/>
      <c r="Y121" s="702"/>
      <c r="Z121" s="578"/>
      <c r="AA121" s="578"/>
      <c r="AB121" s="578"/>
      <c r="AC121" s="578"/>
      <c r="AD121" s="578"/>
      <c r="AE121" s="578"/>
      <c r="AF121" s="578"/>
      <c r="AG121" s="642"/>
      <c r="AH121" s="578"/>
      <c r="AI121" s="578"/>
      <c r="AJ121" s="578"/>
      <c r="AK121" s="578"/>
      <c r="AL121" s="578"/>
      <c r="AM121" s="578"/>
      <c r="AN121" s="578"/>
      <c r="AO121" s="578"/>
      <c r="AP121" s="466"/>
      <c r="AQ121" s="578"/>
      <c r="AR121" s="648"/>
      <c r="AS121" s="466"/>
    </row>
    <row r="122">
      <c r="A122" s="689"/>
      <c r="B122" s="467"/>
      <c r="C122" s="468"/>
      <c r="D122" s="697"/>
      <c r="E122" s="698"/>
      <c r="F122" s="699"/>
      <c r="G122" s="579"/>
      <c r="H122" s="700"/>
      <c r="I122" s="579"/>
      <c r="K122" s="701"/>
      <c r="L122" s="579"/>
      <c r="M122" s="700"/>
      <c r="P122" s="578"/>
      <c r="Q122" s="579"/>
      <c r="R122" s="579"/>
      <c r="S122" s="579"/>
      <c r="U122" s="578"/>
      <c r="V122" s="579"/>
      <c r="W122" s="579"/>
      <c r="X122" s="579"/>
      <c r="Y122" s="702"/>
      <c r="Z122" s="578"/>
      <c r="AA122" s="578"/>
      <c r="AB122" s="578"/>
      <c r="AC122" s="578"/>
      <c r="AD122" s="578"/>
      <c r="AE122" s="578"/>
      <c r="AF122" s="578"/>
      <c r="AG122" s="642"/>
      <c r="AH122" s="578"/>
      <c r="AI122" s="578"/>
      <c r="AJ122" s="578"/>
      <c r="AK122" s="578"/>
      <c r="AL122" s="578"/>
      <c r="AM122" s="578"/>
      <c r="AN122" s="578"/>
      <c r="AO122" s="578"/>
      <c r="AP122" s="466"/>
      <c r="AQ122" s="578"/>
      <c r="AR122" s="648"/>
      <c r="AS122" s="466"/>
    </row>
    <row r="123">
      <c r="A123" s="689"/>
      <c r="B123" s="467"/>
      <c r="C123" s="468"/>
      <c r="D123" s="697"/>
      <c r="E123" s="698"/>
      <c r="F123" s="699"/>
      <c r="G123" s="579"/>
      <c r="H123" s="700"/>
      <c r="I123" s="579"/>
      <c r="K123" s="701"/>
      <c r="L123" s="579"/>
      <c r="M123" s="700"/>
      <c r="P123" s="578"/>
      <c r="Q123" s="579"/>
      <c r="R123" s="579"/>
      <c r="S123" s="579"/>
      <c r="U123" s="578"/>
      <c r="V123" s="579"/>
      <c r="W123" s="579"/>
      <c r="X123" s="579"/>
      <c r="Y123" s="702"/>
      <c r="Z123" s="578"/>
      <c r="AA123" s="578"/>
      <c r="AB123" s="578"/>
      <c r="AC123" s="578"/>
      <c r="AD123" s="578"/>
      <c r="AE123" s="578"/>
      <c r="AF123" s="578"/>
      <c r="AG123" s="642"/>
      <c r="AH123" s="578"/>
      <c r="AI123" s="578"/>
      <c r="AJ123" s="578"/>
      <c r="AK123" s="578"/>
      <c r="AL123" s="578"/>
      <c r="AM123" s="578"/>
      <c r="AN123" s="578"/>
      <c r="AO123" s="578"/>
      <c r="AP123" s="466"/>
      <c r="AQ123" s="578"/>
      <c r="AR123" s="648"/>
      <c r="AS123" s="466"/>
    </row>
    <row r="124">
      <c r="A124" s="689"/>
      <c r="B124" s="467"/>
      <c r="C124" s="468"/>
      <c r="D124" s="697"/>
      <c r="E124" s="698"/>
      <c r="F124" s="699"/>
      <c r="G124" s="579"/>
      <c r="H124" s="700"/>
      <c r="I124" s="579"/>
      <c r="K124" s="701"/>
      <c r="L124" s="579"/>
      <c r="M124" s="700"/>
      <c r="P124" s="578"/>
      <c r="Q124" s="579"/>
      <c r="R124" s="579"/>
      <c r="S124" s="579"/>
      <c r="U124" s="578"/>
      <c r="V124" s="579"/>
      <c r="W124" s="579"/>
      <c r="X124" s="579"/>
      <c r="Y124" s="702"/>
      <c r="Z124" s="578"/>
      <c r="AA124" s="578"/>
      <c r="AB124" s="578"/>
      <c r="AC124" s="578"/>
      <c r="AD124" s="578"/>
      <c r="AE124" s="578"/>
      <c r="AF124" s="578"/>
      <c r="AG124" s="642"/>
      <c r="AH124" s="578"/>
      <c r="AI124" s="578"/>
      <c r="AJ124" s="578"/>
      <c r="AK124" s="578"/>
      <c r="AL124" s="578"/>
      <c r="AM124" s="578"/>
      <c r="AN124" s="578"/>
      <c r="AO124" s="578"/>
      <c r="AP124" s="466"/>
      <c r="AQ124" s="578"/>
      <c r="AR124" s="648"/>
      <c r="AS124" s="466"/>
    </row>
    <row r="125">
      <c r="A125" s="689"/>
      <c r="B125" s="467"/>
      <c r="C125" s="468"/>
      <c r="D125" s="697"/>
      <c r="E125" s="698"/>
      <c r="F125" s="699"/>
      <c r="G125" s="579"/>
      <c r="H125" s="700"/>
      <c r="I125" s="579"/>
      <c r="K125" s="701"/>
      <c r="L125" s="579"/>
      <c r="M125" s="700"/>
      <c r="P125" s="578"/>
      <c r="Q125" s="579"/>
      <c r="R125" s="579"/>
      <c r="S125" s="579"/>
      <c r="U125" s="578"/>
      <c r="V125" s="579"/>
      <c r="W125" s="579"/>
      <c r="X125" s="579"/>
      <c r="Y125" s="702"/>
      <c r="Z125" s="578"/>
      <c r="AA125" s="578"/>
      <c r="AB125" s="578"/>
      <c r="AC125" s="578"/>
      <c r="AD125" s="578"/>
      <c r="AE125" s="578"/>
      <c r="AF125" s="578"/>
      <c r="AG125" s="642"/>
      <c r="AH125" s="578"/>
      <c r="AI125" s="578"/>
      <c r="AJ125" s="578"/>
      <c r="AK125" s="578"/>
      <c r="AL125" s="578"/>
      <c r="AM125" s="578"/>
      <c r="AN125" s="578"/>
      <c r="AO125" s="578"/>
      <c r="AP125" s="466"/>
      <c r="AQ125" s="578"/>
      <c r="AR125" s="648"/>
      <c r="AS125" s="466"/>
    </row>
    <row r="126">
      <c r="A126" s="689"/>
      <c r="B126" s="467"/>
      <c r="C126" s="468"/>
      <c r="D126" s="697"/>
      <c r="E126" s="698"/>
      <c r="F126" s="699"/>
      <c r="G126" s="579"/>
      <c r="H126" s="700"/>
      <c r="I126" s="579"/>
      <c r="K126" s="701"/>
      <c r="L126" s="579"/>
      <c r="M126" s="700"/>
      <c r="P126" s="578"/>
      <c r="Q126" s="579"/>
      <c r="R126" s="579"/>
      <c r="S126" s="579"/>
      <c r="U126" s="578"/>
      <c r="V126" s="579"/>
      <c r="W126" s="579"/>
      <c r="X126" s="579"/>
      <c r="Y126" s="702"/>
      <c r="Z126" s="578"/>
      <c r="AA126" s="578"/>
      <c r="AB126" s="578"/>
      <c r="AC126" s="578"/>
      <c r="AD126" s="578"/>
      <c r="AE126" s="578"/>
      <c r="AF126" s="578"/>
      <c r="AG126" s="642"/>
      <c r="AH126" s="578"/>
      <c r="AI126" s="578"/>
      <c r="AJ126" s="578"/>
      <c r="AK126" s="578"/>
      <c r="AL126" s="578"/>
      <c r="AM126" s="578"/>
      <c r="AN126" s="578"/>
      <c r="AO126" s="578"/>
      <c r="AP126" s="466"/>
      <c r="AQ126" s="578"/>
      <c r="AR126" s="648"/>
      <c r="AS126" s="466"/>
    </row>
    <row r="127">
      <c r="A127" s="689"/>
      <c r="B127" s="467"/>
      <c r="C127" s="468"/>
      <c r="D127" s="697"/>
      <c r="E127" s="698"/>
      <c r="F127" s="699"/>
      <c r="G127" s="579"/>
      <c r="H127" s="700"/>
      <c r="I127" s="579"/>
      <c r="K127" s="701"/>
      <c r="L127" s="579"/>
      <c r="M127" s="700"/>
      <c r="P127" s="578"/>
      <c r="Q127" s="579"/>
      <c r="R127" s="579"/>
      <c r="S127" s="579"/>
      <c r="U127" s="578"/>
      <c r="V127" s="579"/>
      <c r="W127" s="579"/>
      <c r="X127" s="579"/>
      <c r="Y127" s="702"/>
      <c r="Z127" s="578"/>
      <c r="AA127" s="578"/>
      <c r="AB127" s="578"/>
      <c r="AC127" s="578"/>
      <c r="AD127" s="578"/>
      <c r="AE127" s="578"/>
      <c r="AF127" s="578"/>
      <c r="AG127" s="642"/>
      <c r="AH127" s="578"/>
      <c r="AI127" s="578"/>
      <c r="AJ127" s="578"/>
      <c r="AK127" s="578"/>
      <c r="AL127" s="578"/>
      <c r="AM127" s="578"/>
      <c r="AN127" s="578"/>
      <c r="AO127" s="578"/>
      <c r="AP127" s="466"/>
      <c r="AQ127" s="578"/>
      <c r="AR127" s="648"/>
      <c r="AS127" s="466"/>
    </row>
    <row r="128">
      <c r="A128" s="689"/>
      <c r="B128" s="467"/>
      <c r="C128" s="468"/>
      <c r="D128" s="697"/>
      <c r="E128" s="698"/>
      <c r="F128" s="699"/>
      <c r="G128" s="579"/>
      <c r="H128" s="700"/>
      <c r="I128" s="579"/>
      <c r="K128" s="701"/>
      <c r="L128" s="579"/>
      <c r="M128" s="700"/>
      <c r="P128" s="578"/>
      <c r="Q128" s="579"/>
      <c r="R128" s="579"/>
      <c r="S128" s="579"/>
      <c r="U128" s="578"/>
      <c r="V128" s="579"/>
      <c r="W128" s="579"/>
      <c r="X128" s="579"/>
      <c r="Y128" s="702"/>
      <c r="Z128" s="578"/>
      <c r="AA128" s="578"/>
      <c r="AB128" s="578"/>
      <c r="AC128" s="578"/>
      <c r="AD128" s="578"/>
      <c r="AE128" s="578"/>
      <c r="AF128" s="578"/>
      <c r="AG128" s="642"/>
      <c r="AH128" s="578"/>
      <c r="AI128" s="578"/>
      <c r="AJ128" s="578"/>
      <c r="AK128" s="578"/>
      <c r="AL128" s="578"/>
      <c r="AM128" s="578"/>
      <c r="AN128" s="578"/>
      <c r="AO128" s="578"/>
      <c r="AP128" s="466"/>
      <c r="AQ128" s="578"/>
      <c r="AR128" s="648"/>
      <c r="AS128" s="466"/>
    </row>
    <row r="129">
      <c r="A129" s="689"/>
      <c r="B129" s="467"/>
      <c r="C129" s="468"/>
      <c r="D129" s="697"/>
      <c r="E129" s="698"/>
      <c r="F129" s="699"/>
      <c r="G129" s="579"/>
      <c r="H129" s="700"/>
      <c r="I129" s="579"/>
      <c r="K129" s="701"/>
      <c r="L129" s="579"/>
      <c r="M129" s="700"/>
      <c r="P129" s="578"/>
      <c r="Q129" s="579"/>
      <c r="R129" s="579"/>
      <c r="S129" s="579"/>
      <c r="U129" s="578"/>
      <c r="V129" s="579"/>
      <c r="W129" s="579"/>
      <c r="X129" s="579"/>
      <c r="Y129" s="702"/>
      <c r="Z129" s="578"/>
      <c r="AA129" s="578"/>
      <c r="AB129" s="578"/>
      <c r="AC129" s="578"/>
      <c r="AD129" s="578"/>
      <c r="AE129" s="578"/>
      <c r="AF129" s="578"/>
      <c r="AG129" s="642"/>
      <c r="AH129" s="578"/>
      <c r="AI129" s="578"/>
      <c r="AJ129" s="578"/>
      <c r="AK129" s="578"/>
      <c r="AL129" s="578"/>
      <c r="AM129" s="578"/>
      <c r="AN129" s="578"/>
      <c r="AO129" s="578"/>
      <c r="AP129" s="466"/>
      <c r="AQ129" s="578"/>
      <c r="AR129" s="648"/>
      <c r="AS129" s="466"/>
    </row>
    <row r="130">
      <c r="A130" s="689"/>
      <c r="B130" s="467"/>
      <c r="C130" s="468"/>
      <c r="D130" s="697"/>
      <c r="E130" s="698"/>
      <c r="F130" s="699"/>
      <c r="G130" s="579"/>
      <c r="H130" s="700"/>
      <c r="I130" s="579"/>
      <c r="K130" s="701"/>
      <c r="L130" s="579"/>
      <c r="M130" s="700"/>
      <c r="P130" s="578"/>
      <c r="Q130" s="579"/>
      <c r="R130" s="579"/>
      <c r="S130" s="579"/>
      <c r="U130" s="578"/>
      <c r="V130" s="579"/>
      <c r="W130" s="579"/>
      <c r="X130" s="579"/>
      <c r="Y130" s="702"/>
      <c r="Z130" s="578"/>
      <c r="AA130" s="578"/>
      <c r="AB130" s="578"/>
      <c r="AC130" s="578"/>
      <c r="AD130" s="578"/>
      <c r="AE130" s="578"/>
      <c r="AF130" s="578"/>
      <c r="AG130" s="642"/>
      <c r="AH130" s="578"/>
      <c r="AI130" s="578"/>
      <c r="AJ130" s="578"/>
      <c r="AK130" s="578"/>
      <c r="AL130" s="578"/>
      <c r="AM130" s="578"/>
      <c r="AN130" s="578"/>
      <c r="AO130" s="578"/>
      <c r="AP130" s="466"/>
      <c r="AQ130" s="578"/>
      <c r="AR130" s="648"/>
      <c r="AS130" s="466"/>
    </row>
    <row r="131">
      <c r="A131" s="689"/>
      <c r="B131" s="467"/>
      <c r="C131" s="468"/>
      <c r="D131" s="697"/>
      <c r="E131" s="698"/>
      <c r="F131" s="699"/>
      <c r="G131" s="579"/>
      <c r="H131" s="700"/>
      <c r="I131" s="579"/>
      <c r="K131" s="701"/>
      <c r="L131" s="579"/>
      <c r="M131" s="700"/>
      <c r="P131" s="578"/>
      <c r="Q131" s="579"/>
      <c r="R131" s="579"/>
      <c r="S131" s="579"/>
      <c r="U131" s="578"/>
      <c r="V131" s="579"/>
      <c r="W131" s="579"/>
      <c r="X131" s="579"/>
      <c r="Y131" s="702"/>
      <c r="Z131" s="578"/>
      <c r="AA131" s="578"/>
      <c r="AB131" s="578"/>
      <c r="AC131" s="578"/>
      <c r="AD131" s="578"/>
      <c r="AE131" s="578"/>
      <c r="AF131" s="578"/>
      <c r="AG131" s="642"/>
      <c r="AH131" s="578"/>
      <c r="AI131" s="578"/>
      <c r="AJ131" s="578"/>
      <c r="AK131" s="578"/>
      <c r="AL131" s="578"/>
      <c r="AM131" s="578"/>
      <c r="AN131" s="578"/>
      <c r="AO131" s="578"/>
      <c r="AP131" s="466"/>
      <c r="AQ131" s="578"/>
      <c r="AR131" s="648"/>
      <c r="AS131" s="466"/>
    </row>
    <row r="132">
      <c r="A132" s="689"/>
      <c r="B132" s="467"/>
      <c r="C132" s="468"/>
      <c r="D132" s="697"/>
      <c r="E132" s="698"/>
      <c r="F132" s="699"/>
      <c r="G132" s="579"/>
      <c r="H132" s="700"/>
      <c r="I132" s="579"/>
      <c r="K132" s="701"/>
      <c r="L132" s="579"/>
      <c r="M132" s="700"/>
      <c r="P132" s="578"/>
      <c r="Q132" s="579"/>
      <c r="R132" s="579"/>
      <c r="S132" s="579"/>
      <c r="U132" s="578"/>
      <c r="V132" s="579"/>
      <c r="W132" s="579"/>
      <c r="X132" s="579"/>
      <c r="Y132" s="702"/>
      <c r="Z132" s="578"/>
      <c r="AA132" s="578"/>
      <c r="AB132" s="578"/>
      <c r="AC132" s="578"/>
      <c r="AD132" s="578"/>
      <c r="AE132" s="578"/>
      <c r="AF132" s="578"/>
      <c r="AG132" s="642"/>
      <c r="AH132" s="578"/>
      <c r="AI132" s="578"/>
      <c r="AJ132" s="578"/>
      <c r="AK132" s="578"/>
      <c r="AL132" s="578"/>
      <c r="AM132" s="578"/>
      <c r="AN132" s="578"/>
      <c r="AO132" s="578"/>
      <c r="AP132" s="466"/>
      <c r="AQ132" s="578"/>
      <c r="AR132" s="648"/>
      <c r="AS132" s="466"/>
    </row>
    <row r="133">
      <c r="A133" s="689"/>
      <c r="B133" s="467"/>
      <c r="C133" s="468"/>
      <c r="D133" s="697"/>
      <c r="E133" s="698"/>
      <c r="F133" s="699"/>
      <c r="G133" s="579"/>
      <c r="H133" s="700"/>
      <c r="I133" s="579"/>
      <c r="K133" s="701"/>
      <c r="L133" s="579"/>
      <c r="M133" s="700"/>
      <c r="P133" s="578"/>
      <c r="Q133" s="579"/>
      <c r="R133" s="579"/>
      <c r="S133" s="579"/>
      <c r="U133" s="578"/>
      <c r="V133" s="579"/>
      <c r="W133" s="579"/>
      <c r="X133" s="579"/>
      <c r="Y133" s="702"/>
      <c r="Z133" s="578"/>
      <c r="AA133" s="578"/>
      <c r="AB133" s="578"/>
      <c r="AC133" s="578"/>
      <c r="AD133" s="578"/>
      <c r="AE133" s="578"/>
      <c r="AF133" s="578"/>
      <c r="AG133" s="642"/>
      <c r="AH133" s="578"/>
      <c r="AI133" s="578"/>
      <c r="AJ133" s="578"/>
      <c r="AK133" s="578"/>
      <c r="AL133" s="578"/>
      <c r="AM133" s="578"/>
      <c r="AN133" s="578"/>
      <c r="AO133" s="578"/>
      <c r="AP133" s="466"/>
      <c r="AQ133" s="578"/>
      <c r="AR133" s="648"/>
      <c r="AS133" s="466"/>
    </row>
    <row r="134">
      <c r="A134" s="689"/>
      <c r="B134" s="467"/>
      <c r="C134" s="468"/>
      <c r="D134" s="697"/>
      <c r="E134" s="698"/>
      <c r="F134" s="699"/>
      <c r="G134" s="579"/>
      <c r="H134" s="700"/>
      <c r="I134" s="579"/>
      <c r="K134" s="701"/>
      <c r="L134" s="579"/>
      <c r="M134" s="700"/>
      <c r="P134" s="578"/>
      <c r="Q134" s="579"/>
      <c r="R134" s="579"/>
      <c r="S134" s="579"/>
      <c r="U134" s="578"/>
      <c r="V134" s="579"/>
      <c r="W134" s="579"/>
      <c r="X134" s="579"/>
      <c r="Y134" s="702"/>
      <c r="Z134" s="578"/>
      <c r="AA134" s="578"/>
      <c r="AB134" s="578"/>
      <c r="AC134" s="578"/>
      <c r="AD134" s="578"/>
      <c r="AE134" s="578"/>
      <c r="AF134" s="578"/>
      <c r="AG134" s="642"/>
      <c r="AH134" s="578"/>
      <c r="AI134" s="578"/>
      <c r="AJ134" s="578"/>
      <c r="AK134" s="578"/>
      <c r="AL134" s="578"/>
      <c r="AM134" s="578"/>
      <c r="AN134" s="578"/>
      <c r="AO134" s="578"/>
      <c r="AP134" s="466"/>
      <c r="AQ134" s="578"/>
      <c r="AR134" s="648"/>
      <c r="AS134" s="466"/>
    </row>
    <row r="135">
      <c r="A135" s="689"/>
      <c r="B135" s="467"/>
      <c r="C135" s="468"/>
      <c r="D135" s="697"/>
      <c r="E135" s="698"/>
      <c r="F135" s="699"/>
      <c r="G135" s="579"/>
      <c r="H135" s="700"/>
      <c r="I135" s="579"/>
      <c r="K135" s="701"/>
      <c r="L135" s="579"/>
      <c r="M135" s="700"/>
      <c r="P135" s="578"/>
      <c r="Q135" s="579"/>
      <c r="R135" s="579"/>
      <c r="S135" s="579"/>
      <c r="U135" s="578"/>
      <c r="V135" s="579"/>
      <c r="W135" s="579"/>
      <c r="X135" s="579"/>
      <c r="Y135" s="702"/>
      <c r="Z135" s="578"/>
      <c r="AA135" s="578"/>
      <c r="AB135" s="578"/>
      <c r="AC135" s="578"/>
      <c r="AD135" s="578"/>
      <c r="AE135" s="578"/>
      <c r="AF135" s="578"/>
      <c r="AG135" s="642"/>
      <c r="AH135" s="578"/>
      <c r="AI135" s="578"/>
      <c r="AJ135" s="578"/>
      <c r="AK135" s="578"/>
      <c r="AL135" s="578"/>
      <c r="AM135" s="578"/>
      <c r="AN135" s="578"/>
      <c r="AO135" s="578"/>
      <c r="AP135" s="466"/>
      <c r="AQ135" s="578"/>
      <c r="AR135" s="648"/>
      <c r="AS135" s="466"/>
    </row>
    <row r="136">
      <c r="A136" s="689"/>
      <c r="B136" s="467"/>
      <c r="C136" s="468"/>
      <c r="D136" s="697"/>
      <c r="E136" s="698"/>
      <c r="F136" s="699"/>
      <c r="G136" s="579"/>
      <c r="H136" s="700"/>
      <c r="I136" s="579"/>
      <c r="K136" s="701"/>
      <c r="L136" s="579"/>
      <c r="M136" s="700"/>
      <c r="P136" s="578"/>
      <c r="Q136" s="579"/>
      <c r="R136" s="579"/>
      <c r="S136" s="579"/>
      <c r="U136" s="578"/>
      <c r="V136" s="579"/>
      <c r="W136" s="579"/>
      <c r="X136" s="579"/>
      <c r="Y136" s="702"/>
      <c r="Z136" s="578"/>
      <c r="AA136" s="578"/>
      <c r="AB136" s="578"/>
      <c r="AC136" s="578"/>
      <c r="AD136" s="578"/>
      <c r="AE136" s="578"/>
      <c r="AF136" s="578"/>
      <c r="AG136" s="642"/>
      <c r="AH136" s="578"/>
      <c r="AI136" s="578"/>
      <c r="AJ136" s="578"/>
      <c r="AK136" s="578"/>
      <c r="AL136" s="578"/>
      <c r="AM136" s="578"/>
      <c r="AN136" s="578"/>
      <c r="AO136" s="578"/>
      <c r="AP136" s="466"/>
      <c r="AQ136" s="578"/>
      <c r="AR136" s="648"/>
      <c r="AS136" s="466"/>
    </row>
    <row r="137">
      <c r="A137" s="689"/>
      <c r="B137" s="467"/>
      <c r="C137" s="468"/>
      <c r="D137" s="697"/>
      <c r="E137" s="698"/>
      <c r="F137" s="699"/>
      <c r="G137" s="579"/>
      <c r="H137" s="700"/>
      <c r="I137" s="579"/>
      <c r="K137" s="701"/>
      <c r="L137" s="579"/>
      <c r="M137" s="700"/>
      <c r="P137" s="578"/>
      <c r="Q137" s="579"/>
      <c r="R137" s="579"/>
      <c r="S137" s="579"/>
      <c r="U137" s="578"/>
      <c r="V137" s="579"/>
      <c r="W137" s="579"/>
      <c r="X137" s="579"/>
      <c r="Y137" s="702"/>
      <c r="Z137" s="578"/>
      <c r="AA137" s="578"/>
      <c r="AB137" s="578"/>
      <c r="AC137" s="578"/>
      <c r="AD137" s="578"/>
      <c r="AE137" s="578"/>
      <c r="AF137" s="578"/>
      <c r="AG137" s="642"/>
      <c r="AH137" s="578"/>
      <c r="AI137" s="578"/>
      <c r="AJ137" s="578"/>
      <c r="AK137" s="578"/>
      <c r="AL137" s="578"/>
      <c r="AM137" s="578"/>
      <c r="AN137" s="578"/>
      <c r="AO137" s="578"/>
      <c r="AP137" s="466"/>
      <c r="AQ137" s="578"/>
      <c r="AR137" s="648"/>
      <c r="AS137" s="466"/>
    </row>
    <row r="138">
      <c r="A138" s="689"/>
      <c r="B138" s="467"/>
      <c r="C138" s="468"/>
      <c r="D138" s="697"/>
      <c r="E138" s="698"/>
      <c r="F138" s="699"/>
      <c r="G138" s="579"/>
      <c r="H138" s="700"/>
      <c r="I138" s="579"/>
      <c r="K138" s="701"/>
      <c r="L138" s="579"/>
      <c r="M138" s="700"/>
      <c r="P138" s="578"/>
      <c r="Q138" s="579"/>
      <c r="R138" s="579"/>
      <c r="S138" s="579"/>
      <c r="U138" s="578"/>
      <c r="V138" s="579"/>
      <c r="W138" s="579"/>
      <c r="X138" s="579"/>
      <c r="Y138" s="702"/>
      <c r="Z138" s="578"/>
      <c r="AA138" s="578"/>
      <c r="AB138" s="578"/>
      <c r="AC138" s="578"/>
      <c r="AD138" s="578"/>
      <c r="AE138" s="578"/>
      <c r="AF138" s="578"/>
      <c r="AG138" s="642"/>
      <c r="AH138" s="578"/>
      <c r="AI138" s="578"/>
      <c r="AJ138" s="578"/>
      <c r="AK138" s="578"/>
      <c r="AL138" s="578"/>
      <c r="AM138" s="578"/>
      <c r="AN138" s="578"/>
      <c r="AO138" s="578"/>
      <c r="AP138" s="466"/>
      <c r="AQ138" s="578"/>
      <c r="AR138" s="648"/>
      <c r="AS138" s="466"/>
    </row>
    <row r="139">
      <c r="A139" s="689"/>
      <c r="B139" s="467"/>
      <c r="C139" s="468"/>
      <c r="D139" s="697"/>
      <c r="E139" s="698"/>
      <c r="F139" s="699"/>
      <c r="G139" s="579"/>
      <c r="H139" s="700"/>
      <c r="I139" s="579"/>
      <c r="K139" s="701"/>
      <c r="L139" s="579"/>
      <c r="M139" s="700"/>
      <c r="P139" s="578"/>
      <c r="Q139" s="579"/>
      <c r="R139" s="579"/>
      <c r="S139" s="579"/>
      <c r="U139" s="578"/>
      <c r="V139" s="579"/>
      <c r="W139" s="579"/>
      <c r="X139" s="579"/>
      <c r="Y139" s="702"/>
      <c r="Z139" s="578"/>
      <c r="AA139" s="578"/>
      <c r="AB139" s="578"/>
      <c r="AC139" s="578"/>
      <c r="AD139" s="578"/>
      <c r="AE139" s="578"/>
      <c r="AF139" s="578"/>
      <c r="AG139" s="642"/>
      <c r="AH139" s="578"/>
      <c r="AI139" s="578"/>
      <c r="AJ139" s="578"/>
      <c r="AK139" s="578"/>
      <c r="AL139" s="578"/>
      <c r="AM139" s="578"/>
      <c r="AN139" s="578"/>
      <c r="AO139" s="578"/>
      <c r="AP139" s="466"/>
      <c r="AQ139" s="578"/>
      <c r="AR139" s="648"/>
      <c r="AS139" s="466"/>
    </row>
    <row r="140">
      <c r="A140" s="689"/>
      <c r="B140" s="467"/>
      <c r="C140" s="468"/>
      <c r="D140" s="697"/>
      <c r="E140" s="698"/>
      <c r="F140" s="699"/>
      <c r="G140" s="579"/>
      <c r="H140" s="700"/>
      <c r="I140" s="579"/>
      <c r="K140" s="701"/>
      <c r="L140" s="579"/>
      <c r="M140" s="700"/>
      <c r="P140" s="578"/>
      <c r="Q140" s="579"/>
      <c r="R140" s="579"/>
      <c r="S140" s="579"/>
      <c r="U140" s="578"/>
      <c r="V140" s="579"/>
      <c r="W140" s="579"/>
      <c r="X140" s="579"/>
      <c r="Y140" s="702"/>
      <c r="Z140" s="578"/>
      <c r="AA140" s="578"/>
      <c r="AB140" s="578"/>
      <c r="AC140" s="578"/>
      <c r="AD140" s="578"/>
      <c r="AE140" s="578"/>
      <c r="AF140" s="578"/>
      <c r="AG140" s="642"/>
      <c r="AH140" s="578"/>
      <c r="AI140" s="578"/>
      <c r="AJ140" s="578"/>
      <c r="AK140" s="578"/>
      <c r="AL140" s="578"/>
      <c r="AM140" s="578"/>
      <c r="AN140" s="578"/>
      <c r="AO140" s="578"/>
      <c r="AP140" s="466"/>
      <c r="AQ140" s="578"/>
      <c r="AR140" s="648"/>
      <c r="AS140" s="466"/>
    </row>
    <row r="141">
      <c r="A141" s="689"/>
      <c r="B141" s="467"/>
      <c r="C141" s="468"/>
      <c r="D141" s="697"/>
      <c r="E141" s="698"/>
      <c r="F141" s="699"/>
      <c r="G141" s="579"/>
      <c r="H141" s="700"/>
      <c r="I141" s="579"/>
      <c r="K141" s="701"/>
      <c r="L141" s="579"/>
      <c r="M141" s="700"/>
      <c r="P141" s="578"/>
      <c r="Q141" s="579"/>
      <c r="R141" s="579"/>
      <c r="S141" s="579"/>
      <c r="U141" s="578"/>
      <c r="V141" s="579"/>
      <c r="W141" s="579"/>
      <c r="X141" s="579"/>
      <c r="Y141" s="702"/>
      <c r="Z141" s="578"/>
      <c r="AA141" s="578"/>
      <c r="AB141" s="578"/>
      <c r="AC141" s="578"/>
      <c r="AD141" s="578"/>
      <c r="AE141" s="578"/>
      <c r="AF141" s="578"/>
      <c r="AG141" s="642"/>
      <c r="AH141" s="578"/>
      <c r="AI141" s="578"/>
      <c r="AJ141" s="578"/>
      <c r="AK141" s="578"/>
      <c r="AL141" s="578"/>
      <c r="AM141" s="578"/>
      <c r="AN141" s="578"/>
      <c r="AO141" s="578"/>
      <c r="AP141" s="466"/>
      <c r="AQ141" s="578"/>
      <c r="AR141" s="648"/>
      <c r="AS141" s="466"/>
    </row>
    <row r="142">
      <c r="A142" s="689"/>
      <c r="B142" s="467"/>
      <c r="C142" s="468"/>
      <c r="D142" s="697"/>
      <c r="E142" s="698"/>
      <c r="F142" s="699"/>
      <c r="G142" s="579"/>
      <c r="H142" s="700"/>
      <c r="I142" s="579"/>
      <c r="K142" s="701"/>
      <c r="L142" s="579"/>
      <c r="M142" s="700"/>
      <c r="P142" s="578"/>
      <c r="Q142" s="579"/>
      <c r="R142" s="579"/>
      <c r="S142" s="579"/>
      <c r="U142" s="578"/>
      <c r="V142" s="579"/>
      <c r="W142" s="579"/>
      <c r="X142" s="579"/>
      <c r="Y142" s="702"/>
      <c r="Z142" s="578"/>
      <c r="AA142" s="578"/>
      <c r="AB142" s="578"/>
      <c r="AC142" s="578"/>
      <c r="AD142" s="578"/>
      <c r="AE142" s="578"/>
      <c r="AF142" s="578"/>
      <c r="AG142" s="642"/>
      <c r="AH142" s="578"/>
      <c r="AI142" s="578"/>
      <c r="AJ142" s="578"/>
      <c r="AK142" s="578"/>
      <c r="AL142" s="578"/>
      <c r="AM142" s="578"/>
      <c r="AN142" s="578"/>
      <c r="AO142" s="578"/>
      <c r="AP142" s="466"/>
      <c r="AQ142" s="578"/>
      <c r="AR142" s="648"/>
      <c r="AS142" s="466"/>
    </row>
    <row r="143">
      <c r="A143" s="689"/>
      <c r="B143" s="467"/>
      <c r="C143" s="468"/>
      <c r="D143" s="697"/>
      <c r="E143" s="698"/>
      <c r="F143" s="699"/>
      <c r="G143" s="579"/>
      <c r="H143" s="700"/>
      <c r="I143" s="579"/>
      <c r="K143" s="701"/>
      <c r="L143" s="579"/>
      <c r="M143" s="700"/>
      <c r="P143" s="578"/>
      <c r="Q143" s="579"/>
      <c r="R143" s="579"/>
      <c r="S143" s="579"/>
      <c r="U143" s="578"/>
      <c r="V143" s="579"/>
      <c r="W143" s="579"/>
      <c r="X143" s="579"/>
      <c r="Y143" s="702"/>
      <c r="Z143" s="578"/>
      <c r="AA143" s="578"/>
      <c r="AB143" s="578"/>
      <c r="AC143" s="578"/>
      <c r="AD143" s="578"/>
      <c r="AE143" s="578"/>
      <c r="AF143" s="578"/>
      <c r="AG143" s="642"/>
      <c r="AH143" s="578"/>
      <c r="AI143" s="578"/>
      <c r="AJ143" s="578"/>
      <c r="AK143" s="578"/>
      <c r="AL143" s="578"/>
      <c r="AM143" s="578"/>
      <c r="AN143" s="578"/>
      <c r="AO143" s="578"/>
      <c r="AP143" s="466"/>
      <c r="AQ143" s="578"/>
      <c r="AR143" s="648"/>
      <c r="AS143" s="466"/>
    </row>
    <row r="144">
      <c r="A144" s="689"/>
      <c r="B144" s="467"/>
      <c r="C144" s="468"/>
      <c r="D144" s="697"/>
      <c r="E144" s="698"/>
      <c r="F144" s="699"/>
      <c r="G144" s="579"/>
      <c r="H144" s="700"/>
      <c r="I144" s="579"/>
      <c r="K144" s="701"/>
      <c r="L144" s="579"/>
      <c r="M144" s="700"/>
      <c r="P144" s="578"/>
      <c r="Q144" s="579"/>
      <c r="R144" s="579"/>
      <c r="S144" s="579"/>
      <c r="U144" s="578"/>
      <c r="V144" s="579"/>
      <c r="W144" s="579"/>
      <c r="X144" s="579"/>
      <c r="Y144" s="702"/>
      <c r="Z144" s="578"/>
      <c r="AA144" s="578"/>
      <c r="AB144" s="578"/>
      <c r="AC144" s="578"/>
      <c r="AD144" s="578"/>
      <c r="AE144" s="578"/>
      <c r="AF144" s="578"/>
      <c r="AG144" s="642"/>
      <c r="AH144" s="578"/>
      <c r="AI144" s="578"/>
      <c r="AJ144" s="578"/>
      <c r="AK144" s="578"/>
      <c r="AL144" s="578"/>
      <c r="AM144" s="578"/>
      <c r="AN144" s="578"/>
      <c r="AO144" s="578"/>
      <c r="AP144" s="466"/>
      <c r="AQ144" s="578"/>
      <c r="AR144" s="648"/>
      <c r="AS144" s="466"/>
    </row>
    <row r="145">
      <c r="A145" s="689"/>
      <c r="B145" s="467"/>
      <c r="C145" s="468"/>
      <c r="D145" s="697"/>
      <c r="E145" s="698"/>
      <c r="F145" s="699"/>
      <c r="G145" s="579"/>
      <c r="H145" s="700"/>
      <c r="I145" s="579"/>
      <c r="K145" s="701"/>
      <c r="L145" s="579"/>
      <c r="M145" s="700"/>
      <c r="P145" s="578"/>
      <c r="Q145" s="579"/>
      <c r="R145" s="579"/>
      <c r="S145" s="579"/>
      <c r="U145" s="578"/>
      <c r="V145" s="579"/>
      <c r="W145" s="579"/>
      <c r="X145" s="579"/>
      <c r="Y145" s="702"/>
      <c r="Z145" s="578"/>
      <c r="AA145" s="578"/>
      <c r="AB145" s="578"/>
      <c r="AC145" s="578"/>
      <c r="AD145" s="578"/>
      <c r="AE145" s="578"/>
      <c r="AF145" s="578"/>
      <c r="AG145" s="642"/>
      <c r="AH145" s="578"/>
      <c r="AI145" s="578"/>
      <c r="AJ145" s="578"/>
      <c r="AK145" s="578"/>
      <c r="AL145" s="578"/>
      <c r="AM145" s="578"/>
      <c r="AN145" s="578"/>
      <c r="AO145" s="578"/>
      <c r="AP145" s="466"/>
      <c r="AQ145" s="578"/>
      <c r="AR145" s="648"/>
      <c r="AS145" s="466"/>
    </row>
    <row r="146">
      <c r="A146" s="689"/>
      <c r="B146" s="467"/>
      <c r="C146" s="468"/>
      <c r="D146" s="697"/>
      <c r="E146" s="698"/>
      <c r="F146" s="699"/>
      <c r="G146" s="579"/>
      <c r="H146" s="700"/>
      <c r="I146" s="579"/>
      <c r="K146" s="701"/>
      <c r="L146" s="579"/>
      <c r="M146" s="700"/>
      <c r="P146" s="578"/>
      <c r="Q146" s="579"/>
      <c r="R146" s="579"/>
      <c r="S146" s="579"/>
      <c r="U146" s="578"/>
      <c r="V146" s="579"/>
      <c r="W146" s="579"/>
      <c r="X146" s="579"/>
      <c r="Y146" s="702"/>
      <c r="Z146" s="578"/>
      <c r="AA146" s="578"/>
      <c r="AB146" s="578"/>
      <c r="AC146" s="578"/>
      <c r="AD146" s="578"/>
      <c r="AE146" s="578"/>
      <c r="AF146" s="578"/>
      <c r="AG146" s="642"/>
      <c r="AH146" s="578"/>
      <c r="AI146" s="578"/>
      <c r="AJ146" s="578"/>
      <c r="AK146" s="578"/>
      <c r="AL146" s="578"/>
      <c r="AM146" s="578"/>
      <c r="AN146" s="578"/>
      <c r="AO146" s="578"/>
      <c r="AP146" s="466"/>
      <c r="AQ146" s="578"/>
      <c r="AR146" s="648"/>
      <c r="AS146" s="466"/>
    </row>
    <row r="147">
      <c r="A147" s="689"/>
      <c r="B147" s="467"/>
      <c r="C147" s="468"/>
      <c r="D147" s="697"/>
      <c r="E147" s="698"/>
      <c r="F147" s="699"/>
      <c r="G147" s="579"/>
      <c r="H147" s="700"/>
      <c r="I147" s="579"/>
      <c r="K147" s="701"/>
      <c r="L147" s="579"/>
      <c r="M147" s="700"/>
      <c r="P147" s="578"/>
      <c r="Q147" s="579"/>
      <c r="R147" s="579"/>
      <c r="S147" s="579"/>
      <c r="U147" s="578"/>
      <c r="V147" s="579"/>
      <c r="W147" s="579"/>
      <c r="X147" s="579"/>
      <c r="Y147" s="702"/>
      <c r="Z147" s="578"/>
      <c r="AA147" s="578"/>
      <c r="AB147" s="578"/>
      <c r="AC147" s="578"/>
      <c r="AD147" s="578"/>
      <c r="AE147" s="578"/>
      <c r="AF147" s="578"/>
      <c r="AG147" s="642"/>
      <c r="AH147" s="578"/>
      <c r="AI147" s="578"/>
      <c r="AJ147" s="578"/>
      <c r="AK147" s="578"/>
      <c r="AL147" s="578"/>
      <c r="AM147" s="578"/>
      <c r="AN147" s="578"/>
      <c r="AO147" s="578"/>
      <c r="AP147" s="466"/>
      <c r="AQ147" s="578"/>
      <c r="AR147" s="648"/>
      <c r="AS147" s="466"/>
    </row>
    <row r="148">
      <c r="A148" s="689"/>
      <c r="B148" s="467"/>
      <c r="C148" s="468"/>
      <c r="D148" s="697"/>
      <c r="E148" s="698"/>
      <c r="F148" s="699"/>
      <c r="G148" s="579"/>
      <c r="H148" s="700"/>
      <c r="I148" s="579"/>
      <c r="K148" s="701"/>
      <c r="L148" s="579"/>
      <c r="M148" s="700"/>
      <c r="P148" s="578"/>
      <c r="Q148" s="579"/>
      <c r="R148" s="579"/>
      <c r="S148" s="579"/>
      <c r="U148" s="578"/>
      <c r="V148" s="579"/>
      <c r="W148" s="579"/>
      <c r="X148" s="579"/>
      <c r="Y148" s="702"/>
      <c r="Z148" s="578"/>
      <c r="AA148" s="578"/>
      <c r="AB148" s="578"/>
      <c r="AC148" s="578"/>
      <c r="AD148" s="578"/>
      <c r="AE148" s="578"/>
      <c r="AF148" s="578"/>
      <c r="AG148" s="642"/>
      <c r="AH148" s="578"/>
      <c r="AI148" s="578"/>
      <c r="AJ148" s="578"/>
      <c r="AK148" s="578"/>
      <c r="AL148" s="578"/>
      <c r="AM148" s="578"/>
      <c r="AN148" s="578"/>
      <c r="AO148" s="578"/>
      <c r="AP148" s="466"/>
      <c r="AQ148" s="578"/>
      <c r="AR148" s="648"/>
      <c r="AS148" s="466"/>
    </row>
    <row r="149">
      <c r="A149" s="689"/>
      <c r="B149" s="467"/>
      <c r="C149" s="468"/>
      <c r="D149" s="697"/>
      <c r="E149" s="698"/>
      <c r="F149" s="699"/>
      <c r="G149" s="579"/>
      <c r="H149" s="700"/>
      <c r="I149" s="579"/>
      <c r="K149" s="701"/>
      <c r="L149" s="579"/>
      <c r="M149" s="700"/>
      <c r="P149" s="578"/>
      <c r="Q149" s="579"/>
      <c r="R149" s="579"/>
      <c r="S149" s="579"/>
      <c r="U149" s="578"/>
      <c r="V149" s="579"/>
      <c r="W149" s="579"/>
      <c r="X149" s="579"/>
      <c r="Y149" s="702"/>
      <c r="Z149" s="578"/>
      <c r="AA149" s="578"/>
      <c r="AB149" s="578"/>
      <c r="AC149" s="578"/>
      <c r="AD149" s="578"/>
      <c r="AE149" s="578"/>
      <c r="AF149" s="578"/>
      <c r="AG149" s="642"/>
      <c r="AH149" s="578"/>
      <c r="AI149" s="578"/>
      <c r="AJ149" s="578"/>
      <c r="AK149" s="578"/>
      <c r="AL149" s="578"/>
      <c r="AM149" s="578"/>
      <c r="AN149" s="578"/>
      <c r="AO149" s="578"/>
      <c r="AP149" s="466"/>
      <c r="AQ149" s="578"/>
      <c r="AR149" s="648"/>
      <c r="AS149" s="466"/>
    </row>
    <row r="150">
      <c r="A150" s="689"/>
      <c r="B150" s="467"/>
      <c r="C150" s="468"/>
      <c r="D150" s="697"/>
      <c r="E150" s="698"/>
      <c r="F150" s="699"/>
      <c r="G150" s="579"/>
      <c r="H150" s="700"/>
      <c r="I150" s="579"/>
      <c r="K150" s="701"/>
      <c r="L150" s="579"/>
      <c r="M150" s="700"/>
      <c r="P150" s="578"/>
      <c r="Q150" s="579"/>
      <c r="R150" s="579"/>
      <c r="S150" s="579"/>
      <c r="U150" s="578"/>
      <c r="V150" s="579"/>
      <c r="W150" s="579"/>
      <c r="X150" s="579"/>
      <c r="Y150" s="702"/>
      <c r="Z150" s="578"/>
      <c r="AA150" s="578"/>
      <c r="AB150" s="578"/>
      <c r="AC150" s="578"/>
      <c r="AD150" s="578"/>
      <c r="AE150" s="578"/>
      <c r="AF150" s="578"/>
      <c r="AG150" s="642"/>
      <c r="AH150" s="578"/>
      <c r="AI150" s="578"/>
      <c r="AJ150" s="578"/>
      <c r="AK150" s="578"/>
      <c r="AL150" s="578"/>
      <c r="AM150" s="578"/>
      <c r="AN150" s="578"/>
      <c r="AO150" s="578"/>
      <c r="AP150" s="466"/>
      <c r="AQ150" s="578"/>
      <c r="AR150" s="648"/>
      <c r="AS150" s="466"/>
    </row>
    <row r="151">
      <c r="A151" s="689"/>
      <c r="B151" s="467"/>
      <c r="C151" s="468"/>
      <c r="D151" s="697"/>
      <c r="E151" s="698"/>
      <c r="F151" s="699"/>
      <c r="G151" s="579"/>
      <c r="H151" s="700"/>
      <c r="I151" s="579"/>
      <c r="K151" s="701"/>
      <c r="L151" s="579"/>
      <c r="M151" s="700"/>
      <c r="P151" s="578"/>
      <c r="Q151" s="579"/>
      <c r="R151" s="579"/>
      <c r="S151" s="579"/>
      <c r="U151" s="578"/>
      <c r="V151" s="579"/>
      <c r="W151" s="579"/>
      <c r="X151" s="579"/>
      <c r="Y151" s="702"/>
      <c r="Z151" s="578"/>
      <c r="AA151" s="578"/>
      <c r="AB151" s="578"/>
      <c r="AC151" s="578"/>
      <c r="AD151" s="578"/>
      <c r="AE151" s="578"/>
      <c r="AF151" s="578"/>
      <c r="AG151" s="642"/>
      <c r="AH151" s="578"/>
      <c r="AI151" s="578"/>
      <c r="AJ151" s="578"/>
      <c r="AK151" s="578"/>
      <c r="AL151" s="578"/>
      <c r="AM151" s="578"/>
      <c r="AN151" s="578"/>
      <c r="AO151" s="578"/>
      <c r="AP151" s="466"/>
      <c r="AQ151" s="578"/>
      <c r="AR151" s="648"/>
      <c r="AS151" s="466"/>
    </row>
    <row r="152">
      <c r="A152" s="689"/>
      <c r="B152" s="467"/>
      <c r="C152" s="468"/>
      <c r="D152" s="697"/>
      <c r="E152" s="698"/>
      <c r="F152" s="699"/>
      <c r="G152" s="579"/>
      <c r="H152" s="700"/>
      <c r="I152" s="579"/>
      <c r="K152" s="701"/>
      <c r="L152" s="579"/>
      <c r="M152" s="700"/>
      <c r="P152" s="578"/>
      <c r="Q152" s="579"/>
      <c r="R152" s="579"/>
      <c r="S152" s="579"/>
      <c r="U152" s="578"/>
      <c r="V152" s="579"/>
      <c r="W152" s="579"/>
      <c r="X152" s="579"/>
      <c r="Y152" s="702"/>
      <c r="Z152" s="578"/>
      <c r="AA152" s="578"/>
      <c r="AB152" s="578"/>
      <c r="AC152" s="578"/>
      <c r="AD152" s="578"/>
      <c r="AE152" s="578"/>
      <c r="AF152" s="578"/>
      <c r="AG152" s="642"/>
      <c r="AH152" s="578"/>
      <c r="AI152" s="578"/>
      <c r="AJ152" s="578"/>
      <c r="AK152" s="578"/>
      <c r="AL152" s="578"/>
      <c r="AM152" s="578"/>
      <c r="AN152" s="578"/>
      <c r="AO152" s="578"/>
      <c r="AP152" s="466"/>
      <c r="AQ152" s="578"/>
      <c r="AR152" s="648"/>
      <c r="AS152" s="466"/>
    </row>
    <row r="153">
      <c r="A153" s="689"/>
      <c r="B153" s="467"/>
      <c r="C153" s="468"/>
      <c r="D153" s="697"/>
      <c r="E153" s="698"/>
      <c r="F153" s="699"/>
      <c r="G153" s="579"/>
      <c r="H153" s="700"/>
      <c r="I153" s="579"/>
      <c r="K153" s="701"/>
      <c r="L153" s="579"/>
      <c r="M153" s="700"/>
      <c r="P153" s="578"/>
      <c r="Q153" s="579"/>
      <c r="R153" s="579"/>
      <c r="S153" s="579"/>
      <c r="U153" s="578"/>
      <c r="V153" s="579"/>
      <c r="W153" s="579"/>
      <c r="X153" s="579"/>
      <c r="Y153" s="702"/>
      <c r="Z153" s="578"/>
      <c r="AA153" s="578"/>
      <c r="AB153" s="578"/>
      <c r="AC153" s="578"/>
      <c r="AD153" s="578"/>
      <c r="AE153" s="578"/>
      <c r="AF153" s="578"/>
      <c r="AG153" s="642"/>
      <c r="AH153" s="578"/>
      <c r="AI153" s="578"/>
      <c r="AJ153" s="578"/>
      <c r="AK153" s="578"/>
      <c r="AL153" s="578"/>
      <c r="AM153" s="578"/>
      <c r="AN153" s="578"/>
      <c r="AO153" s="578"/>
      <c r="AP153" s="466"/>
      <c r="AQ153" s="578"/>
      <c r="AR153" s="648"/>
      <c r="AS153" s="466"/>
    </row>
    <row r="154">
      <c r="A154" s="689"/>
      <c r="B154" s="467"/>
      <c r="C154" s="468"/>
      <c r="D154" s="697"/>
      <c r="E154" s="698"/>
      <c r="F154" s="699"/>
      <c r="G154" s="579"/>
      <c r="H154" s="700"/>
      <c r="I154" s="579"/>
      <c r="K154" s="701"/>
      <c r="L154" s="579"/>
      <c r="M154" s="700"/>
      <c r="P154" s="578"/>
      <c r="Q154" s="579"/>
      <c r="R154" s="579"/>
      <c r="S154" s="579"/>
      <c r="U154" s="578"/>
      <c r="V154" s="579"/>
      <c r="W154" s="579"/>
      <c r="X154" s="579"/>
      <c r="Y154" s="702"/>
      <c r="Z154" s="578"/>
      <c r="AA154" s="578"/>
      <c r="AB154" s="578"/>
      <c r="AC154" s="578"/>
      <c r="AD154" s="578"/>
      <c r="AE154" s="578"/>
      <c r="AF154" s="578"/>
      <c r="AG154" s="642"/>
      <c r="AH154" s="578"/>
      <c r="AI154" s="578"/>
      <c r="AJ154" s="578"/>
      <c r="AK154" s="578"/>
      <c r="AL154" s="578"/>
      <c r="AM154" s="578"/>
      <c r="AN154" s="578"/>
      <c r="AO154" s="578"/>
      <c r="AP154" s="466"/>
      <c r="AQ154" s="578"/>
      <c r="AR154" s="648"/>
      <c r="AS154" s="466"/>
    </row>
    <row r="155">
      <c r="A155" s="689"/>
      <c r="B155" s="467"/>
      <c r="C155" s="468"/>
      <c r="D155" s="697"/>
      <c r="E155" s="698"/>
      <c r="F155" s="699"/>
      <c r="G155" s="579"/>
      <c r="H155" s="700"/>
      <c r="I155" s="579"/>
      <c r="K155" s="701"/>
      <c r="L155" s="579"/>
      <c r="M155" s="700"/>
      <c r="P155" s="578"/>
      <c r="Q155" s="579"/>
      <c r="R155" s="579"/>
      <c r="S155" s="579"/>
      <c r="U155" s="578"/>
      <c r="V155" s="579"/>
      <c r="W155" s="579"/>
      <c r="X155" s="579"/>
      <c r="Y155" s="702"/>
      <c r="Z155" s="578"/>
      <c r="AA155" s="578"/>
      <c r="AB155" s="578"/>
      <c r="AC155" s="578"/>
      <c r="AD155" s="578"/>
      <c r="AE155" s="578"/>
      <c r="AF155" s="578"/>
      <c r="AG155" s="642"/>
      <c r="AH155" s="578"/>
      <c r="AI155" s="578"/>
      <c r="AJ155" s="578"/>
      <c r="AK155" s="578"/>
      <c r="AL155" s="578"/>
      <c r="AM155" s="578"/>
      <c r="AN155" s="578"/>
      <c r="AO155" s="578"/>
      <c r="AP155" s="466"/>
      <c r="AQ155" s="578"/>
      <c r="AR155" s="648"/>
      <c r="AS155" s="466"/>
    </row>
    <row r="156">
      <c r="A156" s="689"/>
      <c r="B156" s="467"/>
      <c r="C156" s="468"/>
      <c r="D156" s="697"/>
      <c r="E156" s="698"/>
      <c r="F156" s="699"/>
      <c r="G156" s="579"/>
      <c r="H156" s="700"/>
      <c r="I156" s="579"/>
      <c r="K156" s="701"/>
      <c r="L156" s="579"/>
      <c r="M156" s="700"/>
      <c r="P156" s="578"/>
      <c r="Q156" s="579"/>
      <c r="R156" s="579"/>
      <c r="S156" s="579"/>
      <c r="U156" s="578"/>
      <c r="V156" s="579"/>
      <c r="W156" s="579"/>
      <c r="X156" s="579"/>
      <c r="Y156" s="702"/>
      <c r="Z156" s="578"/>
      <c r="AA156" s="578"/>
      <c r="AB156" s="578"/>
      <c r="AC156" s="578"/>
      <c r="AD156" s="578"/>
      <c r="AE156" s="578"/>
      <c r="AF156" s="578"/>
      <c r="AG156" s="642"/>
      <c r="AH156" s="578"/>
      <c r="AI156" s="578"/>
      <c r="AJ156" s="578"/>
      <c r="AK156" s="578"/>
      <c r="AL156" s="578"/>
      <c r="AM156" s="578"/>
      <c r="AN156" s="578"/>
      <c r="AO156" s="578"/>
      <c r="AP156" s="466"/>
      <c r="AQ156" s="578"/>
      <c r="AR156" s="648"/>
      <c r="AS156" s="466"/>
    </row>
    <row r="157">
      <c r="A157" s="689"/>
      <c r="B157" s="467"/>
      <c r="C157" s="468"/>
      <c r="D157" s="697"/>
      <c r="E157" s="698"/>
      <c r="F157" s="699"/>
      <c r="G157" s="579"/>
      <c r="H157" s="700"/>
      <c r="I157" s="579"/>
      <c r="K157" s="701"/>
      <c r="L157" s="579"/>
      <c r="M157" s="700"/>
      <c r="P157" s="578"/>
      <c r="Q157" s="579"/>
      <c r="R157" s="579"/>
      <c r="S157" s="579"/>
      <c r="U157" s="578"/>
      <c r="V157" s="579"/>
      <c r="W157" s="579"/>
      <c r="X157" s="579"/>
      <c r="Y157" s="702"/>
      <c r="Z157" s="578"/>
      <c r="AA157" s="578"/>
      <c r="AB157" s="578"/>
      <c r="AC157" s="578"/>
      <c r="AD157" s="578"/>
      <c r="AE157" s="578"/>
      <c r="AF157" s="578"/>
      <c r="AG157" s="642"/>
      <c r="AH157" s="578"/>
      <c r="AI157" s="578"/>
      <c r="AJ157" s="578"/>
      <c r="AK157" s="578"/>
      <c r="AL157" s="578"/>
      <c r="AM157" s="578"/>
      <c r="AN157" s="578"/>
      <c r="AO157" s="578"/>
      <c r="AP157" s="466"/>
      <c r="AQ157" s="578"/>
      <c r="AR157" s="648"/>
      <c r="AS157" s="466"/>
    </row>
    <row r="158">
      <c r="A158" s="689"/>
      <c r="B158" s="467"/>
      <c r="C158" s="468"/>
      <c r="D158" s="697"/>
      <c r="E158" s="698"/>
      <c r="F158" s="699"/>
      <c r="G158" s="579"/>
      <c r="H158" s="700"/>
      <c r="I158" s="579"/>
      <c r="K158" s="701"/>
      <c r="L158" s="579"/>
      <c r="M158" s="700"/>
      <c r="P158" s="578"/>
      <c r="Q158" s="579"/>
      <c r="R158" s="579"/>
      <c r="S158" s="579"/>
      <c r="U158" s="578"/>
      <c r="V158" s="579"/>
      <c r="W158" s="579"/>
      <c r="X158" s="579"/>
      <c r="Y158" s="702"/>
      <c r="Z158" s="578"/>
      <c r="AA158" s="578"/>
      <c r="AB158" s="578"/>
      <c r="AC158" s="578"/>
      <c r="AD158" s="578"/>
      <c r="AE158" s="578"/>
      <c r="AF158" s="578"/>
      <c r="AG158" s="642"/>
      <c r="AH158" s="578"/>
      <c r="AI158" s="578"/>
      <c r="AJ158" s="578"/>
      <c r="AK158" s="578"/>
      <c r="AL158" s="578"/>
      <c r="AM158" s="578"/>
      <c r="AN158" s="578"/>
      <c r="AO158" s="578"/>
      <c r="AP158" s="466"/>
      <c r="AQ158" s="578"/>
      <c r="AR158" s="648"/>
      <c r="AS158" s="466"/>
    </row>
    <row r="159">
      <c r="A159" s="689"/>
      <c r="B159" s="467"/>
      <c r="C159" s="468"/>
      <c r="D159" s="697"/>
      <c r="E159" s="698"/>
      <c r="F159" s="699"/>
      <c r="G159" s="579"/>
      <c r="H159" s="700"/>
      <c r="I159" s="579"/>
      <c r="K159" s="701"/>
      <c r="L159" s="579"/>
      <c r="M159" s="700"/>
      <c r="P159" s="578"/>
      <c r="Q159" s="579"/>
      <c r="R159" s="579"/>
      <c r="S159" s="579"/>
      <c r="U159" s="578"/>
      <c r="V159" s="579"/>
      <c r="W159" s="579"/>
      <c r="X159" s="579"/>
      <c r="Y159" s="702"/>
      <c r="Z159" s="578"/>
      <c r="AA159" s="578"/>
      <c r="AB159" s="578"/>
      <c r="AC159" s="578"/>
      <c r="AD159" s="578"/>
      <c r="AE159" s="578"/>
      <c r="AF159" s="578"/>
      <c r="AG159" s="642"/>
      <c r="AH159" s="578"/>
      <c r="AI159" s="578"/>
      <c r="AJ159" s="578"/>
      <c r="AK159" s="578"/>
      <c r="AL159" s="578"/>
      <c r="AM159" s="578"/>
      <c r="AN159" s="578"/>
      <c r="AO159" s="578"/>
      <c r="AP159" s="466"/>
      <c r="AQ159" s="578"/>
      <c r="AR159" s="648"/>
      <c r="AS159" s="466"/>
    </row>
    <row r="160">
      <c r="A160" s="689"/>
      <c r="B160" s="467"/>
      <c r="C160" s="468"/>
      <c r="D160" s="697"/>
      <c r="E160" s="698"/>
      <c r="F160" s="699"/>
      <c r="G160" s="579"/>
      <c r="H160" s="700"/>
      <c r="I160" s="579"/>
      <c r="K160" s="701"/>
      <c r="L160" s="579"/>
      <c r="M160" s="700"/>
      <c r="P160" s="578"/>
      <c r="Q160" s="579"/>
      <c r="R160" s="579"/>
      <c r="S160" s="579"/>
      <c r="U160" s="578"/>
      <c r="V160" s="579"/>
      <c r="W160" s="579"/>
      <c r="X160" s="579"/>
      <c r="Y160" s="702"/>
      <c r="Z160" s="578"/>
      <c r="AA160" s="578"/>
      <c r="AB160" s="578"/>
      <c r="AC160" s="578"/>
      <c r="AD160" s="578"/>
      <c r="AE160" s="578"/>
      <c r="AF160" s="578"/>
      <c r="AG160" s="642"/>
      <c r="AH160" s="578"/>
      <c r="AI160" s="578"/>
      <c r="AJ160" s="578"/>
      <c r="AK160" s="578"/>
      <c r="AL160" s="578"/>
      <c r="AM160" s="578"/>
      <c r="AN160" s="578"/>
      <c r="AO160" s="578"/>
      <c r="AP160" s="466"/>
      <c r="AQ160" s="578"/>
      <c r="AR160" s="648"/>
      <c r="AS160" s="466"/>
    </row>
    <row r="161">
      <c r="A161" s="689"/>
      <c r="B161" s="467"/>
      <c r="C161" s="468"/>
      <c r="D161" s="697"/>
      <c r="E161" s="698"/>
      <c r="F161" s="699"/>
      <c r="G161" s="579"/>
      <c r="H161" s="700"/>
      <c r="I161" s="579"/>
      <c r="K161" s="701"/>
      <c r="L161" s="579"/>
      <c r="M161" s="700"/>
      <c r="P161" s="578"/>
      <c r="Q161" s="579"/>
      <c r="R161" s="579"/>
      <c r="S161" s="579"/>
      <c r="U161" s="578"/>
      <c r="V161" s="579"/>
      <c r="W161" s="579"/>
      <c r="X161" s="579"/>
      <c r="Y161" s="702"/>
      <c r="Z161" s="578"/>
      <c r="AA161" s="578"/>
      <c r="AB161" s="578"/>
      <c r="AC161" s="578"/>
      <c r="AD161" s="578"/>
      <c r="AE161" s="578"/>
      <c r="AF161" s="578"/>
      <c r="AG161" s="642"/>
      <c r="AH161" s="578"/>
      <c r="AI161" s="578"/>
      <c r="AJ161" s="578"/>
      <c r="AK161" s="578"/>
      <c r="AL161" s="578"/>
      <c r="AM161" s="578"/>
      <c r="AN161" s="578"/>
      <c r="AO161" s="578"/>
      <c r="AP161" s="466"/>
      <c r="AQ161" s="578"/>
      <c r="AR161" s="648"/>
      <c r="AS161" s="466"/>
    </row>
    <row r="162">
      <c r="A162" s="689"/>
      <c r="B162" s="467"/>
      <c r="C162" s="468"/>
      <c r="D162" s="697"/>
      <c r="E162" s="698"/>
      <c r="F162" s="699"/>
      <c r="G162" s="579"/>
      <c r="H162" s="700"/>
      <c r="I162" s="579"/>
      <c r="K162" s="701"/>
      <c r="L162" s="579"/>
      <c r="M162" s="700"/>
      <c r="P162" s="578"/>
      <c r="Q162" s="579"/>
      <c r="R162" s="579"/>
      <c r="S162" s="579"/>
      <c r="U162" s="578"/>
      <c r="V162" s="579"/>
      <c r="W162" s="579"/>
      <c r="X162" s="579"/>
      <c r="Y162" s="702"/>
      <c r="Z162" s="578"/>
      <c r="AA162" s="578"/>
      <c r="AB162" s="578"/>
      <c r="AC162" s="578"/>
      <c r="AD162" s="578"/>
      <c r="AE162" s="578"/>
      <c r="AF162" s="578"/>
      <c r="AG162" s="642"/>
      <c r="AH162" s="578"/>
      <c r="AI162" s="578"/>
      <c r="AJ162" s="578"/>
      <c r="AK162" s="578"/>
      <c r="AL162" s="578"/>
      <c r="AM162" s="578"/>
      <c r="AN162" s="578"/>
      <c r="AO162" s="578"/>
      <c r="AP162" s="466"/>
      <c r="AQ162" s="578"/>
      <c r="AR162" s="648"/>
      <c r="AS162" s="466"/>
    </row>
    <row r="163">
      <c r="A163" s="689"/>
      <c r="B163" s="467"/>
      <c r="C163" s="468"/>
      <c r="D163" s="697"/>
      <c r="E163" s="698"/>
      <c r="F163" s="699"/>
      <c r="G163" s="579"/>
      <c r="H163" s="700"/>
      <c r="I163" s="579"/>
      <c r="K163" s="701"/>
      <c r="L163" s="579"/>
      <c r="M163" s="700"/>
      <c r="P163" s="578"/>
      <c r="Q163" s="579"/>
      <c r="R163" s="579"/>
      <c r="S163" s="579"/>
      <c r="U163" s="578"/>
      <c r="V163" s="579"/>
      <c r="W163" s="579"/>
      <c r="X163" s="579"/>
      <c r="Y163" s="702"/>
      <c r="Z163" s="578"/>
      <c r="AA163" s="578"/>
      <c r="AB163" s="578"/>
      <c r="AC163" s="578"/>
      <c r="AD163" s="578"/>
      <c r="AE163" s="578"/>
      <c r="AF163" s="578"/>
      <c r="AG163" s="642"/>
      <c r="AH163" s="578"/>
      <c r="AI163" s="578"/>
      <c r="AJ163" s="578"/>
      <c r="AK163" s="578"/>
      <c r="AL163" s="578"/>
      <c r="AM163" s="578"/>
      <c r="AN163" s="578"/>
      <c r="AO163" s="578"/>
      <c r="AP163" s="466"/>
      <c r="AQ163" s="578"/>
      <c r="AR163" s="648"/>
      <c r="AS163" s="466"/>
    </row>
    <row r="164">
      <c r="A164" s="689"/>
      <c r="B164" s="467"/>
      <c r="C164" s="468"/>
      <c r="D164" s="697"/>
      <c r="E164" s="698"/>
      <c r="F164" s="699"/>
      <c r="G164" s="579"/>
      <c r="H164" s="700"/>
      <c r="I164" s="579"/>
      <c r="K164" s="701"/>
      <c r="L164" s="579"/>
      <c r="M164" s="700"/>
      <c r="P164" s="578"/>
      <c r="Q164" s="579"/>
      <c r="R164" s="579"/>
      <c r="S164" s="579"/>
      <c r="U164" s="578"/>
      <c r="V164" s="579"/>
      <c r="W164" s="579"/>
      <c r="X164" s="579"/>
      <c r="Y164" s="702"/>
      <c r="Z164" s="578"/>
      <c r="AA164" s="578"/>
      <c r="AB164" s="578"/>
      <c r="AC164" s="578"/>
      <c r="AD164" s="578"/>
      <c r="AE164" s="578"/>
      <c r="AF164" s="578"/>
      <c r="AG164" s="642"/>
      <c r="AH164" s="578"/>
      <c r="AI164" s="578"/>
      <c r="AJ164" s="578"/>
      <c r="AK164" s="578"/>
      <c r="AL164" s="578"/>
      <c r="AM164" s="578"/>
      <c r="AN164" s="578"/>
      <c r="AO164" s="578"/>
      <c r="AP164" s="466"/>
      <c r="AQ164" s="578"/>
      <c r="AR164" s="648"/>
      <c r="AS164" s="466"/>
    </row>
    <row r="165">
      <c r="A165" s="689"/>
      <c r="B165" s="467"/>
      <c r="C165" s="468"/>
      <c r="D165" s="697"/>
      <c r="E165" s="698"/>
      <c r="F165" s="699"/>
      <c r="G165" s="579"/>
      <c r="H165" s="700"/>
      <c r="I165" s="579"/>
      <c r="K165" s="701"/>
      <c r="L165" s="579"/>
      <c r="M165" s="700"/>
      <c r="P165" s="578"/>
      <c r="Q165" s="579"/>
      <c r="R165" s="579"/>
      <c r="S165" s="579"/>
      <c r="U165" s="578"/>
      <c r="V165" s="579"/>
      <c r="W165" s="579"/>
      <c r="X165" s="579"/>
      <c r="Y165" s="702"/>
      <c r="Z165" s="578"/>
      <c r="AA165" s="578"/>
      <c r="AB165" s="578"/>
      <c r="AC165" s="578"/>
      <c r="AD165" s="578"/>
      <c r="AE165" s="578"/>
      <c r="AF165" s="578"/>
      <c r="AG165" s="642"/>
      <c r="AH165" s="578"/>
      <c r="AI165" s="578"/>
      <c r="AJ165" s="578"/>
      <c r="AK165" s="578"/>
      <c r="AL165" s="578"/>
      <c r="AM165" s="578"/>
      <c r="AN165" s="578"/>
      <c r="AO165" s="578"/>
      <c r="AP165" s="466"/>
      <c r="AQ165" s="578"/>
      <c r="AR165" s="648"/>
      <c r="AS165" s="466"/>
    </row>
    <row r="166">
      <c r="A166" s="689"/>
      <c r="B166" s="467"/>
      <c r="C166" s="468"/>
      <c r="D166" s="697"/>
      <c r="E166" s="698"/>
      <c r="F166" s="699"/>
      <c r="G166" s="579"/>
      <c r="H166" s="700"/>
      <c r="I166" s="579"/>
      <c r="K166" s="701"/>
      <c r="L166" s="579"/>
      <c r="M166" s="700"/>
      <c r="P166" s="578"/>
      <c r="Q166" s="579"/>
      <c r="R166" s="579"/>
      <c r="S166" s="579"/>
      <c r="U166" s="578"/>
      <c r="V166" s="579"/>
      <c r="W166" s="579"/>
      <c r="X166" s="579"/>
      <c r="Y166" s="702"/>
      <c r="Z166" s="578"/>
      <c r="AA166" s="578"/>
      <c r="AB166" s="578"/>
      <c r="AC166" s="578"/>
      <c r="AD166" s="578"/>
      <c r="AE166" s="578"/>
      <c r="AF166" s="578"/>
      <c r="AG166" s="642"/>
      <c r="AH166" s="578"/>
      <c r="AI166" s="578"/>
      <c r="AJ166" s="578"/>
      <c r="AK166" s="578"/>
      <c r="AL166" s="578"/>
      <c r="AM166" s="578"/>
      <c r="AN166" s="578"/>
      <c r="AO166" s="578"/>
      <c r="AP166" s="466"/>
      <c r="AQ166" s="578"/>
      <c r="AR166" s="648"/>
      <c r="AS166" s="466"/>
    </row>
    <row r="167">
      <c r="A167" s="689"/>
      <c r="B167" s="467"/>
      <c r="C167" s="468"/>
      <c r="D167" s="697"/>
      <c r="E167" s="698"/>
      <c r="F167" s="699"/>
      <c r="G167" s="579"/>
      <c r="H167" s="700"/>
      <c r="I167" s="579"/>
      <c r="K167" s="701"/>
      <c r="L167" s="579"/>
      <c r="M167" s="700"/>
      <c r="P167" s="578"/>
      <c r="Q167" s="579"/>
      <c r="R167" s="579"/>
      <c r="S167" s="579"/>
      <c r="U167" s="578"/>
      <c r="V167" s="579"/>
      <c r="W167" s="579"/>
      <c r="X167" s="579"/>
      <c r="Y167" s="702"/>
      <c r="Z167" s="578"/>
      <c r="AA167" s="578"/>
      <c r="AB167" s="578"/>
      <c r="AC167" s="578"/>
      <c r="AD167" s="578"/>
      <c r="AE167" s="578"/>
      <c r="AF167" s="578"/>
      <c r="AG167" s="642"/>
      <c r="AH167" s="578"/>
      <c r="AI167" s="578"/>
      <c r="AJ167" s="578"/>
      <c r="AK167" s="578"/>
      <c r="AL167" s="578"/>
      <c r="AM167" s="578"/>
      <c r="AN167" s="578"/>
      <c r="AO167" s="578"/>
      <c r="AP167" s="466"/>
      <c r="AQ167" s="578"/>
      <c r="AR167" s="648"/>
      <c r="AS167" s="466"/>
    </row>
    <row r="168">
      <c r="A168" s="689"/>
      <c r="B168" s="467"/>
      <c r="C168" s="468"/>
      <c r="D168" s="697"/>
      <c r="E168" s="698"/>
      <c r="F168" s="699"/>
      <c r="G168" s="579"/>
      <c r="H168" s="700"/>
      <c r="I168" s="579"/>
      <c r="K168" s="701"/>
      <c r="L168" s="579"/>
      <c r="M168" s="700"/>
      <c r="P168" s="578"/>
      <c r="Q168" s="579"/>
      <c r="R168" s="579"/>
      <c r="S168" s="579"/>
      <c r="U168" s="578"/>
      <c r="V168" s="579"/>
      <c r="W168" s="579"/>
      <c r="X168" s="579"/>
      <c r="Y168" s="702"/>
      <c r="Z168" s="578"/>
      <c r="AA168" s="578"/>
      <c r="AB168" s="578"/>
      <c r="AC168" s="578"/>
      <c r="AD168" s="578"/>
      <c r="AE168" s="578"/>
      <c r="AF168" s="578"/>
      <c r="AG168" s="642"/>
      <c r="AH168" s="578"/>
      <c r="AI168" s="578"/>
      <c r="AJ168" s="578"/>
      <c r="AK168" s="578"/>
      <c r="AL168" s="578"/>
      <c r="AM168" s="578"/>
      <c r="AN168" s="578"/>
      <c r="AO168" s="578"/>
      <c r="AP168" s="466"/>
      <c r="AQ168" s="578"/>
      <c r="AR168" s="648"/>
      <c r="AS168" s="466"/>
    </row>
    <row r="169">
      <c r="A169" s="689"/>
      <c r="B169" s="467"/>
      <c r="C169" s="468"/>
      <c r="D169" s="697"/>
      <c r="E169" s="698"/>
      <c r="F169" s="699"/>
      <c r="G169" s="579"/>
      <c r="H169" s="700"/>
      <c r="I169" s="579"/>
      <c r="K169" s="701"/>
      <c r="L169" s="579"/>
      <c r="M169" s="700"/>
      <c r="P169" s="578"/>
      <c r="Q169" s="579"/>
      <c r="R169" s="579"/>
      <c r="S169" s="579"/>
      <c r="U169" s="578"/>
      <c r="V169" s="579"/>
      <c r="W169" s="579"/>
      <c r="X169" s="579"/>
      <c r="Y169" s="702"/>
      <c r="Z169" s="578"/>
      <c r="AA169" s="578"/>
      <c r="AB169" s="578"/>
      <c r="AC169" s="578"/>
      <c r="AD169" s="578"/>
      <c r="AE169" s="578"/>
      <c r="AF169" s="578"/>
      <c r="AG169" s="642"/>
      <c r="AH169" s="578"/>
      <c r="AI169" s="578"/>
      <c r="AJ169" s="578"/>
      <c r="AK169" s="578"/>
      <c r="AL169" s="578"/>
      <c r="AM169" s="578"/>
      <c r="AN169" s="578"/>
      <c r="AO169" s="578"/>
      <c r="AP169" s="466"/>
      <c r="AQ169" s="578"/>
      <c r="AR169" s="648"/>
      <c r="AS169" s="466"/>
    </row>
    <row r="170">
      <c r="A170" s="689"/>
      <c r="B170" s="467"/>
      <c r="C170" s="468"/>
      <c r="D170" s="697"/>
      <c r="E170" s="698"/>
      <c r="F170" s="699"/>
      <c r="G170" s="579"/>
      <c r="H170" s="700"/>
      <c r="I170" s="579"/>
      <c r="K170" s="701"/>
      <c r="L170" s="579"/>
      <c r="M170" s="700"/>
      <c r="P170" s="578"/>
      <c r="Q170" s="579"/>
      <c r="R170" s="579"/>
      <c r="S170" s="579"/>
      <c r="U170" s="578"/>
      <c r="V170" s="579"/>
      <c r="W170" s="579"/>
      <c r="X170" s="579"/>
      <c r="Y170" s="702"/>
      <c r="Z170" s="578"/>
      <c r="AA170" s="578"/>
      <c r="AB170" s="578"/>
      <c r="AC170" s="578"/>
      <c r="AD170" s="578"/>
      <c r="AE170" s="578"/>
      <c r="AF170" s="578"/>
      <c r="AG170" s="642"/>
      <c r="AH170" s="578"/>
      <c r="AI170" s="578"/>
      <c r="AJ170" s="578"/>
      <c r="AK170" s="578"/>
      <c r="AL170" s="578"/>
      <c r="AM170" s="578"/>
      <c r="AN170" s="578"/>
      <c r="AO170" s="578"/>
      <c r="AP170" s="466"/>
      <c r="AQ170" s="578"/>
      <c r="AR170" s="648"/>
      <c r="AS170" s="466"/>
    </row>
    <row r="171">
      <c r="A171" s="689"/>
      <c r="B171" s="467"/>
      <c r="C171" s="468"/>
      <c r="D171" s="697"/>
      <c r="E171" s="698"/>
      <c r="F171" s="699"/>
      <c r="G171" s="579"/>
      <c r="H171" s="700"/>
      <c r="I171" s="579"/>
      <c r="K171" s="701"/>
      <c r="L171" s="579"/>
      <c r="M171" s="700"/>
      <c r="P171" s="578"/>
      <c r="Q171" s="579"/>
      <c r="R171" s="579"/>
      <c r="S171" s="579"/>
      <c r="U171" s="578"/>
      <c r="V171" s="579"/>
      <c r="W171" s="579"/>
      <c r="X171" s="579"/>
      <c r="Y171" s="702"/>
      <c r="Z171" s="578"/>
      <c r="AA171" s="578"/>
      <c r="AB171" s="578"/>
      <c r="AC171" s="578"/>
      <c r="AD171" s="578"/>
      <c r="AE171" s="578"/>
      <c r="AF171" s="578"/>
      <c r="AG171" s="642"/>
      <c r="AH171" s="578"/>
      <c r="AI171" s="578"/>
      <c r="AJ171" s="578"/>
      <c r="AK171" s="578"/>
      <c r="AL171" s="578"/>
      <c r="AM171" s="578"/>
      <c r="AN171" s="578"/>
      <c r="AO171" s="578"/>
      <c r="AP171" s="466"/>
      <c r="AQ171" s="578"/>
      <c r="AR171" s="648"/>
      <c r="AS171" s="466"/>
    </row>
    <row r="172">
      <c r="A172" s="689"/>
      <c r="B172" s="467"/>
      <c r="C172" s="468"/>
      <c r="D172" s="697"/>
      <c r="E172" s="698"/>
      <c r="F172" s="699"/>
      <c r="G172" s="579"/>
      <c r="H172" s="700"/>
      <c r="I172" s="579"/>
      <c r="K172" s="701"/>
      <c r="L172" s="579"/>
      <c r="M172" s="700"/>
      <c r="P172" s="578"/>
      <c r="Q172" s="579"/>
      <c r="R172" s="579"/>
      <c r="S172" s="579"/>
      <c r="U172" s="578"/>
      <c r="V172" s="579"/>
      <c r="W172" s="579"/>
      <c r="X172" s="579"/>
      <c r="Y172" s="702"/>
      <c r="Z172" s="578"/>
      <c r="AA172" s="578"/>
      <c r="AB172" s="578"/>
      <c r="AC172" s="578"/>
      <c r="AD172" s="578"/>
      <c r="AE172" s="578"/>
      <c r="AF172" s="578"/>
      <c r="AG172" s="642"/>
      <c r="AH172" s="578"/>
      <c r="AI172" s="578"/>
      <c r="AJ172" s="578"/>
      <c r="AK172" s="578"/>
      <c r="AL172" s="578"/>
      <c r="AM172" s="578"/>
      <c r="AN172" s="578"/>
      <c r="AO172" s="578"/>
      <c r="AP172" s="466"/>
      <c r="AQ172" s="578"/>
      <c r="AR172" s="648"/>
      <c r="AS172" s="466"/>
    </row>
    <row r="173">
      <c r="A173" s="689"/>
      <c r="B173" s="467"/>
      <c r="C173" s="468"/>
      <c r="D173" s="697"/>
      <c r="E173" s="698"/>
      <c r="F173" s="699"/>
      <c r="G173" s="579"/>
      <c r="H173" s="700"/>
      <c r="I173" s="579"/>
      <c r="K173" s="701"/>
      <c r="L173" s="579"/>
      <c r="M173" s="700"/>
      <c r="P173" s="578"/>
      <c r="Q173" s="579"/>
      <c r="R173" s="579"/>
      <c r="S173" s="579"/>
      <c r="U173" s="578"/>
      <c r="V173" s="579"/>
      <c r="W173" s="579"/>
      <c r="X173" s="579"/>
      <c r="Y173" s="702"/>
      <c r="Z173" s="578"/>
      <c r="AA173" s="578"/>
      <c r="AB173" s="578"/>
      <c r="AC173" s="578"/>
      <c r="AD173" s="578"/>
      <c r="AE173" s="578"/>
      <c r="AF173" s="578"/>
      <c r="AG173" s="642"/>
      <c r="AH173" s="578"/>
      <c r="AI173" s="578"/>
      <c r="AJ173" s="578"/>
      <c r="AK173" s="578"/>
      <c r="AL173" s="578"/>
      <c r="AM173" s="578"/>
      <c r="AN173" s="578"/>
      <c r="AO173" s="578"/>
      <c r="AP173" s="466"/>
      <c r="AQ173" s="578"/>
      <c r="AR173" s="648"/>
      <c r="AS173" s="466"/>
    </row>
    <row r="174">
      <c r="A174" s="689"/>
      <c r="B174" s="467"/>
      <c r="C174" s="468"/>
      <c r="D174" s="697"/>
      <c r="E174" s="698"/>
      <c r="F174" s="699"/>
      <c r="G174" s="579"/>
      <c r="H174" s="700"/>
      <c r="I174" s="579"/>
      <c r="K174" s="701"/>
      <c r="L174" s="579"/>
      <c r="M174" s="700"/>
      <c r="P174" s="578"/>
      <c r="Q174" s="579"/>
      <c r="R174" s="579"/>
      <c r="S174" s="579"/>
      <c r="U174" s="578"/>
      <c r="V174" s="579"/>
      <c r="W174" s="579"/>
      <c r="X174" s="579"/>
      <c r="Y174" s="702"/>
      <c r="Z174" s="578"/>
      <c r="AA174" s="578"/>
      <c r="AB174" s="578"/>
      <c r="AC174" s="578"/>
      <c r="AD174" s="578"/>
      <c r="AE174" s="578"/>
      <c r="AF174" s="578"/>
      <c r="AG174" s="642"/>
      <c r="AH174" s="578"/>
      <c r="AI174" s="578"/>
      <c r="AJ174" s="578"/>
      <c r="AK174" s="578"/>
      <c r="AL174" s="578"/>
      <c r="AM174" s="578"/>
      <c r="AN174" s="578"/>
      <c r="AO174" s="578"/>
      <c r="AP174" s="466"/>
      <c r="AQ174" s="578"/>
      <c r="AR174" s="648"/>
      <c r="AS174" s="466"/>
    </row>
    <row r="175">
      <c r="A175" s="689"/>
      <c r="B175" s="467"/>
      <c r="C175" s="468"/>
      <c r="D175" s="697"/>
      <c r="E175" s="698"/>
      <c r="F175" s="699"/>
      <c r="G175" s="579"/>
      <c r="H175" s="700"/>
      <c r="I175" s="579"/>
      <c r="K175" s="701"/>
      <c r="L175" s="579"/>
      <c r="M175" s="700"/>
      <c r="P175" s="578"/>
      <c r="Q175" s="579"/>
      <c r="R175" s="579"/>
      <c r="S175" s="579"/>
      <c r="U175" s="578"/>
      <c r="V175" s="579"/>
      <c r="W175" s="579"/>
      <c r="X175" s="579"/>
      <c r="Y175" s="702"/>
      <c r="Z175" s="578"/>
      <c r="AA175" s="578"/>
      <c r="AB175" s="578"/>
      <c r="AC175" s="578"/>
      <c r="AD175" s="578"/>
      <c r="AE175" s="578"/>
      <c r="AF175" s="578"/>
      <c r="AG175" s="642"/>
      <c r="AH175" s="578"/>
      <c r="AI175" s="578"/>
      <c r="AJ175" s="578"/>
      <c r="AK175" s="578"/>
      <c r="AL175" s="578"/>
      <c r="AM175" s="578"/>
      <c r="AN175" s="578"/>
      <c r="AO175" s="578"/>
      <c r="AP175" s="466"/>
      <c r="AQ175" s="578"/>
      <c r="AR175" s="648"/>
      <c r="AS175" s="466"/>
    </row>
    <row r="176">
      <c r="A176" s="689"/>
      <c r="B176" s="467"/>
      <c r="C176" s="468"/>
      <c r="D176" s="697"/>
      <c r="E176" s="698"/>
      <c r="F176" s="699"/>
      <c r="G176" s="579"/>
      <c r="H176" s="700"/>
      <c r="I176" s="579"/>
      <c r="K176" s="701"/>
      <c r="L176" s="579"/>
      <c r="M176" s="700"/>
      <c r="P176" s="578"/>
      <c r="Q176" s="579"/>
      <c r="R176" s="579"/>
      <c r="S176" s="579"/>
      <c r="U176" s="578"/>
      <c r="V176" s="579"/>
      <c r="W176" s="579"/>
      <c r="X176" s="579"/>
      <c r="Y176" s="702"/>
      <c r="Z176" s="578"/>
      <c r="AA176" s="578"/>
      <c r="AB176" s="578"/>
      <c r="AC176" s="578"/>
      <c r="AD176" s="578"/>
      <c r="AE176" s="578"/>
      <c r="AF176" s="578"/>
      <c r="AG176" s="642"/>
      <c r="AH176" s="578"/>
      <c r="AI176" s="578"/>
      <c r="AJ176" s="578"/>
      <c r="AK176" s="578"/>
      <c r="AL176" s="578"/>
      <c r="AM176" s="578"/>
      <c r="AN176" s="578"/>
      <c r="AO176" s="578"/>
      <c r="AP176" s="466"/>
      <c r="AQ176" s="578"/>
      <c r="AR176" s="648"/>
      <c r="AS176" s="466"/>
    </row>
    <row r="177">
      <c r="A177" s="689"/>
      <c r="B177" s="467"/>
      <c r="C177" s="468"/>
      <c r="D177" s="697"/>
      <c r="E177" s="698"/>
      <c r="F177" s="699"/>
      <c r="G177" s="579"/>
      <c r="H177" s="700"/>
      <c r="I177" s="579"/>
      <c r="K177" s="701"/>
      <c r="L177" s="579"/>
      <c r="M177" s="700"/>
      <c r="P177" s="578"/>
      <c r="Q177" s="579"/>
      <c r="R177" s="579"/>
      <c r="S177" s="579"/>
      <c r="U177" s="578"/>
      <c r="V177" s="579"/>
      <c r="W177" s="579"/>
      <c r="X177" s="579"/>
      <c r="Y177" s="702"/>
      <c r="Z177" s="578"/>
      <c r="AA177" s="578"/>
      <c r="AB177" s="578"/>
      <c r="AC177" s="578"/>
      <c r="AD177" s="578"/>
      <c r="AE177" s="578"/>
      <c r="AF177" s="578"/>
      <c r="AG177" s="642"/>
      <c r="AH177" s="578"/>
      <c r="AI177" s="578"/>
      <c r="AJ177" s="578"/>
      <c r="AK177" s="578"/>
      <c r="AL177" s="578"/>
      <c r="AM177" s="578"/>
      <c r="AN177" s="578"/>
      <c r="AO177" s="578"/>
      <c r="AP177" s="466"/>
      <c r="AQ177" s="578"/>
      <c r="AR177" s="648"/>
      <c r="AS177" s="466"/>
    </row>
    <row r="178">
      <c r="A178" s="689"/>
      <c r="B178" s="467"/>
      <c r="C178" s="468"/>
      <c r="D178" s="697"/>
      <c r="E178" s="698"/>
      <c r="F178" s="699"/>
      <c r="G178" s="579"/>
      <c r="H178" s="700"/>
      <c r="I178" s="579"/>
      <c r="K178" s="701"/>
      <c r="L178" s="579"/>
      <c r="M178" s="700"/>
      <c r="P178" s="578"/>
      <c r="Q178" s="579"/>
      <c r="R178" s="579"/>
      <c r="S178" s="579"/>
      <c r="U178" s="578"/>
      <c r="V178" s="579"/>
      <c r="W178" s="579"/>
      <c r="X178" s="579"/>
      <c r="Y178" s="702"/>
      <c r="Z178" s="578"/>
      <c r="AA178" s="578"/>
      <c r="AB178" s="578"/>
      <c r="AC178" s="578"/>
      <c r="AD178" s="578"/>
      <c r="AE178" s="578"/>
      <c r="AF178" s="578"/>
      <c r="AG178" s="642"/>
      <c r="AH178" s="578"/>
      <c r="AI178" s="578"/>
      <c r="AJ178" s="578"/>
      <c r="AK178" s="578"/>
      <c r="AL178" s="578"/>
      <c r="AM178" s="578"/>
      <c r="AN178" s="578"/>
      <c r="AO178" s="578"/>
      <c r="AP178" s="466"/>
      <c r="AQ178" s="578"/>
      <c r="AR178" s="648"/>
      <c r="AS178" s="466"/>
    </row>
    <row r="179">
      <c r="A179" s="689"/>
      <c r="B179" s="467"/>
      <c r="C179" s="468"/>
      <c r="D179" s="697"/>
      <c r="E179" s="698"/>
      <c r="F179" s="699"/>
      <c r="G179" s="579"/>
      <c r="H179" s="700"/>
      <c r="I179" s="579"/>
      <c r="K179" s="701"/>
      <c r="L179" s="579"/>
      <c r="M179" s="700"/>
      <c r="P179" s="578"/>
      <c r="Q179" s="579"/>
      <c r="R179" s="579"/>
      <c r="S179" s="579"/>
      <c r="U179" s="578"/>
      <c r="V179" s="579"/>
      <c r="W179" s="579"/>
      <c r="X179" s="579"/>
      <c r="Y179" s="702"/>
      <c r="Z179" s="578"/>
      <c r="AA179" s="578"/>
      <c r="AB179" s="578"/>
      <c r="AC179" s="578"/>
      <c r="AD179" s="578"/>
      <c r="AE179" s="578"/>
      <c r="AF179" s="578"/>
      <c r="AG179" s="642"/>
      <c r="AH179" s="578"/>
      <c r="AI179" s="578"/>
      <c r="AJ179" s="578"/>
      <c r="AK179" s="578"/>
      <c r="AL179" s="578"/>
      <c r="AM179" s="578"/>
      <c r="AN179" s="578"/>
      <c r="AO179" s="578"/>
      <c r="AP179" s="466"/>
      <c r="AQ179" s="578"/>
      <c r="AR179" s="648"/>
      <c r="AS179" s="466"/>
    </row>
    <row r="180">
      <c r="A180" s="689"/>
      <c r="B180" s="467"/>
      <c r="C180" s="468"/>
      <c r="D180" s="697"/>
      <c r="E180" s="698"/>
      <c r="F180" s="699"/>
      <c r="G180" s="579"/>
      <c r="H180" s="700"/>
      <c r="I180" s="579"/>
      <c r="K180" s="701"/>
      <c r="L180" s="579"/>
      <c r="M180" s="700"/>
      <c r="P180" s="578"/>
      <c r="Q180" s="579"/>
      <c r="R180" s="579"/>
      <c r="S180" s="579"/>
      <c r="U180" s="578"/>
      <c r="V180" s="579"/>
      <c r="W180" s="579"/>
      <c r="X180" s="579"/>
      <c r="Y180" s="702"/>
      <c r="Z180" s="578"/>
      <c r="AA180" s="578"/>
      <c r="AB180" s="578"/>
      <c r="AC180" s="578"/>
      <c r="AD180" s="578"/>
      <c r="AE180" s="578"/>
      <c r="AF180" s="578"/>
      <c r="AG180" s="642"/>
      <c r="AH180" s="578"/>
      <c r="AI180" s="578"/>
      <c r="AJ180" s="578"/>
      <c r="AK180" s="578"/>
      <c r="AL180" s="578"/>
      <c r="AM180" s="578"/>
      <c r="AN180" s="578"/>
      <c r="AO180" s="578"/>
      <c r="AP180" s="466"/>
      <c r="AQ180" s="578"/>
      <c r="AR180" s="648"/>
      <c r="AS180" s="466"/>
    </row>
    <row r="181">
      <c r="A181" s="689"/>
      <c r="B181" s="467"/>
      <c r="C181" s="468"/>
      <c r="D181" s="697"/>
      <c r="E181" s="698"/>
      <c r="F181" s="699"/>
      <c r="G181" s="579"/>
      <c r="H181" s="700"/>
      <c r="I181" s="579"/>
      <c r="K181" s="701"/>
      <c r="L181" s="579"/>
      <c r="M181" s="700"/>
      <c r="P181" s="578"/>
      <c r="Q181" s="579"/>
      <c r="R181" s="579"/>
      <c r="S181" s="579"/>
      <c r="U181" s="578"/>
      <c r="V181" s="579"/>
      <c r="W181" s="579"/>
      <c r="X181" s="579"/>
      <c r="Y181" s="702"/>
      <c r="Z181" s="578"/>
      <c r="AA181" s="578"/>
      <c r="AB181" s="578"/>
      <c r="AC181" s="578"/>
      <c r="AD181" s="578"/>
      <c r="AE181" s="578"/>
      <c r="AF181" s="578"/>
      <c r="AG181" s="642"/>
      <c r="AH181" s="578"/>
      <c r="AI181" s="578"/>
      <c r="AJ181" s="578"/>
      <c r="AK181" s="578"/>
      <c r="AL181" s="578"/>
      <c r="AM181" s="578"/>
      <c r="AN181" s="578"/>
      <c r="AO181" s="578"/>
      <c r="AP181" s="466"/>
      <c r="AQ181" s="578"/>
      <c r="AR181" s="648"/>
      <c r="AS181" s="466"/>
    </row>
    <row r="182">
      <c r="A182" s="689"/>
      <c r="B182" s="467"/>
      <c r="C182" s="468"/>
      <c r="D182" s="697"/>
      <c r="E182" s="698"/>
      <c r="F182" s="699"/>
      <c r="G182" s="579"/>
      <c r="H182" s="700"/>
      <c r="I182" s="579"/>
      <c r="K182" s="701"/>
      <c r="L182" s="579"/>
      <c r="M182" s="700"/>
      <c r="P182" s="578"/>
      <c r="Q182" s="579"/>
      <c r="R182" s="579"/>
      <c r="S182" s="579"/>
      <c r="U182" s="578"/>
      <c r="V182" s="579"/>
      <c r="W182" s="579"/>
      <c r="X182" s="579"/>
      <c r="Y182" s="702"/>
      <c r="Z182" s="578"/>
      <c r="AA182" s="578"/>
      <c r="AB182" s="578"/>
      <c r="AC182" s="578"/>
      <c r="AD182" s="578"/>
      <c r="AE182" s="578"/>
      <c r="AF182" s="578"/>
      <c r="AG182" s="642"/>
      <c r="AH182" s="578"/>
      <c r="AI182" s="578"/>
      <c r="AJ182" s="578"/>
      <c r="AK182" s="578"/>
      <c r="AL182" s="578"/>
      <c r="AM182" s="578"/>
      <c r="AN182" s="578"/>
      <c r="AO182" s="578"/>
      <c r="AP182" s="466"/>
      <c r="AQ182" s="578"/>
      <c r="AR182" s="648"/>
      <c r="AS182" s="466"/>
    </row>
    <row r="183">
      <c r="A183" s="689"/>
      <c r="B183" s="467"/>
      <c r="C183" s="468"/>
      <c r="D183" s="697"/>
      <c r="E183" s="698"/>
      <c r="F183" s="699"/>
      <c r="G183" s="579"/>
      <c r="H183" s="700"/>
      <c r="I183" s="579"/>
      <c r="K183" s="701"/>
      <c r="L183" s="579"/>
      <c r="M183" s="700"/>
      <c r="P183" s="578"/>
      <c r="Q183" s="579"/>
      <c r="R183" s="579"/>
      <c r="S183" s="579"/>
      <c r="U183" s="578"/>
      <c r="V183" s="579"/>
      <c r="W183" s="579"/>
      <c r="X183" s="579"/>
      <c r="Y183" s="702"/>
      <c r="Z183" s="578"/>
      <c r="AA183" s="578"/>
      <c r="AB183" s="578"/>
      <c r="AC183" s="578"/>
      <c r="AD183" s="578"/>
      <c r="AE183" s="578"/>
      <c r="AF183" s="578"/>
      <c r="AG183" s="642"/>
      <c r="AH183" s="578"/>
      <c r="AI183" s="578"/>
      <c r="AJ183" s="578"/>
      <c r="AK183" s="578"/>
      <c r="AL183" s="578"/>
      <c r="AM183" s="578"/>
      <c r="AN183" s="578"/>
      <c r="AO183" s="578"/>
      <c r="AP183" s="466"/>
      <c r="AQ183" s="578"/>
      <c r="AR183" s="648"/>
      <c r="AS183" s="466"/>
    </row>
    <row r="184">
      <c r="A184" s="689"/>
      <c r="B184" s="467"/>
      <c r="C184" s="468"/>
      <c r="D184" s="697"/>
      <c r="E184" s="698"/>
      <c r="F184" s="699"/>
      <c r="G184" s="579"/>
      <c r="H184" s="700"/>
      <c r="I184" s="579"/>
      <c r="K184" s="701"/>
      <c r="L184" s="579"/>
      <c r="M184" s="700"/>
      <c r="P184" s="578"/>
      <c r="Q184" s="579"/>
      <c r="R184" s="579"/>
      <c r="S184" s="579"/>
      <c r="U184" s="578"/>
      <c r="V184" s="579"/>
      <c r="W184" s="579"/>
      <c r="X184" s="579"/>
      <c r="Y184" s="702"/>
      <c r="Z184" s="578"/>
      <c r="AA184" s="578"/>
      <c r="AB184" s="578"/>
      <c r="AC184" s="578"/>
      <c r="AD184" s="578"/>
      <c r="AE184" s="578"/>
      <c r="AF184" s="578"/>
      <c r="AG184" s="642"/>
      <c r="AH184" s="578"/>
      <c r="AI184" s="578"/>
      <c r="AJ184" s="578"/>
      <c r="AK184" s="578"/>
      <c r="AL184" s="578"/>
      <c r="AM184" s="578"/>
      <c r="AN184" s="578"/>
      <c r="AO184" s="578"/>
      <c r="AP184" s="466"/>
      <c r="AQ184" s="578"/>
      <c r="AR184" s="648"/>
      <c r="AS184" s="466"/>
    </row>
    <row r="185">
      <c r="A185" s="689"/>
      <c r="B185" s="467"/>
      <c r="C185" s="468"/>
      <c r="D185" s="697"/>
      <c r="E185" s="698"/>
      <c r="F185" s="699"/>
      <c r="G185" s="579"/>
      <c r="H185" s="700"/>
      <c r="I185" s="579"/>
      <c r="K185" s="701"/>
      <c r="L185" s="579"/>
      <c r="M185" s="700"/>
      <c r="P185" s="578"/>
      <c r="Q185" s="579"/>
      <c r="R185" s="579"/>
      <c r="S185" s="579"/>
      <c r="U185" s="578"/>
      <c r="V185" s="579"/>
      <c r="W185" s="579"/>
      <c r="X185" s="579"/>
      <c r="Y185" s="702"/>
      <c r="Z185" s="578"/>
      <c r="AA185" s="578"/>
      <c r="AB185" s="578"/>
      <c r="AC185" s="578"/>
      <c r="AD185" s="578"/>
      <c r="AE185" s="578"/>
      <c r="AF185" s="578"/>
      <c r="AG185" s="642"/>
      <c r="AH185" s="578"/>
      <c r="AI185" s="578"/>
      <c r="AJ185" s="578"/>
      <c r="AK185" s="578"/>
      <c r="AL185" s="578"/>
      <c r="AM185" s="578"/>
      <c r="AN185" s="578"/>
      <c r="AO185" s="578"/>
      <c r="AP185" s="466"/>
      <c r="AQ185" s="578"/>
      <c r="AR185" s="648"/>
      <c r="AS185" s="466"/>
    </row>
    <row r="186">
      <c r="A186" s="689"/>
      <c r="B186" s="467"/>
      <c r="C186" s="468"/>
      <c r="D186" s="697"/>
      <c r="E186" s="698"/>
      <c r="F186" s="699"/>
      <c r="G186" s="579"/>
      <c r="H186" s="700"/>
      <c r="I186" s="579"/>
      <c r="K186" s="701"/>
      <c r="L186" s="579"/>
      <c r="M186" s="700"/>
      <c r="P186" s="578"/>
      <c r="Q186" s="579"/>
      <c r="R186" s="579"/>
      <c r="S186" s="579"/>
      <c r="U186" s="578"/>
      <c r="V186" s="579"/>
      <c r="W186" s="579"/>
      <c r="X186" s="579"/>
      <c r="Y186" s="702"/>
      <c r="Z186" s="578"/>
      <c r="AA186" s="578"/>
      <c r="AB186" s="578"/>
      <c r="AC186" s="578"/>
      <c r="AD186" s="578"/>
      <c r="AE186" s="578"/>
      <c r="AF186" s="578"/>
      <c r="AG186" s="642"/>
      <c r="AH186" s="578"/>
      <c r="AI186" s="578"/>
      <c r="AJ186" s="578"/>
      <c r="AK186" s="578"/>
      <c r="AL186" s="578"/>
      <c r="AM186" s="578"/>
      <c r="AN186" s="578"/>
      <c r="AO186" s="578"/>
      <c r="AP186" s="466"/>
      <c r="AQ186" s="578"/>
      <c r="AR186" s="648"/>
      <c r="AS186" s="466"/>
    </row>
    <row r="187">
      <c r="A187" s="689"/>
      <c r="B187" s="467"/>
      <c r="C187" s="468"/>
      <c r="D187" s="697"/>
      <c r="E187" s="698"/>
      <c r="F187" s="699"/>
      <c r="G187" s="579"/>
      <c r="H187" s="700"/>
      <c r="I187" s="579"/>
      <c r="K187" s="701"/>
      <c r="L187" s="579"/>
      <c r="M187" s="700"/>
      <c r="P187" s="578"/>
      <c r="Q187" s="579"/>
      <c r="R187" s="579"/>
      <c r="S187" s="579"/>
      <c r="U187" s="578"/>
      <c r="V187" s="579"/>
      <c r="W187" s="579"/>
      <c r="X187" s="579"/>
      <c r="Y187" s="702"/>
      <c r="Z187" s="578"/>
      <c r="AA187" s="578"/>
      <c r="AB187" s="578"/>
      <c r="AC187" s="578"/>
      <c r="AD187" s="578"/>
      <c r="AE187" s="578"/>
      <c r="AF187" s="578"/>
      <c r="AG187" s="642"/>
      <c r="AH187" s="578"/>
      <c r="AI187" s="578"/>
      <c r="AJ187" s="578"/>
      <c r="AK187" s="578"/>
      <c r="AL187" s="578"/>
      <c r="AM187" s="578"/>
      <c r="AN187" s="578"/>
      <c r="AO187" s="578"/>
      <c r="AP187" s="466"/>
      <c r="AQ187" s="578"/>
      <c r="AR187" s="648"/>
      <c r="AS187" s="466"/>
    </row>
    <row r="188">
      <c r="A188" s="689"/>
      <c r="B188" s="467"/>
      <c r="C188" s="468"/>
      <c r="D188" s="697"/>
      <c r="E188" s="698"/>
      <c r="F188" s="699"/>
      <c r="G188" s="579"/>
      <c r="H188" s="700"/>
      <c r="I188" s="579"/>
      <c r="K188" s="701"/>
      <c r="L188" s="579"/>
      <c r="M188" s="700"/>
      <c r="P188" s="578"/>
      <c r="Q188" s="579"/>
      <c r="R188" s="579"/>
      <c r="S188" s="579"/>
      <c r="U188" s="578"/>
      <c r="V188" s="579"/>
      <c r="W188" s="579"/>
      <c r="X188" s="579"/>
      <c r="Y188" s="702"/>
      <c r="Z188" s="578"/>
      <c r="AA188" s="578"/>
      <c r="AB188" s="578"/>
      <c r="AC188" s="578"/>
      <c r="AD188" s="578"/>
      <c r="AE188" s="578"/>
      <c r="AF188" s="578"/>
      <c r="AG188" s="642"/>
      <c r="AH188" s="578"/>
      <c r="AI188" s="578"/>
      <c r="AJ188" s="578"/>
      <c r="AK188" s="578"/>
      <c r="AL188" s="578"/>
      <c r="AM188" s="578"/>
      <c r="AN188" s="578"/>
      <c r="AO188" s="578"/>
      <c r="AP188" s="466"/>
      <c r="AQ188" s="578"/>
      <c r="AR188" s="648"/>
      <c r="AS188" s="466"/>
    </row>
    <row r="189">
      <c r="A189" s="689"/>
      <c r="B189" s="467"/>
      <c r="C189" s="468"/>
      <c r="D189" s="697"/>
      <c r="E189" s="698"/>
      <c r="F189" s="699"/>
      <c r="G189" s="579"/>
      <c r="H189" s="700"/>
      <c r="I189" s="579"/>
      <c r="K189" s="701"/>
      <c r="L189" s="579"/>
      <c r="M189" s="700"/>
      <c r="P189" s="578"/>
      <c r="Q189" s="579"/>
      <c r="R189" s="579"/>
      <c r="S189" s="579"/>
      <c r="U189" s="578"/>
      <c r="V189" s="579"/>
      <c r="W189" s="579"/>
      <c r="X189" s="579"/>
      <c r="Y189" s="702"/>
      <c r="Z189" s="578"/>
      <c r="AA189" s="578"/>
      <c r="AB189" s="578"/>
      <c r="AC189" s="578"/>
      <c r="AD189" s="578"/>
      <c r="AE189" s="578"/>
      <c r="AF189" s="578"/>
      <c r="AG189" s="642"/>
      <c r="AH189" s="578"/>
      <c r="AI189" s="578"/>
      <c r="AJ189" s="578"/>
      <c r="AK189" s="578"/>
      <c r="AL189" s="578"/>
      <c r="AM189" s="578"/>
      <c r="AN189" s="578"/>
      <c r="AO189" s="578"/>
      <c r="AP189" s="466"/>
      <c r="AQ189" s="578"/>
      <c r="AR189" s="648"/>
      <c r="AS189" s="466"/>
    </row>
    <row r="190">
      <c r="A190" s="689"/>
      <c r="B190" s="467"/>
      <c r="C190" s="468"/>
      <c r="D190" s="697"/>
      <c r="E190" s="698"/>
      <c r="F190" s="699"/>
      <c r="G190" s="579"/>
      <c r="H190" s="700"/>
      <c r="I190" s="579"/>
      <c r="K190" s="701"/>
      <c r="L190" s="579"/>
      <c r="M190" s="700"/>
      <c r="P190" s="578"/>
      <c r="Q190" s="579"/>
      <c r="R190" s="579"/>
      <c r="S190" s="579"/>
      <c r="U190" s="578"/>
      <c r="V190" s="579"/>
      <c r="W190" s="579"/>
      <c r="X190" s="579"/>
      <c r="Y190" s="702"/>
      <c r="Z190" s="578"/>
      <c r="AA190" s="578"/>
      <c r="AB190" s="578"/>
      <c r="AC190" s="578"/>
      <c r="AD190" s="578"/>
      <c r="AE190" s="578"/>
      <c r="AF190" s="578"/>
      <c r="AG190" s="642"/>
      <c r="AH190" s="578"/>
      <c r="AI190" s="578"/>
      <c r="AJ190" s="578"/>
      <c r="AK190" s="578"/>
      <c r="AL190" s="578"/>
      <c r="AM190" s="578"/>
      <c r="AN190" s="578"/>
      <c r="AO190" s="578"/>
      <c r="AP190" s="466"/>
      <c r="AQ190" s="578"/>
      <c r="AR190" s="648"/>
      <c r="AS190" s="466"/>
    </row>
    <row r="191">
      <c r="A191" s="689"/>
      <c r="B191" s="467"/>
      <c r="C191" s="468"/>
      <c r="D191" s="697"/>
      <c r="E191" s="698"/>
      <c r="F191" s="699"/>
      <c r="G191" s="579"/>
      <c r="H191" s="700"/>
      <c r="I191" s="579"/>
      <c r="K191" s="701"/>
      <c r="L191" s="579"/>
      <c r="M191" s="700"/>
      <c r="P191" s="578"/>
      <c r="Q191" s="579"/>
      <c r="R191" s="579"/>
      <c r="S191" s="579"/>
      <c r="U191" s="578"/>
      <c r="V191" s="579"/>
      <c r="W191" s="579"/>
      <c r="X191" s="579"/>
      <c r="Y191" s="702"/>
      <c r="Z191" s="578"/>
      <c r="AA191" s="578"/>
      <c r="AB191" s="578"/>
      <c r="AC191" s="578"/>
      <c r="AD191" s="578"/>
      <c r="AE191" s="578"/>
      <c r="AF191" s="578"/>
      <c r="AG191" s="642"/>
      <c r="AH191" s="578"/>
      <c r="AI191" s="578"/>
      <c r="AJ191" s="578"/>
      <c r="AK191" s="578"/>
      <c r="AL191" s="578"/>
      <c r="AM191" s="578"/>
      <c r="AN191" s="578"/>
      <c r="AO191" s="578"/>
      <c r="AP191" s="466"/>
      <c r="AQ191" s="578"/>
      <c r="AR191" s="648"/>
      <c r="AS191" s="466"/>
    </row>
    <row r="192">
      <c r="A192" s="689"/>
      <c r="B192" s="467"/>
      <c r="C192" s="468"/>
      <c r="D192" s="697"/>
      <c r="E192" s="698"/>
      <c r="F192" s="699"/>
      <c r="G192" s="579"/>
      <c r="H192" s="700"/>
      <c r="I192" s="579"/>
      <c r="K192" s="701"/>
      <c r="L192" s="579"/>
      <c r="M192" s="700"/>
      <c r="P192" s="578"/>
      <c r="Q192" s="579"/>
      <c r="R192" s="579"/>
      <c r="S192" s="579"/>
      <c r="U192" s="578"/>
      <c r="V192" s="579"/>
      <c r="W192" s="579"/>
      <c r="X192" s="579"/>
      <c r="Y192" s="702"/>
      <c r="Z192" s="578"/>
      <c r="AA192" s="578"/>
      <c r="AB192" s="578"/>
      <c r="AC192" s="578"/>
      <c r="AD192" s="578"/>
      <c r="AE192" s="578"/>
      <c r="AF192" s="578"/>
      <c r="AG192" s="642"/>
      <c r="AH192" s="578"/>
      <c r="AI192" s="578"/>
      <c r="AJ192" s="578"/>
      <c r="AK192" s="578"/>
      <c r="AL192" s="578"/>
      <c r="AM192" s="578"/>
      <c r="AN192" s="578"/>
      <c r="AO192" s="578"/>
      <c r="AP192" s="466"/>
      <c r="AQ192" s="578"/>
      <c r="AR192" s="648"/>
      <c r="AS192" s="466"/>
    </row>
    <row r="193">
      <c r="A193" s="689"/>
      <c r="B193" s="467"/>
      <c r="C193" s="468"/>
      <c r="D193" s="697"/>
      <c r="E193" s="698"/>
      <c r="F193" s="699"/>
      <c r="G193" s="579"/>
      <c r="H193" s="700"/>
      <c r="I193" s="579"/>
      <c r="K193" s="701"/>
      <c r="L193" s="579"/>
      <c r="M193" s="700"/>
      <c r="P193" s="578"/>
      <c r="Q193" s="579"/>
      <c r="R193" s="579"/>
      <c r="S193" s="579"/>
      <c r="U193" s="578"/>
      <c r="V193" s="579"/>
      <c r="W193" s="579"/>
      <c r="X193" s="579"/>
      <c r="Y193" s="702"/>
      <c r="Z193" s="578"/>
      <c r="AA193" s="578"/>
      <c r="AB193" s="578"/>
      <c r="AC193" s="578"/>
      <c r="AD193" s="578"/>
      <c r="AE193" s="578"/>
      <c r="AF193" s="578"/>
      <c r="AG193" s="642"/>
      <c r="AH193" s="578"/>
      <c r="AI193" s="578"/>
      <c r="AJ193" s="578"/>
      <c r="AK193" s="578"/>
      <c r="AL193" s="578"/>
      <c r="AM193" s="578"/>
      <c r="AN193" s="578"/>
      <c r="AO193" s="578"/>
      <c r="AP193" s="466"/>
      <c r="AQ193" s="578"/>
      <c r="AR193" s="648"/>
      <c r="AS193" s="466"/>
    </row>
    <row r="194">
      <c r="A194" s="689"/>
      <c r="B194" s="467"/>
      <c r="C194" s="468"/>
      <c r="D194" s="697"/>
      <c r="E194" s="698"/>
      <c r="F194" s="699"/>
      <c r="G194" s="579"/>
      <c r="H194" s="700"/>
      <c r="I194" s="579"/>
      <c r="K194" s="701"/>
      <c r="L194" s="579"/>
      <c r="M194" s="700"/>
      <c r="P194" s="578"/>
      <c r="Q194" s="579"/>
      <c r="R194" s="579"/>
      <c r="S194" s="579"/>
      <c r="U194" s="578"/>
      <c r="V194" s="579"/>
      <c r="W194" s="579"/>
      <c r="X194" s="579"/>
      <c r="Y194" s="702"/>
      <c r="Z194" s="578"/>
      <c r="AA194" s="578"/>
      <c r="AB194" s="578"/>
      <c r="AC194" s="578"/>
      <c r="AD194" s="578"/>
      <c r="AE194" s="578"/>
      <c r="AF194" s="578"/>
      <c r="AG194" s="642"/>
      <c r="AH194" s="578"/>
      <c r="AI194" s="578"/>
      <c r="AJ194" s="578"/>
      <c r="AK194" s="578"/>
      <c r="AL194" s="578"/>
      <c r="AM194" s="578"/>
      <c r="AN194" s="578"/>
      <c r="AO194" s="578"/>
      <c r="AP194" s="466"/>
      <c r="AQ194" s="578"/>
      <c r="AR194" s="648"/>
      <c r="AS194" s="466"/>
    </row>
    <row r="195">
      <c r="A195" s="689"/>
      <c r="B195" s="467"/>
      <c r="C195" s="468"/>
      <c r="D195" s="697"/>
      <c r="E195" s="698"/>
      <c r="F195" s="699"/>
      <c r="G195" s="579"/>
      <c r="H195" s="700"/>
      <c r="I195" s="579"/>
      <c r="K195" s="701"/>
      <c r="L195" s="579"/>
      <c r="M195" s="700"/>
      <c r="P195" s="578"/>
      <c r="Q195" s="579"/>
      <c r="R195" s="579"/>
      <c r="S195" s="579"/>
      <c r="U195" s="578"/>
      <c r="V195" s="579"/>
      <c r="W195" s="579"/>
      <c r="X195" s="579"/>
      <c r="Y195" s="702"/>
      <c r="Z195" s="578"/>
      <c r="AA195" s="578"/>
      <c r="AB195" s="578"/>
      <c r="AC195" s="578"/>
      <c r="AD195" s="578"/>
      <c r="AE195" s="578"/>
      <c r="AF195" s="578"/>
      <c r="AG195" s="642"/>
      <c r="AH195" s="578"/>
      <c r="AI195" s="578"/>
      <c r="AJ195" s="578"/>
      <c r="AK195" s="578"/>
      <c r="AL195" s="578"/>
      <c r="AM195" s="578"/>
      <c r="AN195" s="578"/>
      <c r="AO195" s="578"/>
      <c r="AP195" s="466"/>
      <c r="AQ195" s="578"/>
      <c r="AR195" s="648"/>
      <c r="AS195" s="466"/>
    </row>
    <row r="196">
      <c r="A196" s="689"/>
      <c r="B196" s="467"/>
      <c r="C196" s="468"/>
      <c r="D196" s="697"/>
      <c r="E196" s="698"/>
      <c r="F196" s="699"/>
      <c r="G196" s="579"/>
      <c r="H196" s="700"/>
      <c r="I196" s="579"/>
      <c r="K196" s="701"/>
      <c r="L196" s="579"/>
      <c r="M196" s="700"/>
      <c r="P196" s="578"/>
      <c r="Q196" s="579"/>
      <c r="R196" s="579"/>
      <c r="S196" s="579"/>
      <c r="U196" s="578"/>
      <c r="V196" s="579"/>
      <c r="W196" s="579"/>
      <c r="X196" s="579"/>
      <c r="Y196" s="702"/>
      <c r="Z196" s="578"/>
      <c r="AA196" s="578"/>
      <c r="AB196" s="578"/>
      <c r="AC196" s="578"/>
      <c r="AD196" s="578"/>
      <c r="AE196" s="578"/>
      <c r="AF196" s="578"/>
      <c r="AG196" s="642"/>
      <c r="AH196" s="578"/>
      <c r="AI196" s="578"/>
      <c r="AJ196" s="578"/>
      <c r="AK196" s="578"/>
      <c r="AL196" s="578"/>
      <c r="AM196" s="578"/>
      <c r="AN196" s="578"/>
      <c r="AO196" s="578"/>
      <c r="AP196" s="466"/>
      <c r="AQ196" s="578"/>
      <c r="AR196" s="648"/>
      <c r="AS196" s="466"/>
    </row>
    <row r="197">
      <c r="A197" s="689"/>
      <c r="B197" s="467"/>
      <c r="C197" s="468"/>
      <c r="D197" s="697"/>
      <c r="E197" s="698"/>
      <c r="F197" s="699"/>
      <c r="G197" s="579"/>
      <c r="H197" s="700"/>
      <c r="I197" s="579"/>
      <c r="K197" s="701"/>
      <c r="L197" s="579"/>
      <c r="M197" s="700"/>
      <c r="P197" s="578"/>
      <c r="Q197" s="579"/>
      <c r="R197" s="579"/>
      <c r="S197" s="579"/>
      <c r="U197" s="578"/>
      <c r="V197" s="579"/>
      <c r="W197" s="579"/>
      <c r="X197" s="579"/>
      <c r="Y197" s="702"/>
      <c r="Z197" s="578"/>
      <c r="AA197" s="578"/>
      <c r="AB197" s="578"/>
      <c r="AC197" s="578"/>
      <c r="AD197" s="578"/>
      <c r="AE197" s="578"/>
      <c r="AF197" s="578"/>
      <c r="AG197" s="642"/>
      <c r="AH197" s="578"/>
      <c r="AI197" s="578"/>
      <c r="AJ197" s="578"/>
      <c r="AK197" s="578"/>
      <c r="AL197" s="578"/>
      <c r="AM197" s="578"/>
      <c r="AN197" s="578"/>
      <c r="AO197" s="578"/>
      <c r="AP197" s="466"/>
      <c r="AQ197" s="578"/>
      <c r="AR197" s="648"/>
      <c r="AS197" s="466"/>
    </row>
    <row r="198">
      <c r="A198" s="689"/>
      <c r="B198" s="467"/>
      <c r="C198" s="468"/>
      <c r="D198" s="697"/>
      <c r="E198" s="698"/>
      <c r="F198" s="699"/>
      <c r="G198" s="579"/>
      <c r="H198" s="700"/>
      <c r="I198" s="579"/>
      <c r="K198" s="701"/>
      <c r="L198" s="579"/>
      <c r="M198" s="700"/>
      <c r="P198" s="578"/>
      <c r="Q198" s="579"/>
      <c r="R198" s="579"/>
      <c r="S198" s="579"/>
      <c r="U198" s="578"/>
      <c r="V198" s="579"/>
      <c r="W198" s="579"/>
      <c r="X198" s="579"/>
      <c r="Y198" s="702"/>
      <c r="Z198" s="578"/>
      <c r="AA198" s="578"/>
      <c r="AB198" s="578"/>
      <c r="AC198" s="578"/>
      <c r="AD198" s="578"/>
      <c r="AE198" s="578"/>
      <c r="AF198" s="578"/>
      <c r="AG198" s="642"/>
      <c r="AH198" s="578"/>
      <c r="AI198" s="578"/>
      <c r="AJ198" s="578"/>
      <c r="AK198" s="578"/>
      <c r="AL198" s="578"/>
      <c r="AM198" s="578"/>
      <c r="AN198" s="578"/>
      <c r="AO198" s="578"/>
      <c r="AP198" s="466"/>
      <c r="AQ198" s="578"/>
      <c r="AR198" s="648"/>
      <c r="AS198" s="466"/>
    </row>
    <row r="199">
      <c r="A199" s="689"/>
      <c r="B199" s="467"/>
      <c r="C199" s="468"/>
      <c r="D199" s="697"/>
      <c r="E199" s="698"/>
      <c r="F199" s="699"/>
      <c r="G199" s="579"/>
      <c r="H199" s="700"/>
      <c r="I199" s="579"/>
      <c r="K199" s="701"/>
      <c r="L199" s="579"/>
      <c r="M199" s="700"/>
      <c r="P199" s="578"/>
      <c r="Q199" s="579"/>
      <c r="R199" s="579"/>
      <c r="S199" s="579"/>
      <c r="U199" s="578"/>
      <c r="V199" s="579"/>
      <c r="W199" s="579"/>
      <c r="X199" s="579"/>
      <c r="Y199" s="702"/>
      <c r="Z199" s="578"/>
      <c r="AA199" s="578"/>
      <c r="AB199" s="578"/>
      <c r="AC199" s="578"/>
      <c r="AD199" s="578"/>
      <c r="AE199" s="578"/>
      <c r="AF199" s="578"/>
      <c r="AG199" s="642"/>
      <c r="AH199" s="578"/>
      <c r="AI199" s="578"/>
      <c r="AJ199" s="578"/>
      <c r="AK199" s="578"/>
      <c r="AL199" s="578"/>
      <c r="AM199" s="578"/>
      <c r="AN199" s="578"/>
      <c r="AO199" s="578"/>
      <c r="AP199" s="466"/>
      <c r="AQ199" s="578"/>
      <c r="AR199" s="648"/>
      <c r="AS199" s="466"/>
    </row>
    <row r="200">
      <c r="A200" s="689"/>
      <c r="B200" s="467"/>
      <c r="C200" s="468"/>
      <c r="D200" s="697"/>
      <c r="E200" s="698"/>
      <c r="F200" s="699"/>
      <c r="G200" s="579"/>
      <c r="H200" s="700"/>
      <c r="I200" s="579"/>
      <c r="K200" s="701"/>
      <c r="L200" s="579"/>
      <c r="M200" s="700"/>
      <c r="P200" s="578"/>
      <c r="Q200" s="579"/>
      <c r="R200" s="579"/>
      <c r="S200" s="579"/>
      <c r="U200" s="578"/>
      <c r="V200" s="579"/>
      <c r="W200" s="579"/>
      <c r="X200" s="579"/>
      <c r="Y200" s="702"/>
      <c r="Z200" s="578"/>
      <c r="AA200" s="578"/>
      <c r="AB200" s="578"/>
      <c r="AC200" s="578"/>
      <c r="AD200" s="578"/>
      <c r="AE200" s="578"/>
      <c r="AF200" s="578"/>
      <c r="AG200" s="642"/>
      <c r="AH200" s="578"/>
      <c r="AI200" s="578"/>
      <c r="AJ200" s="578"/>
      <c r="AK200" s="578"/>
      <c r="AL200" s="578"/>
      <c r="AM200" s="578"/>
      <c r="AN200" s="578"/>
      <c r="AO200" s="578"/>
      <c r="AP200" s="466"/>
      <c r="AQ200" s="578"/>
      <c r="AR200" s="648"/>
      <c r="AS200" s="466"/>
    </row>
    <row r="201">
      <c r="A201" s="689"/>
      <c r="B201" s="467"/>
      <c r="C201" s="468"/>
      <c r="D201" s="697"/>
      <c r="E201" s="698"/>
      <c r="F201" s="699"/>
      <c r="G201" s="579"/>
      <c r="H201" s="700"/>
      <c r="I201" s="579"/>
      <c r="K201" s="701"/>
      <c r="L201" s="579"/>
      <c r="M201" s="700"/>
      <c r="P201" s="578"/>
      <c r="Q201" s="579"/>
      <c r="R201" s="579"/>
      <c r="S201" s="579"/>
      <c r="U201" s="578"/>
      <c r="V201" s="579"/>
      <c r="W201" s="579"/>
      <c r="X201" s="579"/>
      <c r="Y201" s="702"/>
      <c r="Z201" s="578"/>
      <c r="AA201" s="578"/>
      <c r="AB201" s="578"/>
      <c r="AC201" s="578"/>
      <c r="AD201" s="578"/>
      <c r="AE201" s="578"/>
      <c r="AF201" s="578"/>
      <c r="AG201" s="642"/>
      <c r="AH201" s="578"/>
      <c r="AI201" s="578"/>
      <c r="AJ201" s="578"/>
      <c r="AK201" s="578"/>
      <c r="AL201" s="578"/>
      <c r="AM201" s="578"/>
      <c r="AN201" s="578"/>
      <c r="AO201" s="578"/>
      <c r="AP201" s="466"/>
      <c r="AQ201" s="578"/>
      <c r="AR201" s="648"/>
      <c r="AS201" s="466"/>
    </row>
    <row r="202">
      <c r="A202" s="689"/>
      <c r="B202" s="467"/>
      <c r="C202" s="468"/>
      <c r="D202" s="697"/>
      <c r="E202" s="698"/>
      <c r="F202" s="699"/>
      <c r="G202" s="579"/>
      <c r="H202" s="700"/>
      <c r="I202" s="579"/>
      <c r="K202" s="701"/>
      <c r="L202" s="579"/>
      <c r="M202" s="700"/>
      <c r="P202" s="578"/>
      <c r="Q202" s="579"/>
      <c r="R202" s="579"/>
      <c r="S202" s="579"/>
      <c r="U202" s="578"/>
      <c r="V202" s="579"/>
      <c r="W202" s="579"/>
      <c r="X202" s="579"/>
      <c r="Y202" s="702"/>
      <c r="Z202" s="578"/>
      <c r="AA202" s="578"/>
      <c r="AB202" s="578"/>
      <c r="AC202" s="578"/>
      <c r="AD202" s="578"/>
      <c r="AE202" s="578"/>
      <c r="AF202" s="578"/>
      <c r="AG202" s="642"/>
      <c r="AH202" s="578"/>
      <c r="AI202" s="578"/>
      <c r="AJ202" s="578"/>
      <c r="AK202" s="578"/>
      <c r="AL202" s="578"/>
      <c r="AM202" s="578"/>
      <c r="AN202" s="578"/>
      <c r="AO202" s="578"/>
      <c r="AP202" s="466"/>
      <c r="AQ202" s="578"/>
      <c r="AR202" s="648"/>
      <c r="AS202" s="466"/>
    </row>
    <row r="203">
      <c r="A203" s="689"/>
      <c r="B203" s="467"/>
      <c r="C203" s="468"/>
      <c r="D203" s="697"/>
      <c r="E203" s="698"/>
      <c r="F203" s="699"/>
      <c r="G203" s="579"/>
      <c r="H203" s="700"/>
      <c r="I203" s="579"/>
      <c r="K203" s="701"/>
      <c r="L203" s="579"/>
      <c r="M203" s="700"/>
      <c r="P203" s="578"/>
      <c r="Q203" s="579"/>
      <c r="R203" s="579"/>
      <c r="S203" s="579"/>
      <c r="U203" s="578"/>
      <c r="V203" s="579"/>
      <c r="W203" s="579"/>
      <c r="X203" s="579"/>
      <c r="Y203" s="702"/>
      <c r="Z203" s="578"/>
      <c r="AA203" s="578"/>
      <c r="AB203" s="578"/>
      <c r="AC203" s="578"/>
      <c r="AD203" s="578"/>
      <c r="AE203" s="578"/>
      <c r="AF203" s="578"/>
      <c r="AG203" s="642"/>
      <c r="AH203" s="578"/>
      <c r="AI203" s="578"/>
      <c r="AJ203" s="578"/>
      <c r="AK203" s="578"/>
      <c r="AL203" s="578"/>
      <c r="AM203" s="578"/>
      <c r="AN203" s="578"/>
      <c r="AO203" s="578"/>
      <c r="AP203" s="466"/>
      <c r="AQ203" s="578"/>
      <c r="AR203" s="648"/>
      <c r="AS203" s="466"/>
    </row>
    <row r="204">
      <c r="A204" s="689"/>
      <c r="B204" s="467"/>
      <c r="C204" s="468"/>
      <c r="D204" s="697"/>
      <c r="E204" s="698"/>
      <c r="F204" s="699"/>
      <c r="G204" s="579"/>
      <c r="H204" s="700"/>
      <c r="I204" s="579"/>
      <c r="K204" s="701"/>
      <c r="L204" s="579"/>
      <c r="M204" s="700"/>
      <c r="P204" s="578"/>
      <c r="Q204" s="579"/>
      <c r="R204" s="579"/>
      <c r="S204" s="579"/>
      <c r="U204" s="578"/>
      <c r="V204" s="579"/>
      <c r="W204" s="579"/>
      <c r="X204" s="579"/>
      <c r="Y204" s="702"/>
      <c r="Z204" s="578"/>
      <c r="AA204" s="578"/>
      <c r="AB204" s="578"/>
      <c r="AC204" s="578"/>
      <c r="AD204" s="578"/>
      <c r="AE204" s="578"/>
      <c r="AF204" s="578"/>
      <c r="AG204" s="642"/>
      <c r="AH204" s="578"/>
      <c r="AI204" s="578"/>
      <c r="AJ204" s="578"/>
      <c r="AK204" s="578"/>
      <c r="AL204" s="578"/>
      <c r="AM204" s="578"/>
      <c r="AN204" s="578"/>
      <c r="AO204" s="578"/>
      <c r="AP204" s="466"/>
      <c r="AQ204" s="578"/>
      <c r="AR204" s="648"/>
      <c r="AS204" s="466"/>
    </row>
    <row r="205">
      <c r="A205" s="689"/>
      <c r="B205" s="467"/>
      <c r="C205" s="468"/>
      <c r="D205" s="697"/>
      <c r="E205" s="698"/>
      <c r="F205" s="699"/>
      <c r="G205" s="579"/>
      <c r="H205" s="700"/>
      <c r="I205" s="579"/>
      <c r="K205" s="701"/>
      <c r="L205" s="579"/>
      <c r="M205" s="700"/>
      <c r="P205" s="578"/>
      <c r="Q205" s="579"/>
      <c r="R205" s="579"/>
      <c r="S205" s="579"/>
      <c r="U205" s="578"/>
      <c r="V205" s="579"/>
      <c r="W205" s="579"/>
      <c r="X205" s="579"/>
      <c r="Y205" s="702"/>
      <c r="Z205" s="578"/>
      <c r="AA205" s="578"/>
      <c r="AB205" s="578"/>
      <c r="AC205" s="578"/>
      <c r="AD205" s="578"/>
      <c r="AE205" s="578"/>
      <c r="AF205" s="578"/>
      <c r="AG205" s="642"/>
      <c r="AH205" s="578"/>
      <c r="AI205" s="578"/>
      <c r="AJ205" s="578"/>
      <c r="AK205" s="578"/>
      <c r="AL205" s="578"/>
      <c r="AM205" s="578"/>
      <c r="AN205" s="578"/>
      <c r="AO205" s="578"/>
      <c r="AP205" s="466"/>
      <c r="AQ205" s="578"/>
      <c r="AR205" s="648"/>
      <c r="AS205" s="466"/>
    </row>
    <row r="206">
      <c r="A206" s="689"/>
      <c r="B206" s="467"/>
      <c r="C206" s="468"/>
      <c r="D206" s="697"/>
      <c r="E206" s="698"/>
      <c r="F206" s="699"/>
      <c r="G206" s="579"/>
      <c r="H206" s="700"/>
      <c r="I206" s="579"/>
      <c r="K206" s="701"/>
      <c r="L206" s="579"/>
      <c r="M206" s="700"/>
      <c r="P206" s="578"/>
      <c r="Q206" s="579"/>
      <c r="R206" s="579"/>
      <c r="S206" s="579"/>
      <c r="U206" s="578"/>
      <c r="V206" s="579"/>
      <c r="W206" s="579"/>
      <c r="X206" s="579"/>
      <c r="Y206" s="702"/>
      <c r="Z206" s="578"/>
      <c r="AA206" s="578"/>
      <c r="AB206" s="578"/>
      <c r="AC206" s="578"/>
      <c r="AD206" s="578"/>
      <c r="AE206" s="578"/>
      <c r="AF206" s="578"/>
      <c r="AG206" s="642"/>
      <c r="AH206" s="578"/>
      <c r="AI206" s="578"/>
      <c r="AJ206" s="578"/>
      <c r="AK206" s="578"/>
      <c r="AL206" s="578"/>
      <c r="AM206" s="578"/>
      <c r="AN206" s="578"/>
      <c r="AO206" s="578"/>
      <c r="AP206" s="466"/>
      <c r="AQ206" s="578"/>
      <c r="AR206" s="648"/>
      <c r="AS206" s="466"/>
    </row>
    <row r="207">
      <c r="A207" s="689"/>
      <c r="B207" s="467"/>
      <c r="C207" s="468"/>
      <c r="D207" s="697"/>
      <c r="E207" s="698"/>
      <c r="F207" s="699"/>
      <c r="G207" s="579"/>
      <c r="H207" s="700"/>
      <c r="I207" s="579"/>
      <c r="K207" s="701"/>
      <c r="L207" s="579"/>
      <c r="M207" s="700"/>
      <c r="P207" s="578"/>
      <c r="Q207" s="579"/>
      <c r="R207" s="579"/>
      <c r="S207" s="579"/>
      <c r="U207" s="578"/>
      <c r="V207" s="579"/>
      <c r="W207" s="579"/>
      <c r="X207" s="579"/>
      <c r="Y207" s="702"/>
      <c r="Z207" s="578"/>
      <c r="AA207" s="578"/>
      <c r="AB207" s="578"/>
      <c r="AC207" s="578"/>
      <c r="AD207" s="578"/>
      <c r="AE207" s="578"/>
      <c r="AF207" s="578"/>
      <c r="AG207" s="642"/>
      <c r="AH207" s="578"/>
      <c r="AI207" s="578"/>
      <c r="AJ207" s="578"/>
      <c r="AK207" s="578"/>
      <c r="AL207" s="578"/>
      <c r="AM207" s="578"/>
      <c r="AN207" s="578"/>
      <c r="AO207" s="578"/>
      <c r="AP207" s="466"/>
      <c r="AQ207" s="578"/>
      <c r="AR207" s="648"/>
      <c r="AS207" s="466"/>
    </row>
    <row r="208">
      <c r="A208" s="689"/>
      <c r="B208" s="467"/>
      <c r="C208" s="468"/>
      <c r="D208" s="697"/>
      <c r="E208" s="698"/>
      <c r="F208" s="699"/>
      <c r="G208" s="579"/>
      <c r="H208" s="700"/>
      <c r="I208" s="579"/>
      <c r="K208" s="701"/>
      <c r="L208" s="579"/>
      <c r="M208" s="700"/>
      <c r="P208" s="578"/>
      <c r="Q208" s="579"/>
      <c r="R208" s="579"/>
      <c r="S208" s="579"/>
      <c r="U208" s="578"/>
      <c r="V208" s="579"/>
      <c r="W208" s="579"/>
      <c r="X208" s="579"/>
      <c r="Y208" s="702"/>
      <c r="Z208" s="578"/>
      <c r="AA208" s="578"/>
      <c r="AB208" s="578"/>
      <c r="AC208" s="578"/>
      <c r="AD208" s="578"/>
      <c r="AE208" s="578"/>
      <c r="AF208" s="578"/>
      <c r="AG208" s="642"/>
      <c r="AH208" s="578"/>
      <c r="AI208" s="578"/>
      <c r="AJ208" s="578"/>
      <c r="AK208" s="578"/>
      <c r="AL208" s="578"/>
      <c r="AM208" s="578"/>
      <c r="AN208" s="578"/>
      <c r="AO208" s="578"/>
      <c r="AP208" s="466"/>
      <c r="AQ208" s="578"/>
      <c r="AR208" s="648"/>
      <c r="AS208" s="466"/>
    </row>
    <row r="209">
      <c r="A209" s="689"/>
      <c r="B209" s="467"/>
      <c r="C209" s="468"/>
      <c r="D209" s="697"/>
      <c r="E209" s="698"/>
      <c r="F209" s="699"/>
      <c r="G209" s="579"/>
      <c r="H209" s="700"/>
      <c r="I209" s="579"/>
      <c r="K209" s="701"/>
      <c r="L209" s="579"/>
      <c r="M209" s="700"/>
      <c r="P209" s="578"/>
      <c r="Q209" s="579"/>
      <c r="R209" s="579"/>
      <c r="S209" s="579"/>
      <c r="U209" s="578"/>
      <c r="V209" s="579"/>
      <c r="W209" s="579"/>
      <c r="X209" s="579"/>
      <c r="Y209" s="702"/>
      <c r="Z209" s="578"/>
      <c r="AA209" s="578"/>
      <c r="AB209" s="578"/>
      <c r="AC209" s="578"/>
      <c r="AD209" s="578"/>
      <c r="AE209" s="578"/>
      <c r="AF209" s="578"/>
      <c r="AG209" s="642"/>
      <c r="AH209" s="578"/>
      <c r="AI209" s="578"/>
      <c r="AJ209" s="578"/>
      <c r="AK209" s="578"/>
      <c r="AL209" s="578"/>
      <c r="AM209" s="578"/>
      <c r="AN209" s="578"/>
      <c r="AO209" s="578"/>
      <c r="AP209" s="466"/>
      <c r="AQ209" s="578"/>
      <c r="AR209" s="648"/>
      <c r="AS209" s="466"/>
    </row>
    <row r="210">
      <c r="A210" s="689"/>
      <c r="B210" s="467"/>
      <c r="C210" s="468"/>
      <c r="D210" s="697"/>
      <c r="E210" s="698"/>
      <c r="F210" s="699"/>
      <c r="G210" s="579"/>
      <c r="H210" s="700"/>
      <c r="I210" s="579"/>
      <c r="K210" s="701"/>
      <c r="L210" s="579"/>
      <c r="M210" s="700"/>
      <c r="P210" s="578"/>
      <c r="Q210" s="579"/>
      <c r="R210" s="579"/>
      <c r="S210" s="579"/>
      <c r="U210" s="578"/>
      <c r="V210" s="579"/>
      <c r="W210" s="579"/>
      <c r="X210" s="579"/>
      <c r="Y210" s="702"/>
      <c r="Z210" s="578"/>
      <c r="AA210" s="578"/>
      <c r="AB210" s="578"/>
      <c r="AC210" s="578"/>
      <c r="AD210" s="578"/>
      <c r="AE210" s="578"/>
      <c r="AF210" s="578"/>
      <c r="AG210" s="642"/>
      <c r="AH210" s="578"/>
      <c r="AI210" s="578"/>
      <c r="AJ210" s="578"/>
      <c r="AK210" s="578"/>
      <c r="AL210" s="578"/>
      <c r="AM210" s="578"/>
      <c r="AN210" s="578"/>
      <c r="AO210" s="578"/>
      <c r="AP210" s="466"/>
      <c r="AQ210" s="578"/>
      <c r="AR210" s="648"/>
      <c r="AS210" s="466"/>
    </row>
    <row r="211">
      <c r="A211" s="689"/>
      <c r="B211" s="467"/>
      <c r="C211" s="468"/>
      <c r="D211" s="697"/>
      <c r="E211" s="698"/>
      <c r="F211" s="699"/>
      <c r="G211" s="579"/>
      <c r="H211" s="700"/>
      <c r="I211" s="579"/>
      <c r="K211" s="701"/>
      <c r="L211" s="579"/>
      <c r="M211" s="700"/>
      <c r="P211" s="578"/>
      <c r="Q211" s="579"/>
      <c r="R211" s="579"/>
      <c r="S211" s="579"/>
      <c r="U211" s="578"/>
      <c r="V211" s="579"/>
      <c r="W211" s="579"/>
      <c r="X211" s="579"/>
      <c r="Y211" s="702"/>
      <c r="Z211" s="578"/>
      <c r="AA211" s="578"/>
      <c r="AB211" s="578"/>
      <c r="AC211" s="578"/>
      <c r="AD211" s="578"/>
      <c r="AE211" s="578"/>
      <c r="AF211" s="578"/>
      <c r="AG211" s="642"/>
      <c r="AH211" s="578"/>
      <c r="AI211" s="578"/>
      <c r="AJ211" s="578"/>
      <c r="AK211" s="578"/>
      <c r="AL211" s="578"/>
      <c r="AM211" s="578"/>
      <c r="AN211" s="578"/>
      <c r="AO211" s="578"/>
      <c r="AP211" s="466"/>
      <c r="AQ211" s="578"/>
      <c r="AR211" s="648"/>
      <c r="AS211" s="466"/>
    </row>
    <row r="212">
      <c r="A212" s="689"/>
      <c r="B212" s="467"/>
      <c r="C212" s="468"/>
      <c r="D212" s="697"/>
      <c r="E212" s="698"/>
      <c r="F212" s="699"/>
      <c r="G212" s="579"/>
      <c r="H212" s="700"/>
      <c r="I212" s="579"/>
      <c r="K212" s="701"/>
      <c r="L212" s="579"/>
      <c r="M212" s="700"/>
      <c r="P212" s="578"/>
      <c r="Q212" s="579"/>
      <c r="R212" s="579"/>
      <c r="S212" s="579"/>
      <c r="U212" s="578"/>
      <c r="V212" s="579"/>
      <c r="W212" s="579"/>
      <c r="X212" s="579"/>
      <c r="Y212" s="702"/>
      <c r="Z212" s="578"/>
      <c r="AA212" s="578"/>
      <c r="AB212" s="578"/>
      <c r="AC212" s="578"/>
      <c r="AD212" s="578"/>
      <c r="AE212" s="578"/>
      <c r="AF212" s="578"/>
      <c r="AG212" s="642"/>
      <c r="AH212" s="578"/>
      <c r="AI212" s="578"/>
      <c r="AJ212" s="578"/>
      <c r="AK212" s="578"/>
      <c r="AL212" s="578"/>
      <c r="AM212" s="578"/>
      <c r="AN212" s="578"/>
      <c r="AO212" s="578"/>
      <c r="AP212" s="466"/>
      <c r="AQ212" s="578"/>
      <c r="AR212" s="648"/>
      <c r="AS212" s="466"/>
    </row>
    <row r="213">
      <c r="A213" s="689"/>
      <c r="B213" s="467"/>
      <c r="C213" s="468"/>
      <c r="D213" s="697"/>
      <c r="E213" s="698"/>
      <c r="F213" s="699"/>
      <c r="G213" s="579"/>
      <c r="H213" s="700"/>
      <c r="I213" s="579"/>
      <c r="K213" s="701"/>
      <c r="L213" s="579"/>
      <c r="M213" s="700"/>
      <c r="P213" s="578"/>
      <c r="Q213" s="579"/>
      <c r="R213" s="579"/>
      <c r="S213" s="579"/>
      <c r="U213" s="578"/>
      <c r="V213" s="579"/>
      <c r="W213" s="579"/>
      <c r="X213" s="579"/>
      <c r="Y213" s="702"/>
      <c r="Z213" s="578"/>
      <c r="AA213" s="578"/>
      <c r="AB213" s="578"/>
      <c r="AC213" s="578"/>
      <c r="AD213" s="578"/>
      <c r="AE213" s="578"/>
      <c r="AF213" s="578"/>
      <c r="AG213" s="642"/>
      <c r="AH213" s="578"/>
      <c r="AI213" s="578"/>
      <c r="AJ213" s="578"/>
      <c r="AK213" s="578"/>
      <c r="AL213" s="578"/>
      <c r="AM213" s="578"/>
      <c r="AN213" s="578"/>
      <c r="AO213" s="578"/>
      <c r="AP213" s="466"/>
      <c r="AQ213" s="578"/>
      <c r="AR213" s="648"/>
      <c r="AS213" s="466"/>
    </row>
    <row r="214">
      <c r="A214" s="689"/>
      <c r="B214" s="467"/>
      <c r="C214" s="468"/>
      <c r="D214" s="697"/>
      <c r="E214" s="698"/>
      <c r="F214" s="699"/>
      <c r="G214" s="579"/>
      <c r="H214" s="700"/>
      <c r="I214" s="579"/>
      <c r="K214" s="701"/>
      <c r="L214" s="579"/>
      <c r="M214" s="700"/>
      <c r="P214" s="578"/>
      <c r="Q214" s="579"/>
      <c r="R214" s="579"/>
      <c r="S214" s="579"/>
      <c r="U214" s="578"/>
      <c r="V214" s="579"/>
      <c r="W214" s="579"/>
      <c r="X214" s="579"/>
      <c r="Y214" s="702"/>
      <c r="Z214" s="578"/>
      <c r="AA214" s="578"/>
      <c r="AB214" s="578"/>
      <c r="AC214" s="578"/>
      <c r="AD214" s="578"/>
      <c r="AE214" s="578"/>
      <c r="AF214" s="578"/>
      <c r="AG214" s="642"/>
      <c r="AH214" s="578"/>
      <c r="AI214" s="578"/>
      <c r="AJ214" s="578"/>
      <c r="AK214" s="578"/>
      <c r="AL214" s="578"/>
      <c r="AM214" s="578"/>
      <c r="AN214" s="578"/>
      <c r="AO214" s="578"/>
      <c r="AP214" s="466"/>
      <c r="AQ214" s="578"/>
      <c r="AR214" s="648"/>
      <c r="AS214" s="466"/>
    </row>
    <row r="215">
      <c r="A215" s="689"/>
      <c r="B215" s="467"/>
      <c r="C215" s="468"/>
      <c r="D215" s="697"/>
      <c r="E215" s="698"/>
      <c r="F215" s="699"/>
      <c r="G215" s="579"/>
      <c r="H215" s="700"/>
      <c r="I215" s="579"/>
      <c r="K215" s="701"/>
      <c r="L215" s="579"/>
      <c r="M215" s="700"/>
      <c r="P215" s="578"/>
      <c r="Q215" s="579"/>
      <c r="R215" s="579"/>
      <c r="S215" s="579"/>
      <c r="U215" s="578"/>
      <c r="V215" s="579"/>
      <c r="W215" s="579"/>
      <c r="X215" s="579"/>
      <c r="Y215" s="702"/>
      <c r="Z215" s="578"/>
      <c r="AA215" s="578"/>
      <c r="AB215" s="578"/>
      <c r="AC215" s="578"/>
      <c r="AD215" s="578"/>
      <c r="AE215" s="578"/>
      <c r="AF215" s="578"/>
      <c r="AG215" s="642"/>
      <c r="AH215" s="578"/>
      <c r="AI215" s="578"/>
      <c r="AJ215" s="578"/>
      <c r="AK215" s="578"/>
      <c r="AL215" s="578"/>
      <c r="AM215" s="578"/>
      <c r="AN215" s="578"/>
      <c r="AO215" s="578"/>
      <c r="AP215" s="466"/>
      <c r="AQ215" s="578"/>
      <c r="AR215" s="648"/>
      <c r="AS215" s="466"/>
    </row>
    <row r="216">
      <c r="A216" s="689"/>
      <c r="B216" s="467"/>
      <c r="C216" s="468"/>
      <c r="D216" s="697"/>
      <c r="E216" s="698"/>
      <c r="F216" s="699"/>
      <c r="G216" s="579"/>
      <c r="H216" s="700"/>
      <c r="I216" s="579"/>
      <c r="K216" s="701"/>
      <c r="L216" s="579"/>
      <c r="M216" s="700"/>
      <c r="P216" s="578"/>
      <c r="Q216" s="579"/>
      <c r="R216" s="579"/>
      <c r="S216" s="579"/>
      <c r="U216" s="578"/>
      <c r="V216" s="579"/>
      <c r="W216" s="579"/>
      <c r="X216" s="579"/>
      <c r="Y216" s="702"/>
      <c r="Z216" s="578"/>
      <c r="AA216" s="578"/>
      <c r="AB216" s="578"/>
      <c r="AC216" s="578"/>
      <c r="AD216" s="578"/>
      <c r="AE216" s="578"/>
      <c r="AF216" s="578"/>
      <c r="AG216" s="642"/>
      <c r="AH216" s="578"/>
      <c r="AI216" s="578"/>
      <c r="AJ216" s="578"/>
      <c r="AK216" s="578"/>
      <c r="AL216" s="578"/>
      <c r="AM216" s="578"/>
      <c r="AN216" s="578"/>
      <c r="AO216" s="578"/>
      <c r="AP216" s="466"/>
      <c r="AQ216" s="578"/>
      <c r="AR216" s="648"/>
      <c r="AS216" s="466"/>
    </row>
    <row r="217">
      <c r="A217" s="689"/>
      <c r="B217" s="467"/>
      <c r="C217" s="468"/>
      <c r="D217" s="697"/>
      <c r="E217" s="698"/>
      <c r="F217" s="699"/>
      <c r="G217" s="579"/>
      <c r="H217" s="700"/>
      <c r="I217" s="579"/>
      <c r="K217" s="701"/>
      <c r="L217" s="579"/>
      <c r="M217" s="700"/>
      <c r="P217" s="578"/>
      <c r="Q217" s="579"/>
      <c r="R217" s="579"/>
      <c r="S217" s="579"/>
      <c r="U217" s="578"/>
      <c r="V217" s="579"/>
      <c r="W217" s="579"/>
      <c r="X217" s="579"/>
      <c r="Y217" s="702"/>
      <c r="Z217" s="578"/>
      <c r="AA217" s="578"/>
      <c r="AB217" s="578"/>
      <c r="AC217" s="578"/>
      <c r="AD217" s="578"/>
      <c r="AE217" s="578"/>
      <c r="AF217" s="578"/>
      <c r="AG217" s="642"/>
      <c r="AH217" s="578"/>
      <c r="AI217" s="578"/>
      <c r="AJ217" s="578"/>
      <c r="AK217" s="578"/>
      <c r="AL217" s="578"/>
      <c r="AM217" s="578"/>
      <c r="AN217" s="578"/>
      <c r="AO217" s="578"/>
      <c r="AP217" s="466"/>
      <c r="AQ217" s="578"/>
      <c r="AR217" s="648"/>
      <c r="AS217" s="466"/>
    </row>
    <row r="218">
      <c r="A218" s="689"/>
      <c r="B218" s="467"/>
      <c r="C218" s="468"/>
      <c r="D218" s="697"/>
      <c r="E218" s="698"/>
      <c r="F218" s="699"/>
      <c r="G218" s="579"/>
      <c r="H218" s="700"/>
      <c r="I218" s="579"/>
      <c r="K218" s="701"/>
      <c r="L218" s="579"/>
      <c r="M218" s="700"/>
      <c r="P218" s="578"/>
      <c r="Q218" s="579"/>
      <c r="R218" s="579"/>
      <c r="S218" s="579"/>
      <c r="U218" s="578"/>
      <c r="V218" s="579"/>
      <c r="W218" s="579"/>
      <c r="X218" s="579"/>
      <c r="Y218" s="702"/>
      <c r="Z218" s="578"/>
      <c r="AA218" s="578"/>
      <c r="AB218" s="578"/>
      <c r="AC218" s="578"/>
      <c r="AD218" s="578"/>
      <c r="AE218" s="578"/>
      <c r="AF218" s="578"/>
      <c r="AG218" s="642"/>
      <c r="AH218" s="578"/>
      <c r="AI218" s="578"/>
      <c r="AJ218" s="578"/>
      <c r="AK218" s="578"/>
      <c r="AL218" s="578"/>
      <c r="AM218" s="578"/>
      <c r="AN218" s="578"/>
      <c r="AO218" s="578"/>
      <c r="AP218" s="466"/>
      <c r="AQ218" s="578"/>
      <c r="AR218" s="648"/>
      <c r="AS218" s="466"/>
    </row>
    <row r="219">
      <c r="A219" s="689"/>
      <c r="B219" s="467"/>
      <c r="C219" s="468"/>
      <c r="D219" s="697"/>
      <c r="E219" s="698"/>
      <c r="F219" s="699"/>
      <c r="G219" s="579"/>
      <c r="H219" s="700"/>
      <c r="I219" s="579"/>
      <c r="K219" s="701"/>
      <c r="L219" s="579"/>
      <c r="M219" s="700"/>
      <c r="P219" s="578"/>
      <c r="Q219" s="579"/>
      <c r="R219" s="579"/>
      <c r="S219" s="579"/>
      <c r="U219" s="578"/>
      <c r="V219" s="579"/>
      <c r="W219" s="579"/>
      <c r="X219" s="579"/>
      <c r="Y219" s="702"/>
      <c r="Z219" s="578"/>
      <c r="AA219" s="578"/>
      <c r="AB219" s="578"/>
      <c r="AC219" s="578"/>
      <c r="AD219" s="578"/>
      <c r="AE219" s="578"/>
      <c r="AF219" s="578"/>
      <c r="AG219" s="642"/>
      <c r="AH219" s="578"/>
      <c r="AI219" s="578"/>
      <c r="AJ219" s="578"/>
      <c r="AK219" s="578"/>
      <c r="AL219" s="578"/>
      <c r="AM219" s="578"/>
      <c r="AN219" s="578"/>
      <c r="AO219" s="578"/>
      <c r="AP219" s="466"/>
      <c r="AQ219" s="578"/>
      <c r="AR219" s="648"/>
      <c r="AS219" s="466"/>
    </row>
    <row r="220">
      <c r="A220" s="689"/>
      <c r="B220" s="467"/>
      <c r="C220" s="468"/>
      <c r="D220" s="697"/>
      <c r="E220" s="698"/>
      <c r="F220" s="699"/>
      <c r="G220" s="579"/>
      <c r="H220" s="700"/>
      <c r="I220" s="579"/>
      <c r="K220" s="701"/>
      <c r="L220" s="579"/>
      <c r="M220" s="700"/>
      <c r="P220" s="578"/>
      <c r="Q220" s="579"/>
      <c r="R220" s="579"/>
      <c r="S220" s="579"/>
      <c r="U220" s="578"/>
      <c r="V220" s="579"/>
      <c r="W220" s="579"/>
      <c r="X220" s="579"/>
      <c r="Y220" s="702"/>
      <c r="Z220" s="578"/>
      <c r="AA220" s="578"/>
      <c r="AB220" s="578"/>
      <c r="AC220" s="578"/>
      <c r="AD220" s="578"/>
      <c r="AE220" s="578"/>
      <c r="AF220" s="578"/>
      <c r="AG220" s="642"/>
      <c r="AH220" s="578"/>
      <c r="AI220" s="578"/>
      <c r="AJ220" s="578"/>
      <c r="AK220" s="578"/>
      <c r="AL220" s="578"/>
      <c r="AM220" s="578"/>
      <c r="AN220" s="578"/>
      <c r="AO220" s="578"/>
      <c r="AP220" s="466"/>
      <c r="AQ220" s="578"/>
      <c r="AR220" s="648"/>
      <c r="AS220" s="466"/>
    </row>
    <row r="221">
      <c r="A221" s="689"/>
      <c r="B221" s="467"/>
      <c r="C221" s="468"/>
      <c r="D221" s="697"/>
      <c r="E221" s="698"/>
      <c r="F221" s="699"/>
      <c r="G221" s="579"/>
      <c r="H221" s="700"/>
      <c r="I221" s="579"/>
      <c r="K221" s="701"/>
      <c r="L221" s="579"/>
      <c r="M221" s="700"/>
      <c r="P221" s="578"/>
      <c r="Q221" s="579"/>
      <c r="R221" s="579"/>
      <c r="S221" s="579"/>
      <c r="U221" s="578"/>
      <c r="V221" s="579"/>
      <c r="W221" s="579"/>
      <c r="X221" s="579"/>
      <c r="Y221" s="702"/>
      <c r="Z221" s="578"/>
      <c r="AA221" s="578"/>
      <c r="AB221" s="578"/>
      <c r="AC221" s="578"/>
      <c r="AD221" s="578"/>
      <c r="AE221" s="578"/>
      <c r="AF221" s="578"/>
      <c r="AG221" s="642"/>
      <c r="AH221" s="578"/>
      <c r="AI221" s="578"/>
      <c r="AJ221" s="578"/>
      <c r="AK221" s="578"/>
      <c r="AL221" s="578"/>
      <c r="AM221" s="578"/>
      <c r="AN221" s="578"/>
      <c r="AO221" s="578"/>
      <c r="AP221" s="466"/>
      <c r="AQ221" s="578"/>
      <c r="AR221" s="648"/>
      <c r="AS221" s="466"/>
    </row>
    <row r="222">
      <c r="A222" s="689"/>
      <c r="B222" s="467"/>
      <c r="C222" s="468"/>
      <c r="D222" s="697"/>
      <c r="E222" s="698"/>
      <c r="F222" s="699"/>
      <c r="G222" s="579"/>
      <c r="H222" s="700"/>
      <c r="I222" s="579"/>
      <c r="K222" s="701"/>
      <c r="L222" s="579"/>
      <c r="M222" s="700"/>
      <c r="P222" s="578"/>
      <c r="Q222" s="579"/>
      <c r="R222" s="579"/>
      <c r="S222" s="579"/>
      <c r="U222" s="578"/>
      <c r="V222" s="579"/>
      <c r="W222" s="579"/>
      <c r="X222" s="579"/>
      <c r="Y222" s="702"/>
      <c r="Z222" s="578"/>
      <c r="AA222" s="578"/>
      <c r="AB222" s="578"/>
      <c r="AC222" s="578"/>
      <c r="AD222" s="578"/>
      <c r="AE222" s="578"/>
      <c r="AF222" s="578"/>
      <c r="AG222" s="642"/>
      <c r="AH222" s="578"/>
      <c r="AI222" s="578"/>
      <c r="AJ222" s="578"/>
      <c r="AK222" s="578"/>
      <c r="AL222" s="578"/>
      <c r="AM222" s="578"/>
      <c r="AN222" s="578"/>
      <c r="AO222" s="578"/>
      <c r="AP222" s="466"/>
      <c r="AQ222" s="578"/>
      <c r="AR222" s="648"/>
      <c r="AS222" s="466"/>
    </row>
    <row r="223">
      <c r="A223" s="689"/>
      <c r="B223" s="467"/>
      <c r="C223" s="468"/>
      <c r="D223" s="697"/>
      <c r="E223" s="698"/>
      <c r="F223" s="699"/>
      <c r="G223" s="579"/>
      <c r="H223" s="700"/>
      <c r="I223" s="579"/>
      <c r="K223" s="701"/>
      <c r="L223" s="579"/>
      <c r="M223" s="700"/>
      <c r="P223" s="578"/>
      <c r="Q223" s="579"/>
      <c r="R223" s="579"/>
      <c r="S223" s="579"/>
      <c r="U223" s="578"/>
      <c r="V223" s="579"/>
      <c r="W223" s="579"/>
      <c r="X223" s="579"/>
      <c r="Y223" s="702"/>
      <c r="Z223" s="578"/>
      <c r="AA223" s="578"/>
      <c r="AB223" s="578"/>
      <c r="AC223" s="578"/>
      <c r="AD223" s="578"/>
      <c r="AE223" s="578"/>
      <c r="AF223" s="578"/>
      <c r="AG223" s="642"/>
      <c r="AH223" s="578"/>
      <c r="AI223" s="578"/>
      <c r="AJ223" s="578"/>
      <c r="AK223" s="578"/>
      <c r="AL223" s="578"/>
      <c r="AM223" s="578"/>
      <c r="AN223" s="578"/>
      <c r="AO223" s="578"/>
      <c r="AP223" s="466"/>
      <c r="AQ223" s="578"/>
      <c r="AR223" s="648"/>
      <c r="AS223" s="466"/>
    </row>
    <row r="224">
      <c r="A224" s="689"/>
      <c r="B224" s="467"/>
      <c r="C224" s="468"/>
      <c r="D224" s="697"/>
      <c r="E224" s="698"/>
      <c r="F224" s="699"/>
      <c r="G224" s="579"/>
      <c r="H224" s="700"/>
      <c r="I224" s="579"/>
      <c r="K224" s="701"/>
      <c r="L224" s="579"/>
      <c r="M224" s="700"/>
      <c r="P224" s="578"/>
      <c r="Q224" s="579"/>
      <c r="R224" s="579"/>
      <c r="S224" s="579"/>
      <c r="U224" s="578"/>
      <c r="V224" s="579"/>
      <c r="W224" s="579"/>
      <c r="X224" s="579"/>
      <c r="Y224" s="702"/>
      <c r="Z224" s="578"/>
      <c r="AA224" s="578"/>
      <c r="AB224" s="578"/>
      <c r="AC224" s="578"/>
      <c r="AD224" s="578"/>
      <c r="AE224" s="578"/>
      <c r="AF224" s="578"/>
      <c r="AG224" s="642"/>
      <c r="AH224" s="578"/>
      <c r="AI224" s="578"/>
      <c r="AJ224" s="578"/>
      <c r="AK224" s="578"/>
      <c r="AL224" s="578"/>
      <c r="AM224" s="578"/>
      <c r="AN224" s="578"/>
      <c r="AO224" s="578"/>
      <c r="AP224" s="466"/>
      <c r="AQ224" s="578"/>
      <c r="AR224" s="648"/>
      <c r="AS224" s="466"/>
    </row>
    <row r="225">
      <c r="A225" s="689"/>
      <c r="B225" s="467"/>
      <c r="C225" s="468"/>
      <c r="D225" s="697"/>
      <c r="E225" s="698"/>
      <c r="F225" s="699"/>
      <c r="G225" s="579"/>
      <c r="H225" s="700"/>
      <c r="I225" s="579"/>
      <c r="K225" s="701"/>
      <c r="L225" s="579"/>
      <c r="M225" s="700"/>
      <c r="P225" s="578"/>
      <c r="Q225" s="579"/>
      <c r="R225" s="579"/>
      <c r="S225" s="579"/>
      <c r="U225" s="578"/>
      <c r="V225" s="579"/>
      <c r="W225" s="579"/>
      <c r="X225" s="579"/>
      <c r="Y225" s="702"/>
      <c r="Z225" s="578"/>
      <c r="AA225" s="578"/>
      <c r="AB225" s="578"/>
      <c r="AC225" s="578"/>
      <c r="AD225" s="578"/>
      <c r="AE225" s="578"/>
      <c r="AF225" s="578"/>
      <c r="AG225" s="642"/>
      <c r="AH225" s="578"/>
      <c r="AI225" s="578"/>
      <c r="AJ225" s="578"/>
      <c r="AK225" s="578"/>
      <c r="AL225" s="578"/>
      <c r="AM225" s="578"/>
      <c r="AN225" s="578"/>
      <c r="AO225" s="578"/>
      <c r="AP225" s="466"/>
      <c r="AQ225" s="578"/>
      <c r="AR225" s="648"/>
      <c r="AS225" s="466"/>
    </row>
    <row r="226">
      <c r="A226" s="689"/>
      <c r="B226" s="467"/>
      <c r="C226" s="468"/>
      <c r="D226" s="697"/>
      <c r="E226" s="698"/>
      <c r="F226" s="699"/>
      <c r="G226" s="579"/>
      <c r="H226" s="700"/>
      <c r="I226" s="579"/>
      <c r="K226" s="701"/>
      <c r="L226" s="579"/>
      <c r="M226" s="700"/>
      <c r="P226" s="578"/>
      <c r="Q226" s="579"/>
      <c r="R226" s="579"/>
      <c r="S226" s="579"/>
      <c r="U226" s="578"/>
      <c r="V226" s="579"/>
      <c r="W226" s="579"/>
      <c r="X226" s="579"/>
      <c r="Y226" s="702"/>
      <c r="Z226" s="578"/>
      <c r="AA226" s="578"/>
      <c r="AB226" s="578"/>
      <c r="AC226" s="578"/>
      <c r="AD226" s="578"/>
      <c r="AE226" s="578"/>
      <c r="AF226" s="578"/>
      <c r="AG226" s="642"/>
      <c r="AH226" s="578"/>
      <c r="AI226" s="578"/>
      <c r="AJ226" s="578"/>
      <c r="AK226" s="578"/>
      <c r="AL226" s="578"/>
      <c r="AM226" s="578"/>
      <c r="AN226" s="578"/>
      <c r="AO226" s="578"/>
      <c r="AP226" s="466"/>
      <c r="AQ226" s="578"/>
      <c r="AR226" s="648"/>
      <c r="AS226" s="466"/>
    </row>
    <row r="227">
      <c r="A227" s="689"/>
      <c r="B227" s="467"/>
      <c r="C227" s="468"/>
      <c r="D227" s="697"/>
      <c r="E227" s="698"/>
      <c r="F227" s="699"/>
      <c r="G227" s="579"/>
      <c r="H227" s="700"/>
      <c r="I227" s="579"/>
      <c r="K227" s="701"/>
      <c r="L227" s="579"/>
      <c r="M227" s="700"/>
      <c r="P227" s="578"/>
      <c r="Q227" s="579"/>
      <c r="R227" s="579"/>
      <c r="S227" s="579"/>
      <c r="U227" s="578"/>
      <c r="V227" s="579"/>
      <c r="W227" s="579"/>
      <c r="X227" s="579"/>
      <c r="Y227" s="702"/>
      <c r="Z227" s="578"/>
      <c r="AA227" s="578"/>
      <c r="AB227" s="578"/>
      <c r="AC227" s="578"/>
      <c r="AD227" s="578"/>
      <c r="AE227" s="578"/>
      <c r="AF227" s="578"/>
      <c r="AG227" s="642"/>
      <c r="AH227" s="578"/>
      <c r="AI227" s="578"/>
      <c r="AJ227" s="578"/>
      <c r="AK227" s="578"/>
      <c r="AL227" s="578"/>
      <c r="AM227" s="578"/>
      <c r="AN227" s="578"/>
      <c r="AO227" s="578"/>
      <c r="AP227" s="466"/>
      <c r="AQ227" s="578"/>
      <c r="AR227" s="648"/>
      <c r="AS227" s="466"/>
    </row>
    <row r="228">
      <c r="A228" s="689"/>
      <c r="B228" s="467"/>
      <c r="C228" s="468"/>
      <c r="D228" s="697"/>
      <c r="E228" s="698"/>
      <c r="F228" s="699"/>
      <c r="G228" s="579"/>
      <c r="H228" s="700"/>
      <c r="I228" s="579"/>
      <c r="K228" s="701"/>
      <c r="L228" s="579"/>
      <c r="M228" s="700"/>
      <c r="P228" s="578"/>
      <c r="Q228" s="579"/>
      <c r="R228" s="579"/>
      <c r="S228" s="579"/>
      <c r="U228" s="578"/>
      <c r="V228" s="579"/>
      <c r="W228" s="579"/>
      <c r="X228" s="579"/>
      <c r="Y228" s="702"/>
      <c r="Z228" s="578"/>
      <c r="AA228" s="578"/>
      <c r="AB228" s="578"/>
      <c r="AC228" s="578"/>
      <c r="AD228" s="578"/>
      <c r="AE228" s="578"/>
      <c r="AF228" s="578"/>
      <c r="AG228" s="642"/>
      <c r="AH228" s="578"/>
      <c r="AI228" s="578"/>
      <c r="AJ228" s="578"/>
      <c r="AK228" s="578"/>
      <c r="AL228" s="578"/>
      <c r="AM228" s="578"/>
      <c r="AN228" s="578"/>
      <c r="AO228" s="578"/>
      <c r="AP228" s="466"/>
      <c r="AQ228" s="578"/>
      <c r="AR228" s="648"/>
      <c r="AS228" s="466"/>
    </row>
    <row r="229">
      <c r="A229" s="689"/>
      <c r="B229" s="467"/>
      <c r="C229" s="468"/>
      <c r="D229" s="697"/>
      <c r="E229" s="698"/>
      <c r="F229" s="699"/>
      <c r="G229" s="579"/>
      <c r="H229" s="700"/>
      <c r="I229" s="579"/>
      <c r="K229" s="701"/>
      <c r="L229" s="579"/>
      <c r="M229" s="700"/>
      <c r="P229" s="578"/>
      <c r="Q229" s="579"/>
      <c r="R229" s="579"/>
      <c r="S229" s="579"/>
      <c r="U229" s="578"/>
      <c r="V229" s="579"/>
      <c r="W229" s="579"/>
      <c r="X229" s="579"/>
      <c r="Y229" s="702"/>
      <c r="Z229" s="578"/>
      <c r="AA229" s="578"/>
      <c r="AB229" s="578"/>
      <c r="AC229" s="578"/>
      <c r="AD229" s="578"/>
      <c r="AE229" s="578"/>
      <c r="AF229" s="578"/>
      <c r="AG229" s="642"/>
      <c r="AH229" s="578"/>
      <c r="AI229" s="578"/>
      <c r="AJ229" s="578"/>
      <c r="AK229" s="578"/>
      <c r="AL229" s="578"/>
      <c r="AM229" s="578"/>
      <c r="AN229" s="578"/>
      <c r="AO229" s="578"/>
      <c r="AP229" s="466"/>
      <c r="AQ229" s="578"/>
      <c r="AR229" s="648"/>
      <c r="AS229" s="466"/>
    </row>
    <row r="230">
      <c r="A230" s="689"/>
      <c r="B230" s="467"/>
      <c r="C230" s="468"/>
      <c r="D230" s="697"/>
      <c r="E230" s="698"/>
      <c r="F230" s="699"/>
      <c r="G230" s="579"/>
      <c r="H230" s="700"/>
      <c r="I230" s="579"/>
      <c r="K230" s="701"/>
      <c r="L230" s="579"/>
      <c r="M230" s="700"/>
      <c r="P230" s="578"/>
      <c r="Q230" s="579"/>
      <c r="R230" s="579"/>
      <c r="S230" s="579"/>
      <c r="U230" s="578"/>
      <c r="V230" s="579"/>
      <c r="W230" s="579"/>
      <c r="X230" s="579"/>
      <c r="Y230" s="702"/>
      <c r="Z230" s="578"/>
      <c r="AA230" s="578"/>
      <c r="AB230" s="578"/>
      <c r="AC230" s="578"/>
      <c r="AD230" s="578"/>
      <c r="AE230" s="578"/>
      <c r="AF230" s="578"/>
      <c r="AG230" s="642"/>
      <c r="AH230" s="578"/>
      <c r="AI230" s="578"/>
      <c r="AJ230" s="578"/>
      <c r="AK230" s="578"/>
      <c r="AL230" s="578"/>
      <c r="AM230" s="578"/>
      <c r="AN230" s="578"/>
      <c r="AO230" s="578"/>
      <c r="AP230" s="466"/>
      <c r="AQ230" s="578"/>
      <c r="AR230" s="648"/>
      <c r="AS230" s="466"/>
    </row>
    <row r="231">
      <c r="A231" s="689"/>
      <c r="B231" s="467"/>
      <c r="C231" s="468"/>
      <c r="D231" s="697"/>
      <c r="E231" s="698"/>
      <c r="F231" s="699"/>
      <c r="G231" s="579"/>
      <c r="H231" s="700"/>
      <c r="I231" s="579"/>
      <c r="K231" s="701"/>
      <c r="L231" s="579"/>
      <c r="M231" s="700"/>
      <c r="P231" s="578"/>
      <c r="Q231" s="579"/>
      <c r="R231" s="579"/>
      <c r="S231" s="579"/>
      <c r="U231" s="578"/>
      <c r="V231" s="579"/>
      <c r="W231" s="579"/>
      <c r="X231" s="579"/>
      <c r="Y231" s="702"/>
      <c r="Z231" s="578"/>
      <c r="AA231" s="578"/>
      <c r="AB231" s="578"/>
      <c r="AC231" s="578"/>
      <c r="AD231" s="578"/>
      <c r="AE231" s="578"/>
      <c r="AF231" s="578"/>
      <c r="AG231" s="642"/>
      <c r="AH231" s="578"/>
      <c r="AI231" s="578"/>
      <c r="AJ231" s="578"/>
      <c r="AK231" s="578"/>
      <c r="AL231" s="578"/>
      <c r="AM231" s="578"/>
      <c r="AN231" s="578"/>
      <c r="AO231" s="578"/>
      <c r="AP231" s="466"/>
      <c r="AQ231" s="578"/>
      <c r="AR231" s="648"/>
      <c r="AS231" s="466"/>
    </row>
    <row r="232">
      <c r="A232" s="689"/>
      <c r="B232" s="467"/>
      <c r="C232" s="468"/>
      <c r="D232" s="697"/>
      <c r="E232" s="698"/>
      <c r="F232" s="699"/>
      <c r="G232" s="579"/>
      <c r="H232" s="700"/>
      <c r="I232" s="579"/>
      <c r="K232" s="701"/>
      <c r="L232" s="579"/>
      <c r="M232" s="700"/>
      <c r="P232" s="578"/>
      <c r="Q232" s="579"/>
      <c r="R232" s="579"/>
      <c r="S232" s="579"/>
      <c r="U232" s="578"/>
      <c r="V232" s="579"/>
      <c r="W232" s="579"/>
      <c r="X232" s="579"/>
      <c r="Y232" s="702"/>
      <c r="Z232" s="578"/>
      <c r="AA232" s="578"/>
      <c r="AB232" s="578"/>
      <c r="AC232" s="578"/>
      <c r="AD232" s="578"/>
      <c r="AE232" s="578"/>
      <c r="AF232" s="578"/>
      <c r="AG232" s="642"/>
      <c r="AH232" s="578"/>
      <c r="AI232" s="578"/>
      <c r="AJ232" s="578"/>
      <c r="AK232" s="578"/>
      <c r="AL232" s="578"/>
      <c r="AM232" s="578"/>
      <c r="AN232" s="578"/>
      <c r="AO232" s="578"/>
      <c r="AP232" s="466"/>
      <c r="AQ232" s="578"/>
      <c r="AR232" s="648"/>
      <c r="AS232" s="466"/>
    </row>
    <row r="233">
      <c r="A233" s="689"/>
      <c r="B233" s="467"/>
      <c r="C233" s="468"/>
      <c r="D233" s="697"/>
      <c r="E233" s="698"/>
      <c r="F233" s="699"/>
      <c r="G233" s="579"/>
      <c r="H233" s="700"/>
      <c r="I233" s="579"/>
      <c r="K233" s="701"/>
      <c r="L233" s="579"/>
      <c r="M233" s="700"/>
      <c r="P233" s="578"/>
      <c r="Q233" s="579"/>
      <c r="R233" s="579"/>
      <c r="S233" s="579"/>
      <c r="U233" s="578"/>
      <c r="V233" s="579"/>
      <c r="W233" s="579"/>
      <c r="X233" s="579"/>
      <c r="Y233" s="702"/>
      <c r="Z233" s="578"/>
      <c r="AA233" s="578"/>
      <c r="AB233" s="578"/>
      <c r="AC233" s="578"/>
      <c r="AD233" s="578"/>
      <c r="AE233" s="578"/>
      <c r="AF233" s="578"/>
      <c r="AG233" s="642"/>
      <c r="AH233" s="578"/>
      <c r="AI233" s="578"/>
      <c r="AJ233" s="578"/>
      <c r="AK233" s="578"/>
      <c r="AL233" s="578"/>
      <c r="AM233" s="578"/>
      <c r="AN233" s="578"/>
      <c r="AO233" s="578"/>
      <c r="AP233" s="466"/>
      <c r="AQ233" s="578"/>
      <c r="AR233" s="648"/>
      <c r="AS233" s="466"/>
    </row>
    <row r="234">
      <c r="A234" s="689"/>
      <c r="B234" s="467"/>
      <c r="C234" s="468"/>
      <c r="D234" s="697"/>
      <c r="E234" s="698"/>
      <c r="F234" s="699"/>
      <c r="G234" s="579"/>
      <c r="H234" s="700"/>
      <c r="I234" s="579"/>
      <c r="K234" s="701"/>
      <c r="L234" s="579"/>
      <c r="M234" s="700"/>
      <c r="P234" s="578"/>
      <c r="Q234" s="579"/>
      <c r="R234" s="579"/>
      <c r="S234" s="579"/>
      <c r="U234" s="578"/>
      <c r="V234" s="579"/>
      <c r="W234" s="579"/>
      <c r="X234" s="579"/>
      <c r="Y234" s="702"/>
      <c r="Z234" s="578"/>
      <c r="AA234" s="578"/>
      <c r="AB234" s="578"/>
      <c r="AC234" s="578"/>
      <c r="AD234" s="578"/>
      <c r="AE234" s="578"/>
      <c r="AF234" s="578"/>
      <c r="AG234" s="642"/>
      <c r="AH234" s="578"/>
      <c r="AI234" s="578"/>
      <c r="AJ234" s="578"/>
      <c r="AK234" s="578"/>
      <c r="AL234" s="578"/>
      <c r="AM234" s="578"/>
      <c r="AN234" s="578"/>
      <c r="AO234" s="578"/>
      <c r="AP234" s="466"/>
      <c r="AQ234" s="578"/>
      <c r="AR234" s="648"/>
      <c r="AS234" s="466"/>
    </row>
    <row r="235">
      <c r="A235" s="689"/>
      <c r="B235" s="467"/>
      <c r="C235" s="468"/>
      <c r="D235" s="697"/>
      <c r="E235" s="698"/>
      <c r="F235" s="699"/>
      <c r="G235" s="579"/>
      <c r="H235" s="700"/>
      <c r="I235" s="579"/>
      <c r="K235" s="701"/>
      <c r="L235" s="579"/>
      <c r="M235" s="700"/>
      <c r="P235" s="578"/>
      <c r="Q235" s="579"/>
      <c r="R235" s="579"/>
      <c r="S235" s="579"/>
      <c r="U235" s="578"/>
      <c r="V235" s="579"/>
      <c r="W235" s="579"/>
      <c r="X235" s="579"/>
      <c r="Y235" s="702"/>
      <c r="Z235" s="578"/>
      <c r="AA235" s="578"/>
      <c r="AB235" s="578"/>
      <c r="AC235" s="578"/>
      <c r="AD235" s="578"/>
      <c r="AE235" s="578"/>
      <c r="AF235" s="578"/>
      <c r="AG235" s="642"/>
      <c r="AH235" s="578"/>
      <c r="AI235" s="578"/>
      <c r="AJ235" s="578"/>
      <c r="AK235" s="578"/>
      <c r="AL235" s="578"/>
      <c r="AM235" s="578"/>
      <c r="AN235" s="578"/>
      <c r="AO235" s="578"/>
      <c r="AP235" s="466"/>
      <c r="AQ235" s="578"/>
      <c r="AR235" s="648"/>
      <c r="AS235" s="466"/>
    </row>
    <row r="236">
      <c r="A236" s="689"/>
      <c r="B236" s="467"/>
      <c r="C236" s="468"/>
      <c r="D236" s="697"/>
      <c r="E236" s="698"/>
      <c r="F236" s="699"/>
      <c r="G236" s="579"/>
      <c r="H236" s="700"/>
      <c r="I236" s="579"/>
      <c r="K236" s="701"/>
      <c r="L236" s="579"/>
      <c r="M236" s="700"/>
      <c r="P236" s="578"/>
      <c r="Q236" s="579"/>
      <c r="R236" s="579"/>
      <c r="S236" s="579"/>
      <c r="U236" s="578"/>
      <c r="V236" s="579"/>
      <c r="W236" s="579"/>
      <c r="X236" s="579"/>
      <c r="Y236" s="702"/>
      <c r="Z236" s="578"/>
      <c r="AA236" s="578"/>
      <c r="AB236" s="578"/>
      <c r="AC236" s="578"/>
      <c r="AD236" s="578"/>
      <c r="AE236" s="578"/>
      <c r="AF236" s="578"/>
      <c r="AG236" s="642"/>
      <c r="AH236" s="578"/>
      <c r="AI236" s="578"/>
      <c r="AJ236" s="578"/>
      <c r="AK236" s="578"/>
      <c r="AL236" s="578"/>
      <c r="AM236" s="578"/>
      <c r="AN236" s="578"/>
      <c r="AO236" s="578"/>
      <c r="AP236" s="466"/>
      <c r="AQ236" s="578"/>
      <c r="AR236" s="648"/>
      <c r="AS236" s="466"/>
    </row>
    <row r="237">
      <c r="A237" s="689"/>
      <c r="B237" s="467"/>
      <c r="C237" s="468"/>
      <c r="D237" s="697"/>
      <c r="E237" s="698"/>
      <c r="F237" s="699"/>
      <c r="G237" s="579"/>
      <c r="H237" s="700"/>
      <c r="I237" s="579"/>
      <c r="K237" s="701"/>
      <c r="L237" s="579"/>
      <c r="M237" s="700"/>
      <c r="P237" s="578"/>
      <c r="Q237" s="579"/>
      <c r="R237" s="579"/>
      <c r="S237" s="579"/>
      <c r="U237" s="578"/>
      <c r="V237" s="579"/>
      <c r="W237" s="579"/>
      <c r="X237" s="579"/>
      <c r="Y237" s="702"/>
      <c r="Z237" s="578"/>
      <c r="AA237" s="578"/>
      <c r="AB237" s="578"/>
      <c r="AC237" s="578"/>
      <c r="AD237" s="578"/>
      <c r="AE237" s="578"/>
      <c r="AF237" s="578"/>
      <c r="AG237" s="642"/>
      <c r="AH237" s="578"/>
      <c r="AI237" s="578"/>
      <c r="AJ237" s="578"/>
      <c r="AK237" s="578"/>
      <c r="AL237" s="578"/>
      <c r="AM237" s="578"/>
      <c r="AN237" s="578"/>
      <c r="AO237" s="578"/>
      <c r="AP237" s="466"/>
      <c r="AQ237" s="578"/>
      <c r="AR237" s="648"/>
      <c r="AS237" s="466"/>
    </row>
    <row r="238">
      <c r="A238" s="689"/>
      <c r="B238" s="467"/>
      <c r="C238" s="468"/>
      <c r="D238" s="697"/>
      <c r="E238" s="698"/>
      <c r="F238" s="699"/>
      <c r="G238" s="579"/>
      <c r="H238" s="700"/>
      <c r="I238" s="579"/>
      <c r="K238" s="701"/>
      <c r="L238" s="579"/>
      <c r="M238" s="700"/>
      <c r="P238" s="578"/>
      <c r="Q238" s="579"/>
      <c r="R238" s="579"/>
      <c r="S238" s="579"/>
      <c r="U238" s="578"/>
      <c r="V238" s="579"/>
      <c r="W238" s="579"/>
      <c r="X238" s="579"/>
      <c r="Y238" s="702"/>
      <c r="Z238" s="578"/>
      <c r="AA238" s="578"/>
      <c r="AB238" s="578"/>
      <c r="AC238" s="578"/>
      <c r="AD238" s="578"/>
      <c r="AE238" s="578"/>
      <c r="AF238" s="578"/>
      <c r="AG238" s="642"/>
      <c r="AH238" s="578"/>
      <c r="AI238" s="578"/>
      <c r="AJ238" s="578"/>
      <c r="AK238" s="578"/>
      <c r="AL238" s="578"/>
      <c r="AM238" s="578"/>
      <c r="AN238" s="578"/>
      <c r="AO238" s="578"/>
      <c r="AP238" s="466"/>
      <c r="AQ238" s="578"/>
      <c r="AR238" s="648"/>
      <c r="AS238" s="466"/>
    </row>
    <row r="239">
      <c r="A239" s="689"/>
      <c r="B239" s="467"/>
      <c r="C239" s="468"/>
      <c r="D239" s="697"/>
      <c r="E239" s="698"/>
      <c r="F239" s="699"/>
      <c r="G239" s="579"/>
      <c r="H239" s="700"/>
      <c r="I239" s="579"/>
      <c r="K239" s="701"/>
      <c r="L239" s="579"/>
      <c r="M239" s="700"/>
      <c r="P239" s="578"/>
      <c r="Q239" s="579"/>
      <c r="R239" s="579"/>
      <c r="S239" s="579"/>
      <c r="U239" s="578"/>
      <c r="V239" s="579"/>
      <c r="W239" s="579"/>
      <c r="X239" s="579"/>
      <c r="Y239" s="702"/>
      <c r="Z239" s="578"/>
      <c r="AA239" s="578"/>
      <c r="AB239" s="578"/>
      <c r="AC239" s="578"/>
      <c r="AD239" s="578"/>
      <c r="AE239" s="578"/>
      <c r="AF239" s="578"/>
      <c r="AG239" s="642"/>
      <c r="AH239" s="578"/>
      <c r="AI239" s="578"/>
      <c r="AJ239" s="578"/>
      <c r="AK239" s="578"/>
      <c r="AL239" s="578"/>
      <c r="AM239" s="578"/>
      <c r="AN239" s="578"/>
      <c r="AO239" s="578"/>
      <c r="AP239" s="466"/>
      <c r="AQ239" s="578"/>
      <c r="AR239" s="648"/>
      <c r="AS239" s="466"/>
    </row>
    <row r="240">
      <c r="A240" s="689"/>
      <c r="B240" s="467"/>
      <c r="C240" s="468"/>
      <c r="D240" s="697"/>
      <c r="E240" s="698"/>
      <c r="F240" s="699"/>
      <c r="G240" s="579"/>
      <c r="H240" s="700"/>
      <c r="I240" s="579"/>
      <c r="K240" s="701"/>
      <c r="L240" s="579"/>
      <c r="M240" s="700"/>
      <c r="P240" s="578"/>
      <c r="Q240" s="579"/>
      <c r="R240" s="579"/>
      <c r="S240" s="579"/>
      <c r="U240" s="578"/>
      <c r="V240" s="579"/>
      <c r="W240" s="579"/>
      <c r="X240" s="579"/>
      <c r="Y240" s="702"/>
      <c r="Z240" s="578"/>
      <c r="AA240" s="578"/>
      <c r="AB240" s="578"/>
      <c r="AC240" s="578"/>
      <c r="AD240" s="578"/>
      <c r="AE240" s="578"/>
      <c r="AF240" s="578"/>
      <c r="AG240" s="642"/>
      <c r="AH240" s="578"/>
      <c r="AI240" s="578"/>
      <c r="AJ240" s="578"/>
      <c r="AK240" s="578"/>
      <c r="AL240" s="578"/>
      <c r="AM240" s="578"/>
      <c r="AN240" s="578"/>
      <c r="AO240" s="578"/>
      <c r="AP240" s="466"/>
      <c r="AQ240" s="578"/>
      <c r="AR240" s="648"/>
      <c r="AS240" s="466"/>
    </row>
    <row r="241">
      <c r="A241" s="689"/>
      <c r="B241" s="467"/>
      <c r="C241" s="468"/>
      <c r="D241" s="697"/>
      <c r="E241" s="698"/>
      <c r="F241" s="699"/>
      <c r="G241" s="579"/>
      <c r="H241" s="700"/>
      <c r="I241" s="579"/>
      <c r="K241" s="701"/>
      <c r="L241" s="579"/>
      <c r="M241" s="700"/>
      <c r="P241" s="578"/>
      <c r="Q241" s="579"/>
      <c r="R241" s="579"/>
      <c r="S241" s="579"/>
      <c r="U241" s="578"/>
      <c r="V241" s="579"/>
      <c r="W241" s="579"/>
      <c r="X241" s="579"/>
      <c r="Y241" s="702"/>
      <c r="Z241" s="578"/>
      <c r="AA241" s="578"/>
      <c r="AB241" s="578"/>
      <c r="AC241" s="578"/>
      <c r="AD241" s="578"/>
      <c r="AE241" s="578"/>
      <c r="AF241" s="578"/>
      <c r="AG241" s="642"/>
      <c r="AH241" s="578"/>
      <c r="AI241" s="578"/>
      <c r="AJ241" s="578"/>
      <c r="AK241" s="578"/>
      <c r="AL241" s="578"/>
      <c r="AM241" s="578"/>
      <c r="AN241" s="578"/>
      <c r="AO241" s="578"/>
      <c r="AP241" s="466"/>
      <c r="AQ241" s="578"/>
      <c r="AR241" s="648"/>
      <c r="AS241" s="466"/>
    </row>
    <row r="242">
      <c r="A242" s="689"/>
      <c r="B242" s="467"/>
      <c r="C242" s="468"/>
      <c r="D242" s="697"/>
      <c r="E242" s="698"/>
      <c r="F242" s="699"/>
      <c r="G242" s="579"/>
      <c r="H242" s="700"/>
      <c r="I242" s="579"/>
      <c r="K242" s="701"/>
      <c r="L242" s="579"/>
      <c r="M242" s="700"/>
      <c r="P242" s="578"/>
      <c r="Q242" s="579"/>
      <c r="R242" s="579"/>
      <c r="S242" s="579"/>
      <c r="U242" s="578"/>
      <c r="V242" s="579"/>
      <c r="W242" s="579"/>
      <c r="X242" s="579"/>
      <c r="Y242" s="702"/>
      <c r="Z242" s="578"/>
      <c r="AA242" s="578"/>
      <c r="AB242" s="578"/>
      <c r="AC242" s="578"/>
      <c r="AD242" s="578"/>
      <c r="AE242" s="578"/>
      <c r="AF242" s="578"/>
      <c r="AG242" s="642"/>
      <c r="AH242" s="578"/>
      <c r="AI242" s="578"/>
      <c r="AJ242" s="578"/>
      <c r="AK242" s="578"/>
      <c r="AL242" s="578"/>
      <c r="AM242" s="578"/>
      <c r="AN242" s="578"/>
      <c r="AO242" s="578"/>
      <c r="AP242" s="466"/>
      <c r="AQ242" s="578"/>
      <c r="AR242" s="648"/>
      <c r="AS242" s="466"/>
    </row>
    <row r="243">
      <c r="A243" s="689"/>
      <c r="B243" s="467"/>
      <c r="C243" s="468"/>
      <c r="D243" s="697"/>
      <c r="E243" s="698"/>
      <c r="F243" s="699"/>
      <c r="G243" s="579"/>
      <c r="H243" s="700"/>
      <c r="I243" s="579"/>
      <c r="K243" s="701"/>
      <c r="L243" s="579"/>
      <c r="M243" s="700"/>
      <c r="P243" s="578"/>
      <c r="Q243" s="579"/>
      <c r="R243" s="579"/>
      <c r="S243" s="579"/>
      <c r="U243" s="578"/>
      <c r="V243" s="579"/>
      <c r="W243" s="579"/>
      <c r="X243" s="579"/>
      <c r="Y243" s="702"/>
      <c r="Z243" s="578"/>
      <c r="AA243" s="578"/>
      <c r="AB243" s="578"/>
      <c r="AC243" s="578"/>
      <c r="AD243" s="578"/>
      <c r="AE243" s="578"/>
      <c r="AF243" s="578"/>
      <c r="AG243" s="642"/>
      <c r="AH243" s="578"/>
      <c r="AI243" s="578"/>
      <c r="AJ243" s="578"/>
      <c r="AK243" s="578"/>
      <c r="AL243" s="578"/>
      <c r="AM243" s="578"/>
      <c r="AN243" s="578"/>
      <c r="AO243" s="578"/>
      <c r="AP243" s="466"/>
      <c r="AQ243" s="578"/>
      <c r="AR243" s="648"/>
      <c r="AS243" s="466"/>
    </row>
    <row r="244">
      <c r="A244" s="689"/>
      <c r="B244" s="467"/>
      <c r="C244" s="468"/>
      <c r="D244" s="697"/>
      <c r="E244" s="698"/>
      <c r="F244" s="699"/>
      <c r="G244" s="579"/>
      <c r="H244" s="700"/>
      <c r="I244" s="579"/>
      <c r="K244" s="701"/>
      <c r="L244" s="579"/>
      <c r="M244" s="700"/>
      <c r="P244" s="578"/>
      <c r="Q244" s="579"/>
      <c r="R244" s="579"/>
      <c r="S244" s="579"/>
      <c r="U244" s="578"/>
      <c r="V244" s="579"/>
      <c r="W244" s="579"/>
      <c r="X244" s="579"/>
      <c r="Y244" s="702"/>
      <c r="Z244" s="578"/>
      <c r="AA244" s="578"/>
      <c r="AB244" s="578"/>
      <c r="AC244" s="578"/>
      <c r="AD244" s="578"/>
      <c r="AE244" s="578"/>
      <c r="AF244" s="578"/>
      <c r="AG244" s="642"/>
      <c r="AH244" s="578"/>
      <c r="AI244" s="578"/>
      <c r="AJ244" s="578"/>
      <c r="AK244" s="578"/>
      <c r="AL244" s="578"/>
      <c r="AM244" s="578"/>
      <c r="AN244" s="578"/>
      <c r="AO244" s="578"/>
      <c r="AP244" s="466"/>
      <c r="AQ244" s="578"/>
      <c r="AR244" s="648"/>
      <c r="AS244" s="466"/>
    </row>
    <row r="245">
      <c r="A245" s="689"/>
      <c r="B245" s="467"/>
      <c r="C245" s="468"/>
      <c r="D245" s="697"/>
      <c r="E245" s="698"/>
      <c r="F245" s="699"/>
      <c r="G245" s="579"/>
      <c r="H245" s="700"/>
      <c r="I245" s="579"/>
      <c r="K245" s="701"/>
      <c r="L245" s="579"/>
      <c r="M245" s="700"/>
      <c r="P245" s="578"/>
      <c r="Q245" s="579"/>
      <c r="R245" s="579"/>
      <c r="S245" s="579"/>
      <c r="U245" s="578"/>
      <c r="V245" s="579"/>
      <c r="W245" s="579"/>
      <c r="X245" s="579"/>
      <c r="Y245" s="702"/>
      <c r="Z245" s="578"/>
      <c r="AA245" s="578"/>
      <c r="AB245" s="578"/>
      <c r="AC245" s="578"/>
      <c r="AD245" s="578"/>
      <c r="AE245" s="578"/>
      <c r="AF245" s="578"/>
      <c r="AG245" s="642"/>
      <c r="AH245" s="578"/>
      <c r="AI245" s="578"/>
      <c r="AJ245" s="578"/>
      <c r="AK245" s="578"/>
      <c r="AL245" s="578"/>
      <c r="AM245" s="578"/>
      <c r="AN245" s="578"/>
      <c r="AO245" s="578"/>
      <c r="AP245" s="466"/>
      <c r="AQ245" s="578"/>
      <c r="AR245" s="648"/>
      <c r="AS245" s="466"/>
    </row>
    <row r="246">
      <c r="A246" s="689"/>
      <c r="B246" s="467"/>
      <c r="C246" s="468"/>
      <c r="D246" s="697"/>
      <c r="E246" s="698"/>
      <c r="F246" s="699"/>
      <c r="G246" s="579"/>
      <c r="H246" s="700"/>
      <c r="I246" s="579"/>
      <c r="K246" s="701"/>
      <c r="L246" s="579"/>
      <c r="M246" s="700"/>
      <c r="P246" s="578"/>
      <c r="Q246" s="579"/>
      <c r="R246" s="579"/>
      <c r="S246" s="579"/>
      <c r="U246" s="578"/>
      <c r="V246" s="579"/>
      <c r="W246" s="579"/>
      <c r="X246" s="579"/>
      <c r="Y246" s="702"/>
      <c r="Z246" s="578"/>
      <c r="AA246" s="578"/>
      <c r="AB246" s="578"/>
      <c r="AC246" s="578"/>
      <c r="AD246" s="578"/>
      <c r="AE246" s="578"/>
      <c r="AF246" s="578"/>
      <c r="AG246" s="642"/>
      <c r="AH246" s="578"/>
      <c r="AI246" s="578"/>
      <c r="AJ246" s="578"/>
      <c r="AK246" s="578"/>
      <c r="AL246" s="578"/>
      <c r="AM246" s="578"/>
      <c r="AN246" s="578"/>
      <c r="AO246" s="578"/>
      <c r="AP246" s="466"/>
      <c r="AQ246" s="578"/>
      <c r="AR246" s="648"/>
      <c r="AS246" s="466"/>
    </row>
    <row r="247">
      <c r="A247" s="689"/>
      <c r="B247" s="467"/>
      <c r="C247" s="468"/>
      <c r="D247" s="697"/>
      <c r="E247" s="698"/>
      <c r="F247" s="699"/>
      <c r="G247" s="579"/>
      <c r="H247" s="700"/>
      <c r="I247" s="579"/>
      <c r="K247" s="701"/>
      <c r="L247" s="579"/>
      <c r="M247" s="700"/>
      <c r="P247" s="578"/>
      <c r="Q247" s="579"/>
      <c r="R247" s="579"/>
      <c r="S247" s="579"/>
      <c r="U247" s="578"/>
      <c r="V247" s="579"/>
      <c r="W247" s="579"/>
      <c r="X247" s="579"/>
      <c r="Y247" s="702"/>
      <c r="Z247" s="578"/>
      <c r="AA247" s="578"/>
      <c r="AB247" s="578"/>
      <c r="AC247" s="578"/>
      <c r="AD247" s="578"/>
      <c r="AE247" s="578"/>
      <c r="AF247" s="578"/>
      <c r="AG247" s="642"/>
      <c r="AH247" s="578"/>
      <c r="AI247" s="578"/>
      <c r="AJ247" s="578"/>
      <c r="AK247" s="578"/>
      <c r="AL247" s="578"/>
      <c r="AM247" s="578"/>
      <c r="AN247" s="578"/>
      <c r="AO247" s="578"/>
      <c r="AP247" s="466"/>
      <c r="AQ247" s="578"/>
      <c r="AR247" s="648"/>
      <c r="AS247" s="466"/>
    </row>
    <row r="248">
      <c r="A248" s="689"/>
      <c r="B248" s="467"/>
      <c r="C248" s="468"/>
      <c r="D248" s="697"/>
      <c r="E248" s="698"/>
      <c r="F248" s="699"/>
      <c r="G248" s="579"/>
      <c r="H248" s="700"/>
      <c r="I248" s="579"/>
      <c r="K248" s="701"/>
      <c r="L248" s="579"/>
      <c r="M248" s="700"/>
      <c r="P248" s="578"/>
      <c r="Q248" s="579"/>
      <c r="R248" s="579"/>
      <c r="S248" s="579"/>
      <c r="U248" s="578"/>
      <c r="V248" s="579"/>
      <c r="W248" s="579"/>
      <c r="X248" s="579"/>
      <c r="Y248" s="702"/>
      <c r="Z248" s="578"/>
      <c r="AA248" s="578"/>
      <c r="AB248" s="578"/>
      <c r="AC248" s="578"/>
      <c r="AD248" s="578"/>
      <c r="AE248" s="578"/>
      <c r="AF248" s="578"/>
      <c r="AG248" s="642"/>
      <c r="AH248" s="578"/>
      <c r="AI248" s="578"/>
      <c r="AJ248" s="578"/>
      <c r="AK248" s="578"/>
      <c r="AL248" s="578"/>
      <c r="AM248" s="578"/>
      <c r="AN248" s="578"/>
      <c r="AO248" s="578"/>
      <c r="AP248" s="466"/>
      <c r="AQ248" s="578"/>
      <c r="AR248" s="648"/>
      <c r="AS248" s="466"/>
    </row>
    <row r="249">
      <c r="A249" s="689"/>
      <c r="B249" s="467"/>
      <c r="C249" s="468"/>
      <c r="D249" s="697"/>
      <c r="E249" s="698"/>
      <c r="F249" s="699"/>
      <c r="G249" s="579"/>
      <c r="H249" s="700"/>
      <c r="I249" s="579"/>
      <c r="K249" s="701"/>
      <c r="L249" s="579"/>
      <c r="M249" s="700"/>
      <c r="P249" s="578"/>
      <c r="Q249" s="579"/>
      <c r="R249" s="579"/>
      <c r="S249" s="579"/>
      <c r="U249" s="578"/>
      <c r="V249" s="579"/>
      <c r="W249" s="579"/>
      <c r="X249" s="579"/>
      <c r="Y249" s="702"/>
      <c r="Z249" s="578"/>
      <c r="AA249" s="578"/>
      <c r="AB249" s="578"/>
      <c r="AC249" s="578"/>
      <c r="AD249" s="578"/>
      <c r="AE249" s="578"/>
      <c r="AF249" s="578"/>
      <c r="AG249" s="642"/>
      <c r="AH249" s="578"/>
      <c r="AI249" s="578"/>
      <c r="AJ249" s="578"/>
      <c r="AK249" s="578"/>
      <c r="AL249" s="578"/>
      <c r="AM249" s="578"/>
      <c r="AN249" s="578"/>
      <c r="AO249" s="578"/>
      <c r="AP249" s="466"/>
      <c r="AQ249" s="578"/>
      <c r="AR249" s="648"/>
      <c r="AS249" s="466"/>
    </row>
    <row r="250">
      <c r="A250" s="689"/>
      <c r="B250" s="467"/>
      <c r="C250" s="468"/>
      <c r="D250" s="697"/>
      <c r="E250" s="698"/>
      <c r="F250" s="699"/>
      <c r="G250" s="579"/>
      <c r="H250" s="700"/>
      <c r="I250" s="579"/>
      <c r="K250" s="701"/>
      <c r="L250" s="579"/>
      <c r="M250" s="700"/>
      <c r="P250" s="578"/>
      <c r="Q250" s="579"/>
      <c r="R250" s="579"/>
      <c r="S250" s="579"/>
      <c r="U250" s="578"/>
      <c r="V250" s="579"/>
      <c r="W250" s="579"/>
      <c r="X250" s="579"/>
      <c r="Y250" s="702"/>
      <c r="Z250" s="578"/>
      <c r="AA250" s="578"/>
      <c r="AB250" s="578"/>
      <c r="AC250" s="578"/>
      <c r="AD250" s="578"/>
      <c r="AE250" s="578"/>
      <c r="AF250" s="578"/>
      <c r="AG250" s="642"/>
      <c r="AH250" s="578"/>
      <c r="AI250" s="578"/>
      <c r="AJ250" s="578"/>
      <c r="AK250" s="578"/>
      <c r="AL250" s="578"/>
      <c r="AM250" s="578"/>
      <c r="AN250" s="578"/>
      <c r="AO250" s="578"/>
      <c r="AP250" s="466"/>
      <c r="AQ250" s="578"/>
      <c r="AR250" s="648"/>
      <c r="AS250" s="466"/>
    </row>
    <row r="251">
      <c r="A251" s="689"/>
      <c r="B251" s="467"/>
      <c r="C251" s="468"/>
      <c r="D251" s="697"/>
      <c r="E251" s="698"/>
      <c r="F251" s="699"/>
      <c r="G251" s="579"/>
      <c r="H251" s="700"/>
      <c r="I251" s="579"/>
      <c r="K251" s="701"/>
      <c r="L251" s="579"/>
      <c r="M251" s="700"/>
      <c r="P251" s="578"/>
      <c r="Q251" s="579"/>
      <c r="R251" s="579"/>
      <c r="S251" s="579"/>
      <c r="U251" s="578"/>
      <c r="V251" s="579"/>
      <c r="W251" s="579"/>
      <c r="X251" s="579"/>
      <c r="Y251" s="702"/>
      <c r="Z251" s="578"/>
      <c r="AA251" s="578"/>
      <c r="AB251" s="578"/>
      <c r="AC251" s="578"/>
      <c r="AD251" s="578"/>
      <c r="AE251" s="578"/>
      <c r="AF251" s="578"/>
      <c r="AG251" s="642"/>
      <c r="AH251" s="578"/>
      <c r="AI251" s="578"/>
      <c r="AJ251" s="578"/>
      <c r="AK251" s="578"/>
      <c r="AL251" s="578"/>
      <c r="AM251" s="578"/>
      <c r="AN251" s="578"/>
      <c r="AO251" s="578"/>
      <c r="AP251" s="466"/>
      <c r="AQ251" s="578"/>
      <c r="AR251" s="648"/>
      <c r="AS251" s="466"/>
    </row>
    <row r="252">
      <c r="A252" s="689"/>
      <c r="B252" s="467"/>
      <c r="C252" s="468"/>
      <c r="D252" s="697"/>
      <c r="E252" s="698"/>
      <c r="F252" s="699"/>
      <c r="G252" s="579"/>
      <c r="H252" s="700"/>
      <c r="I252" s="579"/>
      <c r="K252" s="701"/>
      <c r="L252" s="579"/>
      <c r="M252" s="700"/>
      <c r="P252" s="578"/>
      <c r="Q252" s="579"/>
      <c r="R252" s="579"/>
      <c r="S252" s="579"/>
      <c r="U252" s="578"/>
      <c r="V252" s="579"/>
      <c r="W252" s="579"/>
      <c r="X252" s="579"/>
      <c r="Y252" s="702"/>
      <c r="Z252" s="578"/>
      <c r="AA252" s="578"/>
      <c r="AB252" s="578"/>
      <c r="AC252" s="578"/>
      <c r="AD252" s="578"/>
      <c r="AE252" s="578"/>
      <c r="AF252" s="578"/>
      <c r="AG252" s="642"/>
      <c r="AH252" s="578"/>
      <c r="AI252" s="578"/>
      <c r="AJ252" s="578"/>
      <c r="AK252" s="578"/>
      <c r="AL252" s="578"/>
      <c r="AM252" s="578"/>
      <c r="AN252" s="578"/>
      <c r="AO252" s="578"/>
      <c r="AP252" s="466"/>
      <c r="AQ252" s="578"/>
      <c r="AR252" s="648"/>
      <c r="AS252" s="466"/>
    </row>
    <row r="253">
      <c r="A253" s="689"/>
      <c r="B253" s="467"/>
      <c r="C253" s="468"/>
      <c r="D253" s="697"/>
      <c r="E253" s="698"/>
      <c r="F253" s="699"/>
      <c r="G253" s="579"/>
      <c r="H253" s="700"/>
      <c r="I253" s="579"/>
      <c r="K253" s="701"/>
      <c r="L253" s="579"/>
      <c r="M253" s="700"/>
      <c r="P253" s="578"/>
      <c r="Q253" s="579"/>
      <c r="R253" s="579"/>
      <c r="S253" s="579"/>
      <c r="U253" s="578"/>
      <c r="V253" s="579"/>
      <c r="W253" s="579"/>
      <c r="X253" s="579"/>
      <c r="Y253" s="702"/>
      <c r="Z253" s="578"/>
      <c r="AA253" s="578"/>
      <c r="AB253" s="578"/>
      <c r="AC253" s="578"/>
      <c r="AD253" s="578"/>
      <c r="AE253" s="578"/>
      <c r="AF253" s="578"/>
      <c r="AG253" s="642"/>
      <c r="AH253" s="578"/>
      <c r="AI253" s="578"/>
      <c r="AJ253" s="578"/>
      <c r="AK253" s="578"/>
      <c r="AL253" s="578"/>
      <c r="AM253" s="578"/>
      <c r="AN253" s="578"/>
      <c r="AO253" s="578"/>
      <c r="AP253" s="466"/>
      <c r="AQ253" s="578"/>
      <c r="AR253" s="648"/>
      <c r="AS253" s="466"/>
    </row>
    <row r="254">
      <c r="A254" s="689"/>
      <c r="B254" s="467"/>
      <c r="C254" s="468"/>
      <c r="D254" s="697"/>
      <c r="E254" s="698"/>
      <c r="F254" s="699"/>
      <c r="G254" s="579"/>
      <c r="H254" s="700"/>
      <c r="I254" s="579"/>
      <c r="K254" s="701"/>
      <c r="L254" s="579"/>
      <c r="M254" s="700"/>
      <c r="P254" s="578"/>
      <c r="Q254" s="579"/>
      <c r="R254" s="579"/>
      <c r="S254" s="579"/>
      <c r="U254" s="578"/>
      <c r="V254" s="579"/>
      <c r="W254" s="579"/>
      <c r="X254" s="579"/>
      <c r="Y254" s="702"/>
      <c r="Z254" s="578"/>
      <c r="AA254" s="578"/>
      <c r="AB254" s="578"/>
      <c r="AC254" s="578"/>
      <c r="AD254" s="578"/>
      <c r="AE254" s="578"/>
      <c r="AF254" s="578"/>
      <c r="AG254" s="642"/>
      <c r="AH254" s="578"/>
      <c r="AI254" s="578"/>
      <c r="AJ254" s="578"/>
      <c r="AK254" s="578"/>
      <c r="AL254" s="578"/>
      <c r="AM254" s="578"/>
      <c r="AN254" s="578"/>
      <c r="AO254" s="578"/>
      <c r="AP254" s="466"/>
      <c r="AQ254" s="578"/>
      <c r="AR254" s="648"/>
      <c r="AS254" s="466"/>
    </row>
    <row r="255">
      <c r="A255" s="689"/>
      <c r="B255" s="467"/>
      <c r="C255" s="468"/>
      <c r="D255" s="697"/>
      <c r="E255" s="698"/>
      <c r="F255" s="699"/>
      <c r="G255" s="579"/>
      <c r="H255" s="700"/>
      <c r="I255" s="579"/>
      <c r="K255" s="701"/>
      <c r="L255" s="579"/>
      <c r="M255" s="700"/>
      <c r="P255" s="578"/>
      <c r="Q255" s="579"/>
      <c r="R255" s="579"/>
      <c r="S255" s="579"/>
      <c r="U255" s="578"/>
      <c r="V255" s="579"/>
      <c r="W255" s="579"/>
      <c r="X255" s="579"/>
      <c r="Y255" s="702"/>
      <c r="Z255" s="578"/>
      <c r="AA255" s="578"/>
      <c r="AB255" s="578"/>
      <c r="AC255" s="578"/>
      <c r="AD255" s="578"/>
      <c r="AE255" s="578"/>
      <c r="AF255" s="578"/>
      <c r="AG255" s="642"/>
      <c r="AH255" s="578"/>
      <c r="AI255" s="578"/>
      <c r="AJ255" s="578"/>
      <c r="AK255" s="578"/>
      <c r="AL255" s="578"/>
      <c r="AM255" s="578"/>
      <c r="AN255" s="578"/>
      <c r="AO255" s="578"/>
      <c r="AP255" s="466"/>
      <c r="AQ255" s="578"/>
      <c r="AR255" s="648"/>
      <c r="AS255" s="466"/>
    </row>
    <row r="256">
      <c r="A256" s="689"/>
      <c r="B256" s="467"/>
      <c r="C256" s="468"/>
      <c r="D256" s="697"/>
      <c r="E256" s="698"/>
      <c r="F256" s="699"/>
      <c r="G256" s="579"/>
      <c r="H256" s="700"/>
      <c r="I256" s="579"/>
      <c r="K256" s="701"/>
      <c r="L256" s="579"/>
      <c r="M256" s="700"/>
      <c r="P256" s="578"/>
      <c r="Q256" s="579"/>
      <c r="R256" s="579"/>
      <c r="S256" s="579"/>
      <c r="U256" s="578"/>
      <c r="V256" s="579"/>
      <c r="W256" s="579"/>
      <c r="X256" s="579"/>
      <c r="Y256" s="702"/>
      <c r="Z256" s="578"/>
      <c r="AA256" s="578"/>
      <c r="AB256" s="578"/>
      <c r="AC256" s="578"/>
      <c r="AD256" s="578"/>
      <c r="AE256" s="578"/>
      <c r="AF256" s="578"/>
      <c r="AG256" s="642"/>
      <c r="AH256" s="578"/>
      <c r="AI256" s="578"/>
      <c r="AJ256" s="578"/>
      <c r="AK256" s="578"/>
      <c r="AL256" s="578"/>
      <c r="AM256" s="578"/>
      <c r="AN256" s="578"/>
      <c r="AO256" s="578"/>
      <c r="AP256" s="466"/>
      <c r="AQ256" s="578"/>
      <c r="AR256" s="648"/>
      <c r="AS256" s="466"/>
    </row>
    <row r="257">
      <c r="A257" s="689"/>
      <c r="B257" s="467"/>
      <c r="C257" s="468"/>
      <c r="D257" s="697"/>
      <c r="E257" s="698"/>
      <c r="F257" s="699"/>
      <c r="G257" s="579"/>
      <c r="H257" s="700"/>
      <c r="I257" s="579"/>
      <c r="K257" s="701"/>
      <c r="L257" s="579"/>
      <c r="M257" s="700"/>
      <c r="P257" s="578"/>
      <c r="Q257" s="579"/>
      <c r="R257" s="579"/>
      <c r="S257" s="579"/>
      <c r="U257" s="578"/>
      <c r="V257" s="579"/>
      <c r="W257" s="579"/>
      <c r="X257" s="579"/>
      <c r="Y257" s="702"/>
      <c r="Z257" s="578"/>
      <c r="AA257" s="578"/>
      <c r="AB257" s="578"/>
      <c r="AC257" s="578"/>
      <c r="AD257" s="578"/>
      <c r="AE257" s="578"/>
      <c r="AF257" s="578"/>
      <c r="AG257" s="642"/>
      <c r="AH257" s="578"/>
      <c r="AI257" s="578"/>
      <c r="AJ257" s="578"/>
      <c r="AK257" s="578"/>
      <c r="AL257" s="578"/>
      <c r="AM257" s="578"/>
      <c r="AN257" s="578"/>
      <c r="AO257" s="578"/>
      <c r="AP257" s="466"/>
      <c r="AQ257" s="578"/>
      <c r="AR257" s="648"/>
      <c r="AS257" s="466"/>
    </row>
    <row r="258">
      <c r="A258" s="689"/>
      <c r="B258" s="467"/>
      <c r="C258" s="468"/>
      <c r="D258" s="697"/>
      <c r="E258" s="698"/>
      <c r="F258" s="699"/>
      <c r="G258" s="579"/>
      <c r="H258" s="700"/>
      <c r="I258" s="579"/>
      <c r="K258" s="701"/>
      <c r="L258" s="579"/>
      <c r="M258" s="700"/>
      <c r="P258" s="578"/>
      <c r="Q258" s="579"/>
      <c r="R258" s="579"/>
      <c r="S258" s="579"/>
      <c r="U258" s="578"/>
      <c r="V258" s="579"/>
      <c r="W258" s="579"/>
      <c r="X258" s="579"/>
      <c r="Y258" s="702"/>
      <c r="Z258" s="578"/>
      <c r="AA258" s="578"/>
      <c r="AB258" s="578"/>
      <c r="AC258" s="578"/>
      <c r="AD258" s="578"/>
      <c r="AE258" s="578"/>
      <c r="AF258" s="578"/>
      <c r="AG258" s="642"/>
      <c r="AH258" s="578"/>
      <c r="AI258" s="578"/>
      <c r="AJ258" s="578"/>
      <c r="AK258" s="578"/>
      <c r="AL258" s="578"/>
      <c r="AM258" s="578"/>
      <c r="AN258" s="578"/>
      <c r="AO258" s="578"/>
      <c r="AP258" s="466"/>
      <c r="AQ258" s="578"/>
      <c r="AR258" s="648"/>
      <c r="AS258" s="466"/>
    </row>
    <row r="259">
      <c r="A259" s="689"/>
      <c r="B259" s="467"/>
      <c r="C259" s="468"/>
      <c r="D259" s="697"/>
      <c r="E259" s="698"/>
      <c r="F259" s="699"/>
      <c r="G259" s="579"/>
      <c r="H259" s="700"/>
      <c r="I259" s="579"/>
      <c r="K259" s="701"/>
      <c r="L259" s="579"/>
      <c r="M259" s="700"/>
      <c r="P259" s="578"/>
      <c r="Q259" s="579"/>
      <c r="R259" s="579"/>
      <c r="S259" s="579"/>
      <c r="U259" s="578"/>
      <c r="V259" s="579"/>
      <c r="W259" s="579"/>
      <c r="X259" s="579"/>
      <c r="Y259" s="702"/>
      <c r="Z259" s="578"/>
      <c r="AA259" s="578"/>
      <c r="AB259" s="578"/>
      <c r="AC259" s="578"/>
      <c r="AD259" s="578"/>
      <c r="AE259" s="578"/>
      <c r="AF259" s="578"/>
      <c r="AG259" s="642"/>
      <c r="AH259" s="578"/>
      <c r="AI259" s="578"/>
      <c r="AJ259" s="578"/>
      <c r="AK259" s="578"/>
      <c r="AL259" s="578"/>
      <c r="AM259" s="578"/>
      <c r="AN259" s="578"/>
      <c r="AO259" s="578"/>
      <c r="AP259" s="466"/>
      <c r="AQ259" s="578"/>
      <c r="AR259" s="648"/>
      <c r="AS259" s="466"/>
    </row>
    <row r="260">
      <c r="A260" s="689"/>
      <c r="B260" s="467"/>
      <c r="C260" s="468"/>
      <c r="D260" s="697"/>
      <c r="E260" s="698"/>
      <c r="F260" s="699"/>
      <c r="G260" s="579"/>
      <c r="H260" s="700"/>
      <c r="I260" s="579"/>
      <c r="K260" s="701"/>
      <c r="L260" s="579"/>
      <c r="M260" s="700"/>
      <c r="P260" s="578"/>
      <c r="Q260" s="579"/>
      <c r="R260" s="579"/>
      <c r="S260" s="579"/>
      <c r="U260" s="578"/>
      <c r="V260" s="579"/>
      <c r="W260" s="579"/>
      <c r="X260" s="579"/>
      <c r="Y260" s="702"/>
      <c r="Z260" s="578"/>
      <c r="AA260" s="578"/>
      <c r="AB260" s="578"/>
      <c r="AC260" s="578"/>
      <c r="AD260" s="578"/>
      <c r="AE260" s="578"/>
      <c r="AF260" s="578"/>
      <c r="AG260" s="642"/>
      <c r="AH260" s="578"/>
      <c r="AI260" s="578"/>
      <c r="AJ260" s="578"/>
      <c r="AK260" s="578"/>
      <c r="AL260" s="578"/>
      <c r="AM260" s="578"/>
      <c r="AN260" s="578"/>
      <c r="AO260" s="578"/>
      <c r="AP260" s="466"/>
      <c r="AQ260" s="578"/>
      <c r="AR260" s="648"/>
      <c r="AS260" s="466"/>
    </row>
    <row r="261">
      <c r="A261" s="689"/>
      <c r="B261" s="467"/>
      <c r="C261" s="468"/>
      <c r="D261" s="697"/>
      <c r="E261" s="698"/>
      <c r="F261" s="699"/>
      <c r="G261" s="579"/>
      <c r="H261" s="700"/>
      <c r="I261" s="579"/>
      <c r="K261" s="701"/>
      <c r="L261" s="579"/>
      <c r="M261" s="700"/>
      <c r="P261" s="578"/>
      <c r="Q261" s="579"/>
      <c r="R261" s="579"/>
      <c r="S261" s="579"/>
      <c r="U261" s="578"/>
      <c r="V261" s="579"/>
      <c r="W261" s="579"/>
      <c r="X261" s="579"/>
      <c r="Y261" s="702"/>
      <c r="Z261" s="578"/>
      <c r="AA261" s="578"/>
      <c r="AB261" s="578"/>
      <c r="AC261" s="578"/>
      <c r="AD261" s="578"/>
      <c r="AE261" s="578"/>
      <c r="AF261" s="578"/>
      <c r="AG261" s="642"/>
      <c r="AH261" s="578"/>
      <c r="AI261" s="578"/>
      <c r="AJ261" s="578"/>
      <c r="AK261" s="578"/>
      <c r="AL261" s="578"/>
      <c r="AM261" s="578"/>
      <c r="AN261" s="578"/>
      <c r="AO261" s="578"/>
      <c r="AP261" s="466"/>
      <c r="AQ261" s="578"/>
      <c r="AR261" s="648"/>
      <c r="AS261" s="466"/>
    </row>
    <row r="262">
      <c r="A262" s="689"/>
      <c r="B262" s="467"/>
      <c r="C262" s="468"/>
      <c r="D262" s="697"/>
      <c r="E262" s="698"/>
      <c r="F262" s="699"/>
      <c r="G262" s="579"/>
      <c r="H262" s="700"/>
      <c r="I262" s="579"/>
      <c r="K262" s="701"/>
      <c r="L262" s="579"/>
      <c r="M262" s="700"/>
      <c r="P262" s="578"/>
      <c r="Q262" s="579"/>
      <c r="R262" s="579"/>
      <c r="S262" s="579"/>
      <c r="U262" s="578"/>
      <c r="V262" s="579"/>
      <c r="W262" s="579"/>
      <c r="X262" s="579"/>
      <c r="Y262" s="702"/>
      <c r="Z262" s="578"/>
      <c r="AA262" s="578"/>
      <c r="AB262" s="578"/>
      <c r="AC262" s="578"/>
      <c r="AD262" s="578"/>
      <c r="AE262" s="578"/>
      <c r="AF262" s="578"/>
      <c r="AG262" s="642"/>
      <c r="AH262" s="578"/>
      <c r="AI262" s="578"/>
      <c r="AJ262" s="578"/>
      <c r="AK262" s="578"/>
      <c r="AL262" s="578"/>
      <c r="AM262" s="578"/>
      <c r="AN262" s="578"/>
      <c r="AO262" s="578"/>
      <c r="AP262" s="466"/>
      <c r="AQ262" s="578"/>
      <c r="AR262" s="648"/>
      <c r="AS262" s="466"/>
    </row>
    <row r="263">
      <c r="A263" s="689"/>
      <c r="B263" s="467"/>
      <c r="C263" s="468"/>
      <c r="D263" s="697"/>
      <c r="E263" s="698"/>
      <c r="F263" s="699"/>
      <c r="G263" s="579"/>
      <c r="H263" s="700"/>
      <c r="I263" s="579"/>
      <c r="K263" s="701"/>
      <c r="L263" s="579"/>
      <c r="M263" s="700"/>
      <c r="P263" s="578"/>
      <c r="Q263" s="579"/>
      <c r="R263" s="579"/>
      <c r="S263" s="579"/>
      <c r="U263" s="578"/>
      <c r="V263" s="579"/>
      <c r="W263" s="579"/>
      <c r="X263" s="579"/>
      <c r="Y263" s="702"/>
      <c r="Z263" s="578"/>
      <c r="AA263" s="578"/>
      <c r="AB263" s="578"/>
      <c r="AC263" s="578"/>
      <c r="AD263" s="578"/>
      <c r="AE263" s="578"/>
      <c r="AF263" s="578"/>
      <c r="AG263" s="642"/>
      <c r="AH263" s="578"/>
      <c r="AI263" s="578"/>
      <c r="AJ263" s="578"/>
      <c r="AK263" s="578"/>
      <c r="AL263" s="578"/>
      <c r="AM263" s="578"/>
      <c r="AN263" s="578"/>
      <c r="AO263" s="578"/>
      <c r="AP263" s="466"/>
      <c r="AQ263" s="578"/>
      <c r="AR263" s="648"/>
      <c r="AS263" s="466"/>
    </row>
    <row r="264">
      <c r="A264" s="689"/>
      <c r="B264" s="467"/>
      <c r="C264" s="468"/>
      <c r="D264" s="697"/>
      <c r="E264" s="698"/>
      <c r="F264" s="699"/>
      <c r="G264" s="579"/>
      <c r="H264" s="700"/>
      <c r="I264" s="579"/>
      <c r="K264" s="701"/>
      <c r="L264" s="579"/>
      <c r="M264" s="700"/>
      <c r="P264" s="578"/>
      <c r="Q264" s="579"/>
      <c r="R264" s="579"/>
      <c r="S264" s="579"/>
      <c r="U264" s="578"/>
      <c r="V264" s="579"/>
      <c r="W264" s="579"/>
      <c r="X264" s="579"/>
      <c r="Y264" s="702"/>
      <c r="Z264" s="578"/>
      <c r="AA264" s="578"/>
      <c r="AB264" s="578"/>
      <c r="AC264" s="578"/>
      <c r="AD264" s="578"/>
      <c r="AE264" s="578"/>
      <c r="AF264" s="578"/>
      <c r="AG264" s="642"/>
      <c r="AH264" s="578"/>
      <c r="AI264" s="578"/>
      <c r="AJ264" s="578"/>
      <c r="AK264" s="578"/>
      <c r="AL264" s="578"/>
      <c r="AM264" s="578"/>
      <c r="AN264" s="578"/>
      <c r="AO264" s="578"/>
      <c r="AP264" s="466"/>
      <c r="AQ264" s="578"/>
      <c r="AR264" s="648"/>
      <c r="AS264" s="466"/>
    </row>
    <row r="265">
      <c r="A265" s="689"/>
      <c r="B265" s="467"/>
      <c r="C265" s="468"/>
      <c r="D265" s="697"/>
      <c r="E265" s="698"/>
      <c r="F265" s="699"/>
      <c r="G265" s="579"/>
      <c r="H265" s="700"/>
      <c r="I265" s="579"/>
      <c r="K265" s="701"/>
      <c r="L265" s="579"/>
      <c r="M265" s="700"/>
      <c r="P265" s="578"/>
      <c r="Q265" s="579"/>
      <c r="R265" s="579"/>
      <c r="S265" s="579"/>
      <c r="U265" s="578"/>
      <c r="V265" s="579"/>
      <c r="W265" s="579"/>
      <c r="X265" s="579"/>
      <c r="Y265" s="702"/>
      <c r="Z265" s="578"/>
      <c r="AA265" s="578"/>
      <c r="AB265" s="578"/>
      <c r="AC265" s="578"/>
      <c r="AD265" s="578"/>
      <c r="AE265" s="578"/>
      <c r="AF265" s="578"/>
      <c r="AG265" s="642"/>
      <c r="AH265" s="578"/>
      <c r="AI265" s="578"/>
      <c r="AJ265" s="578"/>
      <c r="AK265" s="578"/>
      <c r="AL265" s="578"/>
      <c r="AM265" s="578"/>
      <c r="AN265" s="578"/>
      <c r="AO265" s="578"/>
      <c r="AP265" s="466"/>
      <c r="AQ265" s="578"/>
      <c r="AR265" s="648"/>
      <c r="AS265" s="466"/>
    </row>
    <row r="266">
      <c r="A266" s="689"/>
      <c r="B266" s="467"/>
      <c r="C266" s="468"/>
      <c r="D266" s="697"/>
      <c r="E266" s="698"/>
      <c r="F266" s="699"/>
      <c r="G266" s="579"/>
      <c r="H266" s="700"/>
      <c r="I266" s="579"/>
      <c r="K266" s="701"/>
      <c r="L266" s="579"/>
      <c r="M266" s="700"/>
      <c r="P266" s="578"/>
      <c r="Q266" s="579"/>
      <c r="R266" s="579"/>
      <c r="S266" s="579"/>
      <c r="U266" s="578"/>
      <c r="V266" s="579"/>
      <c r="W266" s="579"/>
      <c r="X266" s="579"/>
      <c r="Y266" s="702"/>
      <c r="Z266" s="578"/>
      <c r="AA266" s="578"/>
      <c r="AB266" s="578"/>
      <c r="AC266" s="578"/>
      <c r="AD266" s="578"/>
      <c r="AE266" s="578"/>
      <c r="AF266" s="578"/>
      <c r="AG266" s="642"/>
      <c r="AH266" s="578"/>
      <c r="AI266" s="578"/>
      <c r="AJ266" s="578"/>
      <c r="AK266" s="578"/>
      <c r="AL266" s="578"/>
      <c r="AM266" s="578"/>
      <c r="AN266" s="578"/>
      <c r="AO266" s="578"/>
      <c r="AP266" s="466"/>
      <c r="AQ266" s="578"/>
      <c r="AR266" s="648"/>
      <c r="AS266" s="466"/>
    </row>
    <row r="267">
      <c r="A267" s="689"/>
      <c r="B267" s="467"/>
      <c r="C267" s="468"/>
      <c r="D267" s="697"/>
      <c r="E267" s="698"/>
      <c r="F267" s="699"/>
      <c r="G267" s="579"/>
      <c r="H267" s="700"/>
      <c r="I267" s="579"/>
      <c r="K267" s="701"/>
      <c r="L267" s="579"/>
      <c r="M267" s="700"/>
      <c r="P267" s="578"/>
      <c r="Q267" s="579"/>
      <c r="R267" s="579"/>
      <c r="S267" s="579"/>
      <c r="U267" s="578"/>
      <c r="V267" s="579"/>
      <c r="W267" s="579"/>
      <c r="X267" s="579"/>
      <c r="Y267" s="702"/>
      <c r="Z267" s="578"/>
      <c r="AA267" s="578"/>
      <c r="AB267" s="578"/>
      <c r="AC267" s="578"/>
      <c r="AD267" s="578"/>
      <c r="AE267" s="578"/>
      <c r="AF267" s="578"/>
      <c r="AG267" s="642"/>
      <c r="AH267" s="578"/>
      <c r="AI267" s="578"/>
      <c r="AJ267" s="578"/>
      <c r="AK267" s="578"/>
      <c r="AL267" s="578"/>
      <c r="AM267" s="578"/>
      <c r="AN267" s="578"/>
      <c r="AO267" s="578"/>
      <c r="AP267" s="466"/>
      <c r="AQ267" s="578"/>
      <c r="AR267" s="648"/>
      <c r="AS267" s="466"/>
    </row>
    <row r="268">
      <c r="A268" s="689"/>
      <c r="B268" s="467"/>
      <c r="C268" s="468"/>
      <c r="D268" s="697"/>
      <c r="E268" s="698"/>
      <c r="F268" s="699"/>
      <c r="G268" s="579"/>
      <c r="H268" s="700"/>
      <c r="I268" s="579"/>
      <c r="K268" s="701"/>
      <c r="L268" s="579"/>
      <c r="M268" s="700"/>
      <c r="P268" s="578"/>
      <c r="Q268" s="579"/>
      <c r="R268" s="579"/>
      <c r="S268" s="579"/>
      <c r="U268" s="578"/>
      <c r="V268" s="579"/>
      <c r="W268" s="579"/>
      <c r="X268" s="579"/>
      <c r="Y268" s="702"/>
      <c r="Z268" s="578"/>
      <c r="AA268" s="578"/>
      <c r="AB268" s="578"/>
      <c r="AC268" s="578"/>
      <c r="AD268" s="578"/>
      <c r="AE268" s="578"/>
      <c r="AF268" s="578"/>
      <c r="AG268" s="642"/>
      <c r="AH268" s="578"/>
      <c r="AI268" s="578"/>
      <c r="AJ268" s="578"/>
      <c r="AK268" s="578"/>
      <c r="AL268" s="578"/>
      <c r="AM268" s="578"/>
      <c r="AN268" s="578"/>
      <c r="AO268" s="578"/>
      <c r="AP268" s="466"/>
      <c r="AQ268" s="578"/>
      <c r="AR268" s="648"/>
      <c r="AS268" s="466"/>
    </row>
    <row r="269">
      <c r="A269" s="689"/>
      <c r="B269" s="467"/>
      <c r="C269" s="468"/>
      <c r="D269" s="697"/>
      <c r="E269" s="698"/>
      <c r="F269" s="699"/>
      <c r="G269" s="579"/>
      <c r="H269" s="700"/>
      <c r="I269" s="579"/>
      <c r="K269" s="701"/>
      <c r="L269" s="579"/>
      <c r="M269" s="700"/>
      <c r="P269" s="578"/>
      <c r="Q269" s="579"/>
      <c r="R269" s="579"/>
      <c r="S269" s="579"/>
      <c r="U269" s="578"/>
      <c r="V269" s="579"/>
      <c r="W269" s="579"/>
      <c r="X269" s="579"/>
      <c r="Y269" s="702"/>
      <c r="Z269" s="578"/>
      <c r="AA269" s="578"/>
      <c r="AB269" s="578"/>
      <c r="AC269" s="578"/>
      <c r="AD269" s="578"/>
      <c r="AE269" s="578"/>
      <c r="AF269" s="578"/>
      <c r="AG269" s="642"/>
      <c r="AH269" s="578"/>
      <c r="AI269" s="578"/>
      <c r="AJ269" s="578"/>
      <c r="AK269" s="578"/>
      <c r="AL269" s="578"/>
      <c r="AM269" s="578"/>
      <c r="AN269" s="578"/>
      <c r="AO269" s="578"/>
      <c r="AP269" s="466"/>
      <c r="AQ269" s="578"/>
      <c r="AR269" s="648"/>
      <c r="AS269" s="466"/>
    </row>
    <row r="270">
      <c r="A270" s="689"/>
      <c r="B270" s="467"/>
      <c r="C270" s="468"/>
      <c r="D270" s="697"/>
      <c r="E270" s="698"/>
      <c r="F270" s="699"/>
      <c r="G270" s="579"/>
      <c r="H270" s="700"/>
      <c r="I270" s="579"/>
      <c r="K270" s="701"/>
      <c r="L270" s="579"/>
      <c r="M270" s="700"/>
      <c r="P270" s="578"/>
      <c r="Q270" s="579"/>
      <c r="R270" s="579"/>
      <c r="S270" s="579"/>
      <c r="U270" s="578"/>
      <c r="V270" s="579"/>
      <c r="W270" s="579"/>
      <c r="X270" s="579"/>
      <c r="Y270" s="702"/>
      <c r="Z270" s="578"/>
      <c r="AA270" s="578"/>
      <c r="AB270" s="578"/>
      <c r="AC270" s="578"/>
      <c r="AD270" s="578"/>
      <c r="AE270" s="578"/>
      <c r="AF270" s="578"/>
      <c r="AG270" s="642"/>
      <c r="AH270" s="578"/>
      <c r="AI270" s="578"/>
      <c r="AJ270" s="578"/>
      <c r="AK270" s="578"/>
      <c r="AL270" s="578"/>
      <c r="AM270" s="578"/>
      <c r="AN270" s="578"/>
      <c r="AO270" s="578"/>
      <c r="AP270" s="466"/>
      <c r="AQ270" s="578"/>
      <c r="AR270" s="648"/>
      <c r="AS270" s="466"/>
    </row>
    <row r="271">
      <c r="A271" s="689"/>
      <c r="B271" s="467"/>
      <c r="C271" s="468"/>
      <c r="D271" s="697"/>
      <c r="E271" s="698"/>
      <c r="F271" s="699"/>
      <c r="G271" s="579"/>
      <c r="H271" s="700"/>
      <c r="I271" s="579"/>
      <c r="K271" s="701"/>
      <c r="L271" s="579"/>
      <c r="M271" s="700"/>
      <c r="P271" s="578"/>
      <c r="Q271" s="579"/>
      <c r="R271" s="579"/>
      <c r="S271" s="579"/>
      <c r="U271" s="578"/>
      <c r="V271" s="579"/>
      <c r="W271" s="579"/>
      <c r="X271" s="579"/>
      <c r="Y271" s="702"/>
      <c r="Z271" s="578"/>
      <c r="AA271" s="578"/>
      <c r="AB271" s="578"/>
      <c r="AC271" s="578"/>
      <c r="AD271" s="578"/>
      <c r="AE271" s="578"/>
      <c r="AF271" s="578"/>
      <c r="AG271" s="642"/>
      <c r="AH271" s="578"/>
      <c r="AI271" s="578"/>
      <c r="AJ271" s="578"/>
      <c r="AK271" s="578"/>
      <c r="AL271" s="578"/>
      <c r="AM271" s="578"/>
      <c r="AN271" s="578"/>
      <c r="AO271" s="578"/>
      <c r="AP271" s="466"/>
      <c r="AQ271" s="578"/>
      <c r="AR271" s="648"/>
      <c r="AS271" s="466"/>
    </row>
    <row r="272">
      <c r="A272" s="689"/>
      <c r="B272" s="467"/>
      <c r="C272" s="468"/>
      <c r="D272" s="697"/>
      <c r="E272" s="698"/>
      <c r="F272" s="699"/>
      <c r="G272" s="579"/>
      <c r="H272" s="700"/>
      <c r="I272" s="579"/>
      <c r="K272" s="701"/>
      <c r="L272" s="579"/>
      <c r="M272" s="700"/>
      <c r="P272" s="578"/>
      <c r="Q272" s="579"/>
      <c r="R272" s="579"/>
      <c r="S272" s="579"/>
      <c r="U272" s="578"/>
      <c r="V272" s="579"/>
      <c r="W272" s="579"/>
      <c r="X272" s="579"/>
      <c r="Y272" s="702"/>
      <c r="Z272" s="578"/>
      <c r="AA272" s="578"/>
      <c r="AB272" s="578"/>
      <c r="AC272" s="578"/>
      <c r="AD272" s="578"/>
      <c r="AE272" s="578"/>
      <c r="AF272" s="578"/>
      <c r="AG272" s="642"/>
      <c r="AH272" s="578"/>
      <c r="AI272" s="578"/>
      <c r="AJ272" s="578"/>
      <c r="AK272" s="578"/>
      <c r="AL272" s="578"/>
      <c r="AM272" s="578"/>
      <c r="AN272" s="578"/>
      <c r="AO272" s="578"/>
      <c r="AP272" s="466"/>
      <c r="AQ272" s="578"/>
      <c r="AR272" s="648"/>
      <c r="AS272" s="466"/>
    </row>
    <row r="273">
      <c r="A273" s="689"/>
      <c r="B273" s="467"/>
      <c r="C273" s="468"/>
      <c r="D273" s="697"/>
      <c r="E273" s="698"/>
      <c r="F273" s="699"/>
      <c r="G273" s="579"/>
      <c r="H273" s="700"/>
      <c r="I273" s="579"/>
      <c r="K273" s="701"/>
      <c r="L273" s="579"/>
      <c r="M273" s="700"/>
      <c r="P273" s="578"/>
      <c r="Q273" s="579"/>
      <c r="R273" s="579"/>
      <c r="S273" s="579"/>
      <c r="U273" s="578"/>
      <c r="V273" s="579"/>
      <c r="W273" s="579"/>
      <c r="X273" s="579"/>
      <c r="Y273" s="702"/>
      <c r="Z273" s="578"/>
      <c r="AA273" s="578"/>
      <c r="AB273" s="578"/>
      <c r="AC273" s="578"/>
      <c r="AD273" s="578"/>
      <c r="AE273" s="578"/>
      <c r="AF273" s="578"/>
      <c r="AG273" s="642"/>
      <c r="AH273" s="578"/>
      <c r="AI273" s="578"/>
      <c r="AJ273" s="578"/>
      <c r="AK273" s="578"/>
      <c r="AL273" s="578"/>
      <c r="AM273" s="578"/>
      <c r="AN273" s="578"/>
      <c r="AO273" s="578"/>
      <c r="AP273" s="466"/>
      <c r="AQ273" s="578"/>
      <c r="AR273" s="648"/>
      <c r="AS273" s="466"/>
    </row>
    <row r="274">
      <c r="A274" s="689"/>
      <c r="B274" s="467"/>
      <c r="C274" s="468"/>
      <c r="D274" s="697"/>
      <c r="E274" s="698"/>
      <c r="F274" s="699"/>
      <c r="G274" s="579"/>
      <c r="H274" s="700"/>
      <c r="I274" s="579"/>
      <c r="K274" s="701"/>
      <c r="L274" s="579"/>
      <c r="M274" s="700"/>
      <c r="P274" s="578"/>
      <c r="Q274" s="579"/>
      <c r="R274" s="579"/>
      <c r="S274" s="579"/>
      <c r="U274" s="578"/>
      <c r="V274" s="579"/>
      <c r="W274" s="579"/>
      <c r="X274" s="579"/>
      <c r="Y274" s="702"/>
      <c r="Z274" s="578"/>
      <c r="AA274" s="578"/>
      <c r="AB274" s="578"/>
      <c r="AC274" s="578"/>
      <c r="AD274" s="578"/>
      <c r="AE274" s="578"/>
      <c r="AF274" s="578"/>
      <c r="AG274" s="642"/>
      <c r="AH274" s="578"/>
      <c r="AI274" s="578"/>
      <c r="AJ274" s="578"/>
      <c r="AK274" s="578"/>
      <c r="AL274" s="578"/>
      <c r="AM274" s="578"/>
      <c r="AN274" s="578"/>
      <c r="AO274" s="578"/>
      <c r="AP274" s="466"/>
      <c r="AQ274" s="578"/>
      <c r="AR274" s="648"/>
      <c r="AS274" s="466"/>
    </row>
    <row r="275">
      <c r="A275" s="689"/>
      <c r="B275" s="467"/>
      <c r="C275" s="468"/>
      <c r="D275" s="697"/>
      <c r="E275" s="698"/>
      <c r="F275" s="699"/>
      <c r="G275" s="579"/>
      <c r="H275" s="700"/>
      <c r="I275" s="579"/>
      <c r="K275" s="701"/>
      <c r="L275" s="579"/>
      <c r="M275" s="700"/>
      <c r="P275" s="578"/>
      <c r="Q275" s="579"/>
      <c r="R275" s="579"/>
      <c r="S275" s="579"/>
      <c r="U275" s="578"/>
      <c r="V275" s="579"/>
      <c r="W275" s="579"/>
      <c r="X275" s="579"/>
      <c r="Y275" s="702"/>
      <c r="Z275" s="578"/>
      <c r="AA275" s="578"/>
      <c r="AB275" s="578"/>
      <c r="AC275" s="578"/>
      <c r="AD275" s="578"/>
      <c r="AE275" s="578"/>
      <c r="AF275" s="578"/>
      <c r="AG275" s="642"/>
      <c r="AH275" s="578"/>
      <c r="AI275" s="578"/>
      <c r="AJ275" s="578"/>
      <c r="AK275" s="578"/>
      <c r="AL275" s="578"/>
      <c r="AM275" s="578"/>
      <c r="AN275" s="578"/>
      <c r="AO275" s="578"/>
      <c r="AP275" s="466"/>
      <c r="AQ275" s="578"/>
      <c r="AR275" s="648"/>
      <c r="AS275" s="466"/>
    </row>
    <row r="276">
      <c r="A276" s="689"/>
      <c r="B276" s="467"/>
      <c r="C276" s="468"/>
      <c r="D276" s="697"/>
      <c r="E276" s="698"/>
      <c r="F276" s="699"/>
      <c r="G276" s="579"/>
      <c r="H276" s="700"/>
      <c r="I276" s="579"/>
      <c r="K276" s="701"/>
      <c r="L276" s="579"/>
      <c r="M276" s="700"/>
      <c r="P276" s="578"/>
      <c r="Q276" s="579"/>
      <c r="R276" s="579"/>
      <c r="S276" s="579"/>
      <c r="U276" s="578"/>
      <c r="V276" s="579"/>
      <c r="W276" s="579"/>
      <c r="X276" s="579"/>
      <c r="Y276" s="702"/>
      <c r="Z276" s="578"/>
      <c r="AA276" s="578"/>
      <c r="AB276" s="578"/>
      <c r="AC276" s="578"/>
      <c r="AD276" s="578"/>
      <c r="AE276" s="578"/>
      <c r="AF276" s="578"/>
      <c r="AG276" s="642"/>
      <c r="AH276" s="578"/>
      <c r="AI276" s="578"/>
      <c r="AJ276" s="578"/>
      <c r="AK276" s="578"/>
      <c r="AL276" s="578"/>
      <c r="AM276" s="578"/>
      <c r="AN276" s="578"/>
      <c r="AO276" s="578"/>
      <c r="AP276" s="466"/>
      <c r="AQ276" s="578"/>
      <c r="AR276" s="648"/>
      <c r="AS276" s="466"/>
    </row>
    <row r="277">
      <c r="A277" s="689"/>
      <c r="B277" s="467"/>
      <c r="C277" s="468"/>
      <c r="D277" s="697"/>
      <c r="E277" s="698"/>
      <c r="F277" s="699"/>
      <c r="G277" s="579"/>
      <c r="H277" s="700"/>
      <c r="I277" s="579"/>
      <c r="K277" s="701"/>
      <c r="L277" s="579"/>
      <c r="M277" s="700"/>
      <c r="P277" s="578"/>
      <c r="Q277" s="579"/>
      <c r="R277" s="579"/>
      <c r="S277" s="579"/>
      <c r="U277" s="578"/>
      <c r="V277" s="579"/>
      <c r="W277" s="579"/>
      <c r="X277" s="579"/>
      <c r="Y277" s="702"/>
      <c r="Z277" s="578"/>
      <c r="AA277" s="578"/>
      <c r="AB277" s="578"/>
      <c r="AC277" s="578"/>
      <c r="AD277" s="578"/>
      <c r="AE277" s="578"/>
      <c r="AF277" s="578"/>
      <c r="AG277" s="642"/>
      <c r="AH277" s="578"/>
      <c r="AI277" s="578"/>
      <c r="AJ277" s="578"/>
      <c r="AK277" s="578"/>
      <c r="AL277" s="578"/>
      <c r="AM277" s="578"/>
      <c r="AN277" s="578"/>
      <c r="AO277" s="578"/>
      <c r="AP277" s="466"/>
      <c r="AQ277" s="578"/>
      <c r="AR277" s="648"/>
      <c r="AS277" s="466"/>
    </row>
    <row r="278">
      <c r="A278" s="689"/>
      <c r="B278" s="467"/>
      <c r="C278" s="468"/>
      <c r="D278" s="697"/>
      <c r="E278" s="698"/>
      <c r="F278" s="699"/>
      <c r="G278" s="579"/>
      <c r="H278" s="700"/>
      <c r="I278" s="579"/>
      <c r="K278" s="701"/>
      <c r="L278" s="579"/>
      <c r="M278" s="700"/>
      <c r="P278" s="578"/>
      <c r="Q278" s="579"/>
      <c r="R278" s="579"/>
      <c r="S278" s="579"/>
      <c r="U278" s="578"/>
      <c r="V278" s="579"/>
      <c r="W278" s="579"/>
      <c r="X278" s="579"/>
      <c r="Y278" s="702"/>
      <c r="Z278" s="578"/>
      <c r="AA278" s="578"/>
      <c r="AB278" s="578"/>
      <c r="AC278" s="578"/>
      <c r="AD278" s="578"/>
      <c r="AE278" s="578"/>
      <c r="AF278" s="578"/>
      <c r="AG278" s="642"/>
      <c r="AH278" s="578"/>
      <c r="AI278" s="578"/>
      <c r="AJ278" s="578"/>
      <c r="AK278" s="578"/>
      <c r="AL278" s="578"/>
      <c r="AM278" s="578"/>
      <c r="AN278" s="578"/>
      <c r="AO278" s="578"/>
      <c r="AP278" s="466"/>
      <c r="AQ278" s="578"/>
      <c r="AR278" s="648"/>
      <c r="AS278" s="466"/>
    </row>
    <row r="279">
      <c r="A279" s="689"/>
      <c r="B279" s="467"/>
      <c r="C279" s="468"/>
      <c r="D279" s="697"/>
      <c r="E279" s="698"/>
      <c r="F279" s="699"/>
      <c r="G279" s="579"/>
      <c r="H279" s="700"/>
      <c r="I279" s="579"/>
      <c r="K279" s="701"/>
      <c r="L279" s="579"/>
      <c r="M279" s="700"/>
      <c r="P279" s="578"/>
      <c r="Q279" s="579"/>
      <c r="R279" s="579"/>
      <c r="S279" s="579"/>
      <c r="U279" s="578"/>
      <c r="V279" s="579"/>
      <c r="W279" s="579"/>
      <c r="X279" s="579"/>
      <c r="Y279" s="702"/>
      <c r="Z279" s="578"/>
      <c r="AA279" s="578"/>
      <c r="AB279" s="578"/>
      <c r="AC279" s="578"/>
      <c r="AD279" s="578"/>
      <c r="AE279" s="578"/>
      <c r="AF279" s="578"/>
      <c r="AG279" s="642"/>
      <c r="AH279" s="578"/>
      <c r="AI279" s="578"/>
      <c r="AJ279" s="578"/>
      <c r="AK279" s="578"/>
      <c r="AL279" s="578"/>
      <c r="AM279" s="578"/>
      <c r="AN279" s="578"/>
      <c r="AO279" s="578"/>
      <c r="AP279" s="466"/>
      <c r="AQ279" s="578"/>
      <c r="AR279" s="648"/>
      <c r="AS279" s="466"/>
    </row>
    <row r="280">
      <c r="A280" s="689"/>
      <c r="B280" s="467"/>
      <c r="C280" s="468"/>
      <c r="D280" s="697"/>
      <c r="E280" s="698"/>
      <c r="F280" s="699"/>
      <c r="G280" s="579"/>
      <c r="H280" s="700"/>
      <c r="I280" s="579"/>
      <c r="K280" s="701"/>
      <c r="L280" s="579"/>
      <c r="M280" s="700"/>
      <c r="P280" s="578"/>
      <c r="Q280" s="579"/>
      <c r="R280" s="579"/>
      <c r="S280" s="579"/>
      <c r="U280" s="578"/>
      <c r="V280" s="579"/>
      <c r="W280" s="579"/>
      <c r="X280" s="579"/>
      <c r="Y280" s="702"/>
      <c r="Z280" s="578"/>
      <c r="AA280" s="578"/>
      <c r="AB280" s="578"/>
      <c r="AC280" s="578"/>
      <c r="AD280" s="578"/>
      <c r="AE280" s="578"/>
      <c r="AF280" s="578"/>
      <c r="AG280" s="642"/>
      <c r="AH280" s="578"/>
      <c r="AI280" s="578"/>
      <c r="AJ280" s="578"/>
      <c r="AK280" s="578"/>
      <c r="AL280" s="578"/>
      <c r="AM280" s="578"/>
      <c r="AN280" s="578"/>
      <c r="AO280" s="578"/>
      <c r="AP280" s="466"/>
      <c r="AQ280" s="578"/>
      <c r="AR280" s="648"/>
      <c r="AS280" s="466"/>
    </row>
    <row r="281">
      <c r="A281" s="689"/>
      <c r="B281" s="467"/>
      <c r="C281" s="468"/>
      <c r="D281" s="697"/>
      <c r="E281" s="698"/>
      <c r="F281" s="699"/>
      <c r="G281" s="579"/>
      <c r="H281" s="700"/>
      <c r="I281" s="579"/>
      <c r="K281" s="701"/>
      <c r="L281" s="579"/>
      <c r="M281" s="700"/>
      <c r="P281" s="578"/>
      <c r="Q281" s="579"/>
      <c r="R281" s="579"/>
      <c r="S281" s="579"/>
      <c r="U281" s="578"/>
      <c r="V281" s="579"/>
      <c r="W281" s="579"/>
      <c r="X281" s="579"/>
      <c r="Y281" s="702"/>
      <c r="Z281" s="578"/>
      <c r="AA281" s="578"/>
      <c r="AB281" s="578"/>
      <c r="AC281" s="578"/>
      <c r="AD281" s="578"/>
      <c r="AE281" s="578"/>
      <c r="AF281" s="578"/>
      <c r="AG281" s="642"/>
      <c r="AH281" s="578"/>
      <c r="AI281" s="578"/>
      <c r="AJ281" s="578"/>
      <c r="AK281" s="578"/>
      <c r="AL281" s="578"/>
      <c r="AM281" s="578"/>
      <c r="AN281" s="578"/>
      <c r="AO281" s="578"/>
      <c r="AP281" s="466"/>
      <c r="AQ281" s="578"/>
      <c r="AR281" s="648"/>
      <c r="AS281" s="466"/>
    </row>
    <row r="282">
      <c r="A282" s="689"/>
      <c r="B282" s="467"/>
      <c r="C282" s="468"/>
      <c r="D282" s="697"/>
      <c r="E282" s="698"/>
      <c r="F282" s="699"/>
      <c r="G282" s="579"/>
      <c r="H282" s="700"/>
      <c r="I282" s="579"/>
      <c r="K282" s="701"/>
      <c r="L282" s="579"/>
      <c r="M282" s="700"/>
      <c r="P282" s="578"/>
      <c r="Q282" s="579"/>
      <c r="R282" s="579"/>
      <c r="S282" s="579"/>
      <c r="U282" s="578"/>
      <c r="V282" s="579"/>
      <c r="W282" s="579"/>
      <c r="X282" s="579"/>
      <c r="Y282" s="702"/>
      <c r="Z282" s="578"/>
      <c r="AA282" s="578"/>
      <c r="AB282" s="578"/>
      <c r="AC282" s="578"/>
      <c r="AD282" s="578"/>
      <c r="AE282" s="578"/>
      <c r="AF282" s="578"/>
      <c r="AG282" s="642"/>
      <c r="AH282" s="578"/>
      <c r="AI282" s="578"/>
      <c r="AJ282" s="578"/>
      <c r="AK282" s="578"/>
      <c r="AL282" s="578"/>
      <c r="AM282" s="578"/>
      <c r="AN282" s="578"/>
      <c r="AO282" s="578"/>
      <c r="AP282" s="466"/>
      <c r="AQ282" s="578"/>
      <c r="AR282" s="648"/>
      <c r="AS282" s="466"/>
    </row>
    <row r="283">
      <c r="A283" s="689"/>
      <c r="B283" s="467"/>
      <c r="C283" s="468"/>
      <c r="D283" s="697"/>
      <c r="E283" s="698"/>
      <c r="F283" s="699"/>
      <c r="G283" s="579"/>
      <c r="H283" s="700"/>
      <c r="I283" s="579"/>
      <c r="K283" s="701"/>
      <c r="L283" s="579"/>
      <c r="M283" s="700"/>
      <c r="P283" s="578"/>
      <c r="Q283" s="579"/>
      <c r="R283" s="579"/>
      <c r="S283" s="579"/>
      <c r="U283" s="578"/>
      <c r="V283" s="579"/>
      <c r="W283" s="579"/>
      <c r="X283" s="579"/>
      <c r="Y283" s="702"/>
      <c r="Z283" s="578"/>
      <c r="AA283" s="578"/>
      <c r="AB283" s="578"/>
      <c r="AC283" s="578"/>
      <c r="AD283" s="578"/>
      <c r="AE283" s="578"/>
      <c r="AF283" s="578"/>
      <c r="AG283" s="642"/>
      <c r="AH283" s="578"/>
      <c r="AI283" s="578"/>
      <c r="AJ283" s="578"/>
      <c r="AK283" s="578"/>
      <c r="AL283" s="578"/>
      <c r="AM283" s="578"/>
      <c r="AN283" s="578"/>
      <c r="AO283" s="578"/>
      <c r="AP283" s="466"/>
      <c r="AQ283" s="578"/>
      <c r="AR283" s="648"/>
      <c r="AS283" s="466"/>
    </row>
    <row r="284">
      <c r="A284" s="689"/>
      <c r="B284" s="467"/>
      <c r="C284" s="468"/>
      <c r="D284" s="697"/>
      <c r="E284" s="698"/>
      <c r="F284" s="699"/>
      <c r="G284" s="579"/>
      <c r="H284" s="700"/>
      <c r="I284" s="579"/>
      <c r="K284" s="701"/>
      <c r="L284" s="579"/>
      <c r="M284" s="700"/>
      <c r="P284" s="578"/>
      <c r="Q284" s="579"/>
      <c r="R284" s="579"/>
      <c r="S284" s="579"/>
      <c r="U284" s="578"/>
      <c r="V284" s="579"/>
      <c r="W284" s="579"/>
      <c r="X284" s="579"/>
      <c r="Y284" s="702"/>
      <c r="Z284" s="578"/>
      <c r="AA284" s="578"/>
      <c r="AB284" s="578"/>
      <c r="AC284" s="578"/>
      <c r="AD284" s="578"/>
      <c r="AE284" s="578"/>
      <c r="AF284" s="578"/>
      <c r="AG284" s="642"/>
      <c r="AH284" s="578"/>
      <c r="AI284" s="578"/>
      <c r="AJ284" s="578"/>
      <c r="AK284" s="578"/>
      <c r="AL284" s="578"/>
      <c r="AM284" s="578"/>
      <c r="AN284" s="578"/>
      <c r="AO284" s="578"/>
      <c r="AP284" s="466"/>
      <c r="AQ284" s="578"/>
      <c r="AR284" s="648"/>
      <c r="AS284" s="466"/>
    </row>
    <row r="285">
      <c r="A285" s="689"/>
      <c r="B285" s="467"/>
      <c r="C285" s="468"/>
      <c r="D285" s="697"/>
      <c r="E285" s="698"/>
      <c r="F285" s="699"/>
      <c r="G285" s="579"/>
      <c r="H285" s="700"/>
      <c r="I285" s="579"/>
      <c r="K285" s="701"/>
      <c r="L285" s="579"/>
      <c r="M285" s="700"/>
      <c r="P285" s="578"/>
      <c r="Q285" s="579"/>
      <c r="R285" s="579"/>
      <c r="S285" s="579"/>
      <c r="U285" s="578"/>
      <c r="V285" s="579"/>
      <c r="W285" s="579"/>
      <c r="X285" s="579"/>
      <c r="Y285" s="702"/>
      <c r="Z285" s="578"/>
      <c r="AA285" s="578"/>
      <c r="AB285" s="578"/>
      <c r="AC285" s="578"/>
      <c r="AD285" s="578"/>
      <c r="AE285" s="578"/>
      <c r="AF285" s="578"/>
      <c r="AG285" s="642"/>
      <c r="AH285" s="578"/>
      <c r="AI285" s="578"/>
      <c r="AJ285" s="578"/>
      <c r="AK285" s="578"/>
      <c r="AL285" s="578"/>
      <c r="AM285" s="578"/>
      <c r="AN285" s="578"/>
      <c r="AO285" s="578"/>
      <c r="AP285" s="466"/>
      <c r="AQ285" s="578"/>
      <c r="AR285" s="648"/>
      <c r="AS285" s="466"/>
    </row>
    <row r="286">
      <c r="A286" s="689"/>
      <c r="B286" s="467"/>
      <c r="C286" s="468"/>
      <c r="D286" s="697"/>
      <c r="E286" s="698"/>
      <c r="F286" s="699"/>
      <c r="G286" s="579"/>
      <c r="H286" s="700"/>
      <c r="I286" s="579"/>
      <c r="K286" s="701"/>
      <c r="L286" s="579"/>
      <c r="M286" s="700"/>
      <c r="P286" s="578"/>
      <c r="Q286" s="579"/>
      <c r="R286" s="579"/>
      <c r="S286" s="579"/>
      <c r="U286" s="578"/>
      <c r="V286" s="579"/>
      <c r="W286" s="579"/>
      <c r="X286" s="579"/>
      <c r="Y286" s="702"/>
      <c r="Z286" s="578"/>
      <c r="AA286" s="578"/>
      <c r="AB286" s="578"/>
      <c r="AC286" s="578"/>
      <c r="AD286" s="578"/>
      <c r="AE286" s="578"/>
      <c r="AF286" s="578"/>
      <c r="AG286" s="642"/>
      <c r="AH286" s="578"/>
      <c r="AI286" s="578"/>
      <c r="AJ286" s="578"/>
      <c r="AK286" s="578"/>
      <c r="AL286" s="578"/>
      <c r="AM286" s="578"/>
      <c r="AN286" s="578"/>
      <c r="AO286" s="578"/>
      <c r="AP286" s="466"/>
      <c r="AQ286" s="578"/>
      <c r="AR286" s="648"/>
      <c r="AS286" s="466"/>
    </row>
    <row r="287">
      <c r="A287" s="689"/>
      <c r="B287" s="467"/>
      <c r="C287" s="468"/>
      <c r="D287" s="697"/>
      <c r="E287" s="698"/>
      <c r="F287" s="699"/>
      <c r="G287" s="579"/>
      <c r="H287" s="700"/>
      <c r="I287" s="579"/>
      <c r="K287" s="701"/>
      <c r="L287" s="579"/>
      <c r="M287" s="700"/>
      <c r="P287" s="578"/>
      <c r="Q287" s="579"/>
      <c r="R287" s="579"/>
      <c r="S287" s="579"/>
      <c r="U287" s="578"/>
      <c r="V287" s="579"/>
      <c r="W287" s="579"/>
      <c r="X287" s="579"/>
      <c r="Y287" s="702"/>
      <c r="Z287" s="578"/>
      <c r="AA287" s="578"/>
      <c r="AB287" s="578"/>
      <c r="AC287" s="578"/>
      <c r="AD287" s="578"/>
      <c r="AE287" s="578"/>
      <c r="AF287" s="578"/>
      <c r="AG287" s="642"/>
      <c r="AH287" s="578"/>
      <c r="AI287" s="578"/>
      <c r="AJ287" s="578"/>
      <c r="AK287" s="578"/>
      <c r="AL287" s="578"/>
      <c r="AM287" s="578"/>
      <c r="AN287" s="578"/>
      <c r="AO287" s="578"/>
      <c r="AP287" s="466"/>
      <c r="AQ287" s="578"/>
      <c r="AR287" s="648"/>
      <c r="AS287" s="466"/>
    </row>
    <row r="288">
      <c r="A288" s="689"/>
      <c r="B288" s="467"/>
      <c r="C288" s="468"/>
      <c r="D288" s="697"/>
      <c r="E288" s="698"/>
      <c r="F288" s="699"/>
      <c r="G288" s="579"/>
      <c r="H288" s="700"/>
      <c r="I288" s="579"/>
      <c r="K288" s="701"/>
      <c r="L288" s="579"/>
      <c r="M288" s="700"/>
      <c r="P288" s="578"/>
      <c r="Q288" s="579"/>
      <c r="R288" s="579"/>
      <c r="S288" s="579"/>
      <c r="U288" s="578"/>
      <c r="V288" s="579"/>
      <c r="W288" s="579"/>
      <c r="X288" s="579"/>
      <c r="Y288" s="702"/>
      <c r="Z288" s="578"/>
      <c r="AA288" s="578"/>
      <c r="AB288" s="578"/>
      <c r="AC288" s="578"/>
      <c r="AD288" s="578"/>
      <c r="AE288" s="578"/>
      <c r="AF288" s="578"/>
      <c r="AG288" s="642"/>
      <c r="AH288" s="578"/>
      <c r="AI288" s="578"/>
      <c r="AJ288" s="578"/>
      <c r="AK288" s="578"/>
      <c r="AL288" s="578"/>
      <c r="AM288" s="578"/>
      <c r="AN288" s="578"/>
      <c r="AO288" s="578"/>
      <c r="AP288" s="466"/>
      <c r="AQ288" s="578"/>
      <c r="AR288" s="648"/>
      <c r="AS288" s="466"/>
    </row>
    <row r="289">
      <c r="A289" s="689"/>
      <c r="B289" s="467"/>
      <c r="C289" s="468"/>
      <c r="D289" s="697"/>
      <c r="E289" s="698"/>
      <c r="F289" s="699"/>
      <c r="G289" s="579"/>
      <c r="H289" s="700"/>
      <c r="I289" s="579"/>
      <c r="K289" s="701"/>
      <c r="L289" s="579"/>
      <c r="M289" s="700"/>
      <c r="P289" s="578"/>
      <c r="Q289" s="579"/>
      <c r="R289" s="579"/>
      <c r="S289" s="579"/>
      <c r="U289" s="578"/>
      <c r="V289" s="579"/>
      <c r="W289" s="579"/>
      <c r="X289" s="579"/>
      <c r="Y289" s="702"/>
      <c r="Z289" s="578"/>
      <c r="AA289" s="578"/>
      <c r="AB289" s="578"/>
      <c r="AC289" s="578"/>
      <c r="AD289" s="578"/>
      <c r="AE289" s="578"/>
      <c r="AF289" s="578"/>
      <c r="AG289" s="642"/>
      <c r="AH289" s="578"/>
      <c r="AI289" s="578"/>
      <c r="AJ289" s="578"/>
      <c r="AK289" s="578"/>
      <c r="AL289" s="578"/>
      <c r="AM289" s="578"/>
      <c r="AN289" s="578"/>
      <c r="AO289" s="578"/>
      <c r="AP289" s="466"/>
      <c r="AQ289" s="578"/>
      <c r="AR289" s="648"/>
      <c r="AS289" s="466"/>
    </row>
    <row r="290">
      <c r="A290" s="689"/>
      <c r="B290" s="467"/>
      <c r="C290" s="468"/>
      <c r="D290" s="697"/>
      <c r="E290" s="698"/>
      <c r="F290" s="699"/>
      <c r="G290" s="579"/>
      <c r="H290" s="700"/>
      <c r="I290" s="579"/>
      <c r="K290" s="701"/>
      <c r="L290" s="579"/>
      <c r="M290" s="700"/>
      <c r="P290" s="578"/>
      <c r="Q290" s="579"/>
      <c r="R290" s="579"/>
      <c r="S290" s="579"/>
      <c r="U290" s="578"/>
      <c r="V290" s="579"/>
      <c r="W290" s="579"/>
      <c r="X290" s="579"/>
      <c r="Y290" s="702"/>
      <c r="Z290" s="578"/>
      <c r="AA290" s="578"/>
      <c r="AB290" s="578"/>
      <c r="AC290" s="578"/>
      <c r="AD290" s="578"/>
      <c r="AE290" s="578"/>
      <c r="AF290" s="578"/>
      <c r="AG290" s="642"/>
      <c r="AH290" s="578"/>
      <c r="AI290" s="578"/>
      <c r="AJ290" s="578"/>
      <c r="AK290" s="578"/>
      <c r="AL290" s="578"/>
      <c r="AM290" s="578"/>
      <c r="AN290" s="578"/>
      <c r="AO290" s="578"/>
      <c r="AP290" s="466"/>
      <c r="AQ290" s="578"/>
      <c r="AR290" s="648"/>
      <c r="AS290" s="466"/>
    </row>
    <row r="291">
      <c r="A291" s="689"/>
      <c r="B291" s="467"/>
      <c r="C291" s="468"/>
      <c r="D291" s="697"/>
      <c r="E291" s="698"/>
      <c r="F291" s="699"/>
      <c r="G291" s="579"/>
      <c r="H291" s="700"/>
      <c r="I291" s="579"/>
      <c r="K291" s="701"/>
      <c r="L291" s="579"/>
      <c r="M291" s="700"/>
      <c r="P291" s="578"/>
      <c r="Q291" s="579"/>
      <c r="R291" s="579"/>
      <c r="S291" s="579"/>
      <c r="U291" s="578"/>
      <c r="V291" s="579"/>
      <c r="W291" s="579"/>
      <c r="X291" s="579"/>
      <c r="Y291" s="702"/>
      <c r="Z291" s="578"/>
      <c r="AA291" s="578"/>
      <c r="AB291" s="578"/>
      <c r="AC291" s="578"/>
      <c r="AD291" s="578"/>
      <c r="AE291" s="578"/>
      <c r="AF291" s="578"/>
      <c r="AG291" s="642"/>
      <c r="AH291" s="578"/>
      <c r="AI291" s="578"/>
      <c r="AJ291" s="578"/>
      <c r="AK291" s="578"/>
      <c r="AL291" s="578"/>
      <c r="AM291" s="578"/>
      <c r="AN291" s="578"/>
      <c r="AO291" s="578"/>
      <c r="AP291" s="466"/>
      <c r="AQ291" s="578"/>
      <c r="AR291" s="648"/>
      <c r="AS291" s="466"/>
    </row>
    <row r="292">
      <c r="A292" s="689"/>
      <c r="B292" s="467"/>
      <c r="C292" s="468"/>
      <c r="D292" s="697"/>
      <c r="E292" s="698"/>
      <c r="F292" s="699"/>
      <c r="G292" s="579"/>
      <c r="H292" s="700"/>
      <c r="I292" s="579"/>
      <c r="K292" s="701"/>
      <c r="L292" s="579"/>
      <c r="M292" s="700"/>
      <c r="P292" s="578"/>
      <c r="Q292" s="579"/>
      <c r="R292" s="579"/>
      <c r="S292" s="579"/>
      <c r="U292" s="578"/>
      <c r="V292" s="579"/>
      <c r="W292" s="579"/>
      <c r="X292" s="579"/>
      <c r="Y292" s="702"/>
      <c r="Z292" s="578"/>
      <c r="AA292" s="578"/>
      <c r="AB292" s="578"/>
      <c r="AC292" s="578"/>
      <c r="AD292" s="578"/>
      <c r="AE292" s="578"/>
      <c r="AF292" s="578"/>
      <c r="AG292" s="642"/>
      <c r="AH292" s="578"/>
      <c r="AI292" s="578"/>
      <c r="AJ292" s="578"/>
      <c r="AK292" s="578"/>
      <c r="AL292" s="578"/>
      <c r="AM292" s="578"/>
      <c r="AN292" s="578"/>
      <c r="AO292" s="578"/>
      <c r="AP292" s="466"/>
      <c r="AQ292" s="578"/>
      <c r="AR292" s="648"/>
      <c r="AS292" s="466"/>
    </row>
    <row r="293">
      <c r="A293" s="689"/>
      <c r="B293" s="467"/>
      <c r="C293" s="468"/>
      <c r="D293" s="697"/>
      <c r="E293" s="698"/>
      <c r="F293" s="699"/>
      <c r="G293" s="579"/>
      <c r="H293" s="700"/>
      <c r="I293" s="579"/>
      <c r="K293" s="701"/>
      <c r="L293" s="579"/>
      <c r="M293" s="700"/>
      <c r="P293" s="578"/>
      <c r="Q293" s="579"/>
      <c r="R293" s="579"/>
      <c r="S293" s="579"/>
      <c r="U293" s="578"/>
      <c r="V293" s="579"/>
      <c r="W293" s="579"/>
      <c r="X293" s="579"/>
      <c r="Y293" s="702"/>
      <c r="Z293" s="578"/>
      <c r="AA293" s="578"/>
      <c r="AB293" s="578"/>
      <c r="AC293" s="578"/>
      <c r="AD293" s="578"/>
      <c r="AE293" s="578"/>
      <c r="AF293" s="578"/>
      <c r="AG293" s="642"/>
      <c r="AH293" s="578"/>
      <c r="AI293" s="578"/>
      <c r="AJ293" s="578"/>
      <c r="AK293" s="578"/>
      <c r="AL293" s="578"/>
      <c r="AM293" s="578"/>
      <c r="AN293" s="578"/>
      <c r="AO293" s="578"/>
      <c r="AP293" s="466"/>
      <c r="AQ293" s="578"/>
      <c r="AR293" s="648"/>
      <c r="AS293" s="466"/>
    </row>
    <row r="294">
      <c r="A294" s="689"/>
      <c r="B294" s="467"/>
      <c r="C294" s="468"/>
      <c r="D294" s="697"/>
      <c r="E294" s="698"/>
      <c r="F294" s="699"/>
      <c r="G294" s="579"/>
      <c r="H294" s="700"/>
      <c r="I294" s="579"/>
      <c r="K294" s="701"/>
      <c r="L294" s="579"/>
      <c r="M294" s="700"/>
      <c r="P294" s="578"/>
      <c r="Q294" s="579"/>
      <c r="R294" s="579"/>
      <c r="S294" s="579"/>
      <c r="U294" s="578"/>
      <c r="V294" s="579"/>
      <c r="W294" s="579"/>
      <c r="X294" s="579"/>
      <c r="Y294" s="702"/>
      <c r="Z294" s="578"/>
      <c r="AA294" s="578"/>
      <c r="AB294" s="578"/>
      <c r="AC294" s="578"/>
      <c r="AD294" s="578"/>
      <c r="AE294" s="578"/>
      <c r="AF294" s="578"/>
      <c r="AG294" s="642"/>
      <c r="AH294" s="578"/>
      <c r="AI294" s="578"/>
      <c r="AJ294" s="578"/>
      <c r="AK294" s="578"/>
      <c r="AL294" s="578"/>
      <c r="AM294" s="578"/>
      <c r="AN294" s="578"/>
      <c r="AO294" s="578"/>
      <c r="AP294" s="466"/>
      <c r="AQ294" s="578"/>
      <c r="AR294" s="648"/>
      <c r="AS294" s="466"/>
    </row>
    <row r="295">
      <c r="A295" s="689"/>
      <c r="B295" s="467"/>
      <c r="C295" s="468"/>
      <c r="D295" s="697"/>
      <c r="E295" s="698"/>
      <c r="F295" s="699"/>
      <c r="G295" s="579"/>
      <c r="H295" s="700"/>
      <c r="I295" s="579"/>
      <c r="K295" s="701"/>
      <c r="L295" s="579"/>
      <c r="M295" s="700"/>
      <c r="P295" s="578"/>
      <c r="Q295" s="579"/>
      <c r="R295" s="579"/>
      <c r="S295" s="579"/>
      <c r="U295" s="578"/>
      <c r="V295" s="579"/>
      <c r="W295" s="579"/>
      <c r="X295" s="579"/>
      <c r="Y295" s="702"/>
      <c r="Z295" s="578"/>
      <c r="AA295" s="578"/>
      <c r="AB295" s="578"/>
      <c r="AC295" s="578"/>
      <c r="AD295" s="578"/>
      <c r="AE295" s="578"/>
      <c r="AF295" s="578"/>
      <c r="AG295" s="642"/>
      <c r="AH295" s="578"/>
      <c r="AI295" s="578"/>
      <c r="AJ295" s="578"/>
      <c r="AK295" s="578"/>
      <c r="AL295" s="578"/>
      <c r="AM295" s="578"/>
      <c r="AN295" s="578"/>
      <c r="AO295" s="578"/>
      <c r="AP295" s="466"/>
      <c r="AQ295" s="578"/>
      <c r="AR295" s="648"/>
      <c r="AS295" s="466"/>
    </row>
    <row r="296">
      <c r="A296" s="689"/>
      <c r="B296" s="467"/>
      <c r="C296" s="468"/>
      <c r="D296" s="697"/>
      <c r="E296" s="698"/>
      <c r="F296" s="699"/>
      <c r="G296" s="579"/>
      <c r="H296" s="700"/>
      <c r="I296" s="579"/>
      <c r="K296" s="701"/>
      <c r="L296" s="579"/>
      <c r="M296" s="700"/>
      <c r="P296" s="578"/>
      <c r="Q296" s="579"/>
      <c r="R296" s="579"/>
      <c r="S296" s="579"/>
      <c r="U296" s="578"/>
      <c r="V296" s="579"/>
      <c r="W296" s="579"/>
      <c r="X296" s="579"/>
      <c r="Y296" s="702"/>
      <c r="Z296" s="578"/>
      <c r="AA296" s="578"/>
      <c r="AB296" s="578"/>
      <c r="AC296" s="578"/>
      <c r="AD296" s="578"/>
      <c r="AE296" s="578"/>
      <c r="AF296" s="578"/>
      <c r="AG296" s="642"/>
      <c r="AH296" s="578"/>
      <c r="AI296" s="578"/>
      <c r="AJ296" s="578"/>
      <c r="AK296" s="578"/>
      <c r="AL296" s="578"/>
      <c r="AM296" s="578"/>
      <c r="AN296" s="578"/>
      <c r="AO296" s="578"/>
      <c r="AP296" s="466"/>
      <c r="AQ296" s="578"/>
      <c r="AR296" s="648"/>
      <c r="AS296" s="466"/>
    </row>
    <row r="297">
      <c r="A297" s="689"/>
      <c r="B297" s="467"/>
      <c r="C297" s="468"/>
      <c r="D297" s="697"/>
      <c r="E297" s="698"/>
      <c r="F297" s="699"/>
      <c r="G297" s="579"/>
      <c r="H297" s="700"/>
      <c r="I297" s="579"/>
      <c r="K297" s="701"/>
      <c r="L297" s="579"/>
      <c r="M297" s="700"/>
      <c r="P297" s="578"/>
      <c r="Q297" s="579"/>
      <c r="R297" s="579"/>
      <c r="S297" s="579"/>
      <c r="U297" s="578"/>
      <c r="V297" s="579"/>
      <c r="W297" s="579"/>
      <c r="X297" s="579"/>
      <c r="Y297" s="702"/>
      <c r="Z297" s="578"/>
      <c r="AA297" s="578"/>
      <c r="AB297" s="578"/>
      <c r="AC297" s="578"/>
      <c r="AD297" s="578"/>
      <c r="AE297" s="578"/>
      <c r="AF297" s="578"/>
      <c r="AG297" s="642"/>
      <c r="AH297" s="578"/>
      <c r="AI297" s="578"/>
      <c r="AJ297" s="578"/>
      <c r="AK297" s="578"/>
      <c r="AL297" s="578"/>
      <c r="AM297" s="578"/>
      <c r="AN297" s="578"/>
      <c r="AO297" s="578"/>
      <c r="AP297" s="466"/>
      <c r="AQ297" s="578"/>
      <c r="AR297" s="648"/>
      <c r="AS297" s="466"/>
    </row>
    <row r="298">
      <c r="A298" s="689"/>
      <c r="B298" s="467"/>
      <c r="C298" s="468"/>
      <c r="D298" s="697"/>
      <c r="E298" s="698"/>
      <c r="F298" s="699"/>
      <c r="G298" s="579"/>
      <c r="H298" s="700"/>
      <c r="I298" s="579"/>
      <c r="K298" s="701"/>
      <c r="L298" s="579"/>
      <c r="M298" s="700"/>
      <c r="P298" s="578"/>
      <c r="Q298" s="579"/>
      <c r="R298" s="579"/>
      <c r="S298" s="579"/>
      <c r="U298" s="578"/>
      <c r="V298" s="579"/>
      <c r="W298" s="579"/>
      <c r="X298" s="579"/>
      <c r="Y298" s="702"/>
      <c r="Z298" s="578"/>
      <c r="AA298" s="578"/>
      <c r="AB298" s="578"/>
      <c r="AC298" s="578"/>
      <c r="AD298" s="578"/>
      <c r="AE298" s="578"/>
      <c r="AF298" s="578"/>
      <c r="AG298" s="642"/>
      <c r="AH298" s="578"/>
      <c r="AI298" s="578"/>
      <c r="AJ298" s="578"/>
      <c r="AK298" s="578"/>
      <c r="AL298" s="578"/>
      <c r="AM298" s="578"/>
      <c r="AN298" s="578"/>
      <c r="AO298" s="578"/>
      <c r="AP298" s="466"/>
      <c r="AQ298" s="578"/>
      <c r="AR298" s="648"/>
      <c r="AS298" s="466"/>
    </row>
    <row r="299">
      <c r="A299" s="689"/>
      <c r="B299" s="467"/>
      <c r="C299" s="468"/>
      <c r="D299" s="697"/>
      <c r="E299" s="698"/>
      <c r="F299" s="699"/>
      <c r="G299" s="579"/>
      <c r="H299" s="700"/>
      <c r="I299" s="579"/>
      <c r="K299" s="701"/>
      <c r="L299" s="579"/>
      <c r="M299" s="700"/>
      <c r="P299" s="578"/>
      <c r="Q299" s="579"/>
      <c r="R299" s="579"/>
      <c r="S299" s="579"/>
      <c r="U299" s="578"/>
      <c r="V299" s="579"/>
      <c r="W299" s="579"/>
      <c r="X299" s="579"/>
      <c r="Y299" s="702"/>
      <c r="Z299" s="578"/>
      <c r="AA299" s="578"/>
      <c r="AB299" s="578"/>
      <c r="AC299" s="578"/>
      <c r="AD299" s="578"/>
      <c r="AE299" s="578"/>
      <c r="AF299" s="578"/>
      <c r="AG299" s="642"/>
      <c r="AH299" s="578"/>
      <c r="AI299" s="578"/>
      <c r="AJ299" s="578"/>
      <c r="AK299" s="578"/>
      <c r="AL299" s="578"/>
      <c r="AM299" s="578"/>
      <c r="AN299" s="578"/>
      <c r="AO299" s="578"/>
      <c r="AP299" s="466"/>
      <c r="AQ299" s="578"/>
      <c r="AR299" s="648"/>
      <c r="AS299" s="466"/>
    </row>
    <row r="300">
      <c r="A300" s="689"/>
      <c r="B300" s="467"/>
      <c r="C300" s="468"/>
      <c r="D300" s="697"/>
      <c r="E300" s="698"/>
      <c r="F300" s="699"/>
      <c r="G300" s="579"/>
      <c r="H300" s="700"/>
      <c r="I300" s="579"/>
      <c r="K300" s="701"/>
      <c r="L300" s="579"/>
      <c r="M300" s="700"/>
      <c r="P300" s="578"/>
      <c r="Q300" s="579"/>
      <c r="R300" s="579"/>
      <c r="S300" s="579"/>
      <c r="U300" s="578"/>
      <c r="V300" s="579"/>
      <c r="W300" s="579"/>
      <c r="X300" s="579"/>
      <c r="Y300" s="702"/>
      <c r="Z300" s="578"/>
      <c r="AA300" s="578"/>
      <c r="AB300" s="578"/>
      <c r="AC300" s="578"/>
      <c r="AD300" s="578"/>
      <c r="AE300" s="578"/>
      <c r="AF300" s="578"/>
      <c r="AG300" s="642"/>
      <c r="AH300" s="578"/>
      <c r="AI300" s="578"/>
      <c r="AJ300" s="578"/>
      <c r="AK300" s="578"/>
      <c r="AL300" s="578"/>
      <c r="AM300" s="578"/>
      <c r="AN300" s="578"/>
      <c r="AO300" s="578"/>
      <c r="AP300" s="466"/>
      <c r="AQ300" s="578"/>
      <c r="AR300" s="648"/>
      <c r="AS300" s="466"/>
    </row>
    <row r="301">
      <c r="A301" s="689"/>
      <c r="B301" s="467"/>
      <c r="C301" s="468"/>
      <c r="D301" s="697"/>
      <c r="E301" s="698"/>
      <c r="F301" s="699"/>
      <c r="G301" s="579"/>
      <c r="H301" s="700"/>
      <c r="I301" s="579"/>
      <c r="K301" s="701"/>
      <c r="L301" s="579"/>
      <c r="M301" s="700"/>
      <c r="P301" s="578"/>
      <c r="Q301" s="579"/>
      <c r="R301" s="579"/>
      <c r="S301" s="579"/>
      <c r="U301" s="578"/>
      <c r="V301" s="579"/>
      <c r="W301" s="579"/>
      <c r="X301" s="579"/>
      <c r="Y301" s="702"/>
      <c r="Z301" s="578"/>
      <c r="AA301" s="578"/>
      <c r="AB301" s="578"/>
      <c r="AC301" s="578"/>
      <c r="AD301" s="578"/>
      <c r="AE301" s="578"/>
      <c r="AF301" s="578"/>
      <c r="AG301" s="642"/>
      <c r="AH301" s="578"/>
      <c r="AI301" s="578"/>
      <c r="AJ301" s="578"/>
      <c r="AK301" s="578"/>
      <c r="AL301" s="578"/>
      <c r="AM301" s="578"/>
      <c r="AN301" s="578"/>
      <c r="AO301" s="578"/>
      <c r="AP301" s="466"/>
      <c r="AQ301" s="578"/>
      <c r="AR301" s="648"/>
      <c r="AS301" s="466"/>
    </row>
    <row r="302">
      <c r="A302" s="689"/>
      <c r="B302" s="467"/>
      <c r="C302" s="468"/>
      <c r="D302" s="697"/>
      <c r="E302" s="698"/>
      <c r="F302" s="699"/>
      <c r="G302" s="579"/>
      <c r="H302" s="700"/>
      <c r="I302" s="579"/>
      <c r="K302" s="701"/>
      <c r="L302" s="579"/>
      <c r="M302" s="700"/>
      <c r="P302" s="578"/>
      <c r="Q302" s="579"/>
      <c r="R302" s="579"/>
      <c r="S302" s="579"/>
      <c r="U302" s="578"/>
      <c r="V302" s="579"/>
      <c r="W302" s="579"/>
      <c r="X302" s="579"/>
      <c r="Y302" s="702"/>
      <c r="Z302" s="578"/>
      <c r="AA302" s="578"/>
      <c r="AB302" s="578"/>
      <c r="AC302" s="578"/>
      <c r="AD302" s="578"/>
      <c r="AE302" s="578"/>
      <c r="AF302" s="578"/>
      <c r="AG302" s="642"/>
      <c r="AH302" s="578"/>
      <c r="AI302" s="578"/>
      <c r="AJ302" s="578"/>
      <c r="AK302" s="578"/>
      <c r="AL302" s="578"/>
      <c r="AM302" s="578"/>
      <c r="AN302" s="578"/>
      <c r="AO302" s="578"/>
      <c r="AP302" s="466"/>
      <c r="AQ302" s="578"/>
      <c r="AR302" s="648"/>
      <c r="AS302" s="466"/>
    </row>
    <row r="303">
      <c r="A303" s="689"/>
      <c r="B303" s="467"/>
      <c r="C303" s="468"/>
      <c r="D303" s="697"/>
      <c r="E303" s="698"/>
      <c r="F303" s="699"/>
      <c r="G303" s="579"/>
      <c r="H303" s="700"/>
      <c r="I303" s="579"/>
      <c r="K303" s="701"/>
      <c r="L303" s="579"/>
      <c r="M303" s="700"/>
      <c r="P303" s="578"/>
      <c r="Q303" s="579"/>
      <c r="R303" s="579"/>
      <c r="S303" s="579"/>
      <c r="U303" s="578"/>
      <c r="V303" s="579"/>
      <c r="W303" s="579"/>
      <c r="X303" s="579"/>
      <c r="Y303" s="702"/>
      <c r="Z303" s="578"/>
      <c r="AA303" s="578"/>
      <c r="AB303" s="578"/>
      <c r="AC303" s="578"/>
      <c r="AD303" s="578"/>
      <c r="AE303" s="578"/>
      <c r="AF303" s="578"/>
      <c r="AG303" s="642"/>
      <c r="AH303" s="578"/>
      <c r="AI303" s="578"/>
      <c r="AJ303" s="578"/>
      <c r="AK303" s="578"/>
      <c r="AL303" s="578"/>
      <c r="AM303" s="578"/>
      <c r="AN303" s="578"/>
      <c r="AO303" s="578"/>
      <c r="AP303" s="466"/>
      <c r="AQ303" s="578"/>
      <c r="AR303" s="648"/>
      <c r="AS303" s="466"/>
    </row>
    <row r="304">
      <c r="A304" s="689"/>
      <c r="B304" s="467"/>
      <c r="C304" s="468"/>
      <c r="D304" s="697"/>
      <c r="E304" s="698"/>
      <c r="F304" s="699"/>
      <c r="G304" s="579"/>
      <c r="H304" s="700"/>
      <c r="I304" s="579"/>
      <c r="K304" s="701"/>
      <c r="L304" s="579"/>
      <c r="M304" s="700"/>
      <c r="P304" s="578"/>
      <c r="Q304" s="579"/>
      <c r="R304" s="579"/>
      <c r="S304" s="579"/>
      <c r="U304" s="578"/>
      <c r="V304" s="579"/>
      <c r="W304" s="579"/>
      <c r="X304" s="579"/>
      <c r="Y304" s="702"/>
      <c r="Z304" s="578"/>
      <c r="AA304" s="578"/>
      <c r="AB304" s="578"/>
      <c r="AC304" s="578"/>
      <c r="AD304" s="578"/>
      <c r="AE304" s="578"/>
      <c r="AF304" s="578"/>
      <c r="AG304" s="642"/>
      <c r="AH304" s="578"/>
      <c r="AI304" s="578"/>
      <c r="AJ304" s="578"/>
      <c r="AK304" s="578"/>
      <c r="AL304" s="578"/>
      <c r="AM304" s="578"/>
      <c r="AN304" s="578"/>
      <c r="AO304" s="578"/>
      <c r="AP304" s="466"/>
      <c r="AQ304" s="578"/>
      <c r="AR304" s="648"/>
      <c r="AS304" s="466"/>
    </row>
    <row r="305">
      <c r="A305" s="689"/>
      <c r="B305" s="467"/>
      <c r="C305" s="468"/>
      <c r="D305" s="697"/>
      <c r="E305" s="698"/>
      <c r="F305" s="699"/>
      <c r="G305" s="579"/>
      <c r="H305" s="700"/>
      <c r="I305" s="579"/>
      <c r="K305" s="701"/>
      <c r="L305" s="579"/>
      <c r="M305" s="700"/>
      <c r="P305" s="578"/>
      <c r="Q305" s="579"/>
      <c r="R305" s="579"/>
      <c r="S305" s="579"/>
      <c r="U305" s="578"/>
      <c r="V305" s="579"/>
      <c r="W305" s="579"/>
      <c r="X305" s="579"/>
      <c r="Y305" s="702"/>
      <c r="Z305" s="578"/>
      <c r="AA305" s="578"/>
      <c r="AB305" s="578"/>
      <c r="AC305" s="578"/>
      <c r="AD305" s="578"/>
      <c r="AE305" s="578"/>
      <c r="AF305" s="578"/>
      <c r="AG305" s="642"/>
      <c r="AH305" s="578"/>
      <c r="AI305" s="578"/>
      <c r="AJ305" s="578"/>
      <c r="AK305" s="578"/>
      <c r="AL305" s="578"/>
      <c r="AM305" s="578"/>
      <c r="AN305" s="578"/>
      <c r="AO305" s="578"/>
      <c r="AP305" s="466"/>
      <c r="AQ305" s="578"/>
      <c r="AR305" s="648"/>
      <c r="AS305" s="466"/>
    </row>
    <row r="306">
      <c r="A306" s="689"/>
      <c r="B306" s="467"/>
      <c r="C306" s="468"/>
      <c r="D306" s="697"/>
      <c r="E306" s="698"/>
      <c r="F306" s="699"/>
      <c r="G306" s="579"/>
      <c r="H306" s="700"/>
      <c r="I306" s="579"/>
      <c r="K306" s="701"/>
      <c r="L306" s="579"/>
      <c r="M306" s="700"/>
      <c r="P306" s="578"/>
      <c r="Q306" s="579"/>
      <c r="R306" s="579"/>
      <c r="S306" s="579"/>
      <c r="U306" s="578"/>
      <c r="V306" s="579"/>
      <c r="W306" s="579"/>
      <c r="X306" s="579"/>
      <c r="Y306" s="702"/>
      <c r="Z306" s="578"/>
      <c r="AA306" s="578"/>
      <c r="AB306" s="578"/>
      <c r="AC306" s="578"/>
      <c r="AD306" s="578"/>
      <c r="AE306" s="578"/>
      <c r="AF306" s="578"/>
      <c r="AG306" s="642"/>
      <c r="AH306" s="578"/>
      <c r="AI306" s="578"/>
      <c r="AJ306" s="578"/>
      <c r="AK306" s="578"/>
      <c r="AL306" s="578"/>
      <c r="AM306" s="578"/>
      <c r="AN306" s="578"/>
      <c r="AO306" s="578"/>
      <c r="AP306" s="466"/>
      <c r="AQ306" s="578"/>
      <c r="AR306" s="648"/>
      <c r="AS306" s="466"/>
    </row>
    <row r="307">
      <c r="A307" s="689"/>
      <c r="B307" s="467"/>
      <c r="C307" s="468"/>
      <c r="D307" s="697"/>
      <c r="E307" s="698"/>
      <c r="F307" s="699"/>
      <c r="G307" s="579"/>
      <c r="H307" s="700"/>
      <c r="I307" s="579"/>
      <c r="K307" s="701"/>
      <c r="L307" s="579"/>
      <c r="M307" s="700"/>
      <c r="P307" s="578"/>
      <c r="Q307" s="579"/>
      <c r="R307" s="579"/>
      <c r="S307" s="579"/>
      <c r="U307" s="578"/>
      <c r="V307" s="579"/>
      <c r="W307" s="579"/>
      <c r="X307" s="579"/>
      <c r="Y307" s="702"/>
      <c r="Z307" s="578"/>
      <c r="AA307" s="578"/>
      <c r="AB307" s="578"/>
      <c r="AC307" s="578"/>
      <c r="AD307" s="578"/>
      <c r="AE307" s="578"/>
      <c r="AF307" s="578"/>
      <c r="AG307" s="642"/>
      <c r="AH307" s="578"/>
      <c r="AI307" s="578"/>
      <c r="AJ307" s="578"/>
      <c r="AK307" s="578"/>
      <c r="AL307" s="578"/>
      <c r="AM307" s="578"/>
      <c r="AN307" s="578"/>
      <c r="AO307" s="578"/>
      <c r="AP307" s="466"/>
      <c r="AQ307" s="578"/>
      <c r="AR307" s="648"/>
      <c r="AS307" s="466"/>
    </row>
    <row r="308">
      <c r="A308" s="689"/>
      <c r="B308" s="467"/>
      <c r="C308" s="468"/>
      <c r="D308" s="697"/>
      <c r="E308" s="698"/>
      <c r="F308" s="699"/>
      <c r="G308" s="579"/>
      <c r="H308" s="700"/>
      <c r="I308" s="579"/>
      <c r="K308" s="701"/>
      <c r="L308" s="579"/>
      <c r="M308" s="700"/>
      <c r="P308" s="578"/>
      <c r="Q308" s="579"/>
      <c r="R308" s="579"/>
      <c r="S308" s="579"/>
      <c r="U308" s="578"/>
      <c r="V308" s="579"/>
      <c r="W308" s="579"/>
      <c r="X308" s="579"/>
      <c r="Y308" s="702"/>
      <c r="Z308" s="578"/>
      <c r="AA308" s="578"/>
      <c r="AB308" s="578"/>
      <c r="AC308" s="578"/>
      <c r="AD308" s="578"/>
      <c r="AE308" s="578"/>
      <c r="AF308" s="578"/>
      <c r="AG308" s="642"/>
      <c r="AH308" s="578"/>
      <c r="AI308" s="578"/>
      <c r="AJ308" s="578"/>
      <c r="AK308" s="578"/>
      <c r="AL308" s="578"/>
      <c r="AM308" s="578"/>
      <c r="AN308" s="578"/>
      <c r="AO308" s="578"/>
      <c r="AP308" s="466"/>
      <c r="AQ308" s="578"/>
      <c r="AR308" s="648"/>
      <c r="AS308" s="466"/>
    </row>
    <row r="309">
      <c r="A309" s="689"/>
      <c r="B309" s="467"/>
      <c r="C309" s="468"/>
      <c r="D309" s="697"/>
      <c r="E309" s="698"/>
      <c r="F309" s="699"/>
      <c r="G309" s="579"/>
      <c r="H309" s="700"/>
      <c r="I309" s="579"/>
      <c r="K309" s="701"/>
      <c r="L309" s="579"/>
      <c r="M309" s="700"/>
      <c r="P309" s="578"/>
      <c r="Q309" s="579"/>
      <c r="R309" s="579"/>
      <c r="S309" s="579"/>
      <c r="U309" s="578"/>
      <c r="V309" s="579"/>
      <c r="W309" s="579"/>
      <c r="X309" s="579"/>
      <c r="Y309" s="702"/>
      <c r="Z309" s="578"/>
      <c r="AA309" s="578"/>
      <c r="AB309" s="578"/>
      <c r="AC309" s="578"/>
      <c r="AD309" s="578"/>
      <c r="AE309" s="578"/>
      <c r="AF309" s="578"/>
      <c r="AG309" s="642"/>
      <c r="AH309" s="578"/>
      <c r="AI309" s="578"/>
      <c r="AJ309" s="578"/>
      <c r="AK309" s="578"/>
      <c r="AL309" s="578"/>
      <c r="AM309" s="578"/>
      <c r="AN309" s="578"/>
      <c r="AO309" s="578"/>
      <c r="AP309" s="466"/>
      <c r="AQ309" s="578"/>
      <c r="AR309" s="648"/>
      <c r="AS309" s="466"/>
    </row>
    <row r="310">
      <c r="A310" s="689"/>
      <c r="B310" s="467"/>
      <c r="C310" s="468"/>
      <c r="D310" s="697"/>
      <c r="E310" s="698"/>
      <c r="F310" s="699"/>
      <c r="G310" s="579"/>
      <c r="H310" s="700"/>
      <c r="I310" s="579"/>
      <c r="K310" s="701"/>
      <c r="L310" s="579"/>
      <c r="M310" s="700"/>
      <c r="P310" s="578"/>
      <c r="Q310" s="579"/>
      <c r="R310" s="579"/>
      <c r="S310" s="579"/>
      <c r="U310" s="578"/>
      <c r="V310" s="579"/>
      <c r="W310" s="579"/>
      <c r="X310" s="579"/>
      <c r="Y310" s="702"/>
      <c r="Z310" s="578"/>
      <c r="AA310" s="578"/>
      <c r="AB310" s="578"/>
      <c r="AC310" s="578"/>
      <c r="AD310" s="578"/>
      <c r="AE310" s="578"/>
      <c r="AF310" s="578"/>
      <c r="AG310" s="642"/>
      <c r="AH310" s="578"/>
      <c r="AI310" s="578"/>
      <c r="AJ310" s="578"/>
      <c r="AK310" s="578"/>
      <c r="AL310" s="578"/>
      <c r="AM310" s="578"/>
      <c r="AN310" s="578"/>
      <c r="AO310" s="578"/>
      <c r="AP310" s="466"/>
      <c r="AQ310" s="578"/>
      <c r="AR310" s="648"/>
      <c r="AS310" s="466"/>
    </row>
    <row r="311">
      <c r="A311" s="689"/>
      <c r="B311" s="467"/>
      <c r="C311" s="468"/>
      <c r="D311" s="697"/>
      <c r="E311" s="698"/>
      <c r="F311" s="699"/>
      <c r="G311" s="579"/>
      <c r="H311" s="700"/>
      <c r="I311" s="579"/>
      <c r="K311" s="701"/>
      <c r="L311" s="579"/>
      <c r="M311" s="700"/>
      <c r="P311" s="578"/>
      <c r="Q311" s="579"/>
      <c r="R311" s="579"/>
      <c r="S311" s="579"/>
      <c r="U311" s="578"/>
      <c r="V311" s="579"/>
      <c r="W311" s="579"/>
      <c r="X311" s="579"/>
      <c r="Y311" s="702"/>
      <c r="Z311" s="578"/>
      <c r="AA311" s="578"/>
      <c r="AB311" s="578"/>
      <c r="AC311" s="578"/>
      <c r="AD311" s="578"/>
      <c r="AE311" s="578"/>
      <c r="AF311" s="578"/>
      <c r="AG311" s="642"/>
      <c r="AH311" s="578"/>
      <c r="AI311" s="578"/>
      <c r="AJ311" s="578"/>
      <c r="AK311" s="578"/>
      <c r="AL311" s="578"/>
      <c r="AM311" s="578"/>
      <c r="AN311" s="578"/>
      <c r="AO311" s="578"/>
      <c r="AP311" s="466"/>
      <c r="AQ311" s="578"/>
      <c r="AR311" s="648"/>
      <c r="AS311" s="466"/>
    </row>
    <row r="312">
      <c r="A312" s="689"/>
      <c r="B312" s="467"/>
      <c r="C312" s="468"/>
      <c r="D312" s="697"/>
      <c r="E312" s="698"/>
      <c r="F312" s="699"/>
      <c r="G312" s="579"/>
      <c r="H312" s="700"/>
      <c r="I312" s="579"/>
      <c r="K312" s="701"/>
      <c r="L312" s="579"/>
      <c r="M312" s="700"/>
      <c r="P312" s="578"/>
      <c r="Q312" s="579"/>
      <c r="R312" s="579"/>
      <c r="S312" s="579"/>
      <c r="U312" s="578"/>
      <c r="V312" s="579"/>
      <c r="W312" s="579"/>
      <c r="X312" s="579"/>
      <c r="Y312" s="702"/>
      <c r="Z312" s="578"/>
      <c r="AA312" s="578"/>
      <c r="AB312" s="578"/>
      <c r="AC312" s="578"/>
      <c r="AD312" s="578"/>
      <c r="AE312" s="578"/>
      <c r="AF312" s="578"/>
      <c r="AG312" s="642"/>
      <c r="AH312" s="578"/>
      <c r="AI312" s="578"/>
      <c r="AJ312" s="578"/>
      <c r="AK312" s="578"/>
      <c r="AL312" s="578"/>
      <c r="AM312" s="578"/>
      <c r="AN312" s="578"/>
      <c r="AO312" s="578"/>
      <c r="AP312" s="466"/>
      <c r="AQ312" s="578"/>
      <c r="AR312" s="648"/>
      <c r="AS312" s="466"/>
    </row>
    <row r="313">
      <c r="A313" s="689"/>
      <c r="B313" s="467"/>
      <c r="C313" s="468"/>
      <c r="D313" s="697"/>
      <c r="E313" s="698"/>
      <c r="F313" s="699"/>
      <c r="G313" s="579"/>
      <c r="H313" s="700"/>
      <c r="I313" s="579"/>
      <c r="K313" s="701"/>
      <c r="L313" s="579"/>
      <c r="M313" s="700"/>
      <c r="P313" s="578"/>
      <c r="Q313" s="579"/>
      <c r="R313" s="579"/>
      <c r="S313" s="579"/>
      <c r="U313" s="578"/>
      <c r="V313" s="579"/>
      <c r="W313" s="579"/>
      <c r="X313" s="579"/>
      <c r="Y313" s="702"/>
      <c r="Z313" s="578"/>
      <c r="AA313" s="578"/>
      <c r="AB313" s="578"/>
      <c r="AC313" s="578"/>
      <c r="AD313" s="578"/>
      <c r="AE313" s="578"/>
      <c r="AF313" s="578"/>
      <c r="AG313" s="642"/>
      <c r="AH313" s="578"/>
      <c r="AI313" s="578"/>
      <c r="AJ313" s="578"/>
      <c r="AK313" s="578"/>
      <c r="AL313" s="578"/>
      <c r="AM313" s="578"/>
      <c r="AN313" s="578"/>
      <c r="AO313" s="578"/>
      <c r="AP313" s="466"/>
      <c r="AQ313" s="578"/>
      <c r="AR313" s="648"/>
      <c r="AS313" s="466"/>
    </row>
    <row r="314">
      <c r="A314" s="689"/>
      <c r="B314" s="467"/>
      <c r="C314" s="468"/>
      <c r="D314" s="697"/>
      <c r="E314" s="698"/>
      <c r="F314" s="699"/>
      <c r="G314" s="579"/>
      <c r="H314" s="700"/>
      <c r="I314" s="579"/>
      <c r="K314" s="701"/>
      <c r="L314" s="579"/>
      <c r="M314" s="700"/>
      <c r="P314" s="578"/>
      <c r="Q314" s="579"/>
      <c r="R314" s="579"/>
      <c r="S314" s="579"/>
      <c r="U314" s="578"/>
      <c r="V314" s="579"/>
      <c r="W314" s="579"/>
      <c r="X314" s="579"/>
      <c r="Y314" s="702"/>
      <c r="Z314" s="578"/>
      <c r="AA314" s="578"/>
      <c r="AB314" s="578"/>
      <c r="AC314" s="578"/>
      <c r="AD314" s="578"/>
      <c r="AE314" s="578"/>
      <c r="AF314" s="578"/>
      <c r="AG314" s="642"/>
      <c r="AH314" s="578"/>
      <c r="AI314" s="578"/>
      <c r="AJ314" s="578"/>
      <c r="AK314" s="578"/>
      <c r="AL314" s="578"/>
      <c r="AM314" s="578"/>
      <c r="AN314" s="578"/>
      <c r="AO314" s="578"/>
      <c r="AP314" s="466"/>
      <c r="AQ314" s="578"/>
      <c r="AR314" s="648"/>
      <c r="AS314" s="466"/>
    </row>
    <row r="315">
      <c r="A315" s="689"/>
      <c r="B315" s="467"/>
      <c r="C315" s="468"/>
      <c r="D315" s="697"/>
      <c r="E315" s="698"/>
      <c r="F315" s="699"/>
      <c r="G315" s="579"/>
      <c r="H315" s="700"/>
      <c r="I315" s="579"/>
      <c r="K315" s="701"/>
      <c r="L315" s="579"/>
      <c r="M315" s="700"/>
      <c r="P315" s="578"/>
      <c r="Q315" s="579"/>
      <c r="R315" s="579"/>
      <c r="S315" s="579"/>
      <c r="U315" s="578"/>
      <c r="V315" s="579"/>
      <c r="W315" s="579"/>
      <c r="X315" s="579"/>
      <c r="Y315" s="702"/>
      <c r="Z315" s="578"/>
      <c r="AA315" s="578"/>
      <c r="AB315" s="578"/>
      <c r="AC315" s="578"/>
      <c r="AD315" s="578"/>
      <c r="AE315" s="578"/>
      <c r="AF315" s="578"/>
      <c r="AG315" s="642"/>
      <c r="AH315" s="578"/>
      <c r="AI315" s="578"/>
      <c r="AJ315" s="578"/>
      <c r="AK315" s="578"/>
      <c r="AL315" s="578"/>
      <c r="AM315" s="578"/>
      <c r="AN315" s="578"/>
      <c r="AO315" s="578"/>
      <c r="AP315" s="466"/>
      <c r="AQ315" s="578"/>
      <c r="AR315" s="648"/>
      <c r="AS315" s="466"/>
    </row>
    <row r="316">
      <c r="A316" s="689"/>
      <c r="B316" s="467"/>
      <c r="C316" s="468"/>
      <c r="D316" s="697"/>
      <c r="E316" s="698"/>
      <c r="F316" s="699"/>
      <c r="G316" s="579"/>
      <c r="H316" s="700"/>
      <c r="I316" s="579"/>
      <c r="K316" s="701"/>
      <c r="L316" s="579"/>
      <c r="M316" s="700"/>
      <c r="P316" s="578"/>
      <c r="Q316" s="579"/>
      <c r="R316" s="579"/>
      <c r="S316" s="579"/>
      <c r="U316" s="578"/>
      <c r="V316" s="579"/>
      <c r="W316" s="579"/>
      <c r="X316" s="579"/>
      <c r="Y316" s="702"/>
      <c r="Z316" s="578"/>
      <c r="AA316" s="578"/>
      <c r="AB316" s="578"/>
      <c r="AC316" s="578"/>
      <c r="AD316" s="578"/>
      <c r="AE316" s="578"/>
      <c r="AF316" s="578"/>
      <c r="AG316" s="642"/>
      <c r="AH316" s="578"/>
      <c r="AI316" s="578"/>
      <c r="AJ316" s="578"/>
      <c r="AK316" s="578"/>
      <c r="AL316" s="578"/>
      <c r="AM316" s="578"/>
      <c r="AN316" s="578"/>
      <c r="AO316" s="578"/>
      <c r="AP316" s="466"/>
      <c r="AQ316" s="578"/>
      <c r="AR316" s="648"/>
      <c r="AS316" s="466"/>
    </row>
    <row r="317">
      <c r="A317" s="689"/>
      <c r="B317" s="467"/>
      <c r="C317" s="468"/>
      <c r="D317" s="697"/>
      <c r="E317" s="698"/>
      <c r="F317" s="699"/>
      <c r="G317" s="579"/>
      <c r="H317" s="700"/>
      <c r="I317" s="579"/>
      <c r="K317" s="701"/>
      <c r="L317" s="579"/>
      <c r="M317" s="700"/>
      <c r="P317" s="578"/>
      <c r="Q317" s="579"/>
      <c r="R317" s="579"/>
      <c r="S317" s="579"/>
      <c r="U317" s="578"/>
      <c r="V317" s="579"/>
      <c r="W317" s="579"/>
      <c r="X317" s="579"/>
      <c r="Y317" s="702"/>
      <c r="Z317" s="578"/>
      <c r="AA317" s="578"/>
      <c r="AB317" s="578"/>
      <c r="AC317" s="578"/>
      <c r="AD317" s="578"/>
      <c r="AE317" s="578"/>
      <c r="AF317" s="578"/>
      <c r="AG317" s="642"/>
      <c r="AH317" s="578"/>
      <c r="AI317" s="578"/>
      <c r="AJ317" s="578"/>
      <c r="AK317" s="578"/>
      <c r="AL317" s="578"/>
      <c r="AM317" s="578"/>
      <c r="AN317" s="578"/>
      <c r="AO317" s="578"/>
      <c r="AP317" s="466"/>
      <c r="AQ317" s="578"/>
      <c r="AR317" s="648"/>
      <c r="AS317" s="466"/>
    </row>
    <row r="318">
      <c r="A318" s="689"/>
      <c r="B318" s="467"/>
      <c r="C318" s="468"/>
      <c r="D318" s="697"/>
      <c r="E318" s="698"/>
      <c r="F318" s="699"/>
      <c r="G318" s="579"/>
      <c r="H318" s="700"/>
      <c r="I318" s="579"/>
      <c r="K318" s="701"/>
      <c r="L318" s="579"/>
      <c r="M318" s="700"/>
      <c r="P318" s="578"/>
      <c r="Q318" s="579"/>
      <c r="R318" s="579"/>
      <c r="S318" s="579"/>
      <c r="U318" s="578"/>
      <c r="V318" s="579"/>
      <c r="W318" s="579"/>
      <c r="X318" s="579"/>
      <c r="Y318" s="702"/>
      <c r="Z318" s="578"/>
      <c r="AA318" s="578"/>
      <c r="AB318" s="578"/>
      <c r="AC318" s="578"/>
      <c r="AD318" s="578"/>
      <c r="AE318" s="578"/>
      <c r="AF318" s="578"/>
      <c r="AG318" s="642"/>
      <c r="AH318" s="578"/>
      <c r="AI318" s="578"/>
      <c r="AJ318" s="578"/>
      <c r="AK318" s="578"/>
      <c r="AL318" s="578"/>
      <c r="AM318" s="578"/>
      <c r="AN318" s="578"/>
      <c r="AO318" s="578"/>
      <c r="AP318" s="466"/>
      <c r="AQ318" s="578"/>
      <c r="AR318" s="648"/>
      <c r="AS318" s="466"/>
    </row>
    <row r="319">
      <c r="A319" s="689"/>
      <c r="B319" s="467"/>
      <c r="C319" s="468"/>
      <c r="D319" s="697"/>
      <c r="E319" s="698"/>
      <c r="F319" s="699"/>
      <c r="G319" s="579"/>
      <c r="H319" s="700"/>
      <c r="I319" s="579"/>
      <c r="K319" s="701"/>
      <c r="L319" s="579"/>
      <c r="M319" s="700"/>
      <c r="P319" s="578"/>
      <c r="Q319" s="579"/>
      <c r="R319" s="579"/>
      <c r="S319" s="579"/>
      <c r="U319" s="578"/>
      <c r="V319" s="579"/>
      <c r="W319" s="579"/>
      <c r="X319" s="579"/>
      <c r="Y319" s="702"/>
      <c r="Z319" s="578"/>
      <c r="AA319" s="578"/>
      <c r="AB319" s="578"/>
      <c r="AC319" s="578"/>
      <c r="AD319" s="578"/>
      <c r="AE319" s="578"/>
      <c r="AF319" s="578"/>
      <c r="AG319" s="642"/>
      <c r="AH319" s="578"/>
      <c r="AI319" s="578"/>
      <c r="AJ319" s="578"/>
      <c r="AK319" s="578"/>
      <c r="AL319" s="578"/>
      <c r="AM319" s="578"/>
      <c r="AN319" s="578"/>
      <c r="AO319" s="578"/>
      <c r="AP319" s="466"/>
      <c r="AQ319" s="578"/>
      <c r="AR319" s="648"/>
      <c r="AS319" s="466"/>
    </row>
    <row r="320">
      <c r="A320" s="689"/>
      <c r="B320" s="467"/>
      <c r="C320" s="468"/>
      <c r="D320" s="697"/>
      <c r="E320" s="698"/>
      <c r="F320" s="699"/>
      <c r="G320" s="579"/>
      <c r="H320" s="700"/>
      <c r="I320" s="579"/>
      <c r="K320" s="701"/>
      <c r="L320" s="579"/>
      <c r="M320" s="700"/>
      <c r="P320" s="578"/>
      <c r="Q320" s="579"/>
      <c r="R320" s="579"/>
      <c r="S320" s="579"/>
      <c r="U320" s="578"/>
      <c r="V320" s="579"/>
      <c r="W320" s="579"/>
      <c r="X320" s="579"/>
      <c r="Y320" s="702"/>
      <c r="Z320" s="578"/>
      <c r="AA320" s="578"/>
      <c r="AB320" s="578"/>
      <c r="AC320" s="578"/>
      <c r="AD320" s="578"/>
      <c r="AE320" s="578"/>
      <c r="AF320" s="578"/>
      <c r="AG320" s="642"/>
      <c r="AH320" s="578"/>
      <c r="AI320" s="578"/>
      <c r="AJ320" s="578"/>
      <c r="AK320" s="578"/>
      <c r="AL320" s="578"/>
      <c r="AM320" s="578"/>
      <c r="AN320" s="578"/>
      <c r="AO320" s="578"/>
      <c r="AP320" s="466"/>
      <c r="AQ320" s="578"/>
      <c r="AR320" s="648"/>
      <c r="AS320" s="466"/>
    </row>
    <row r="321">
      <c r="A321" s="689"/>
      <c r="B321" s="467"/>
      <c r="C321" s="468"/>
      <c r="D321" s="697"/>
      <c r="E321" s="698"/>
      <c r="F321" s="699"/>
      <c r="G321" s="579"/>
      <c r="H321" s="700"/>
      <c r="I321" s="579"/>
      <c r="K321" s="701"/>
      <c r="L321" s="579"/>
      <c r="M321" s="700"/>
      <c r="P321" s="578"/>
      <c r="Q321" s="579"/>
      <c r="R321" s="579"/>
      <c r="S321" s="579"/>
      <c r="U321" s="578"/>
      <c r="V321" s="579"/>
      <c r="W321" s="579"/>
      <c r="X321" s="579"/>
      <c r="Y321" s="702"/>
      <c r="Z321" s="578"/>
      <c r="AA321" s="578"/>
      <c r="AB321" s="578"/>
      <c r="AC321" s="578"/>
      <c r="AD321" s="578"/>
      <c r="AE321" s="578"/>
      <c r="AF321" s="578"/>
      <c r="AG321" s="642"/>
      <c r="AH321" s="578"/>
      <c r="AI321" s="578"/>
      <c r="AJ321" s="578"/>
      <c r="AK321" s="578"/>
      <c r="AL321" s="578"/>
      <c r="AM321" s="578"/>
      <c r="AN321" s="578"/>
      <c r="AO321" s="578"/>
      <c r="AP321" s="466"/>
      <c r="AQ321" s="578"/>
      <c r="AR321" s="648"/>
      <c r="AS321" s="466"/>
    </row>
    <row r="322">
      <c r="A322" s="689"/>
      <c r="B322" s="467"/>
      <c r="C322" s="468"/>
      <c r="D322" s="697"/>
      <c r="E322" s="698"/>
      <c r="F322" s="699"/>
      <c r="G322" s="579"/>
      <c r="H322" s="700"/>
      <c r="I322" s="579"/>
      <c r="K322" s="701"/>
      <c r="L322" s="579"/>
      <c r="M322" s="700"/>
      <c r="P322" s="578"/>
      <c r="Q322" s="579"/>
      <c r="R322" s="579"/>
      <c r="S322" s="579"/>
      <c r="U322" s="578"/>
      <c r="V322" s="579"/>
      <c r="W322" s="579"/>
      <c r="X322" s="579"/>
      <c r="Y322" s="702"/>
      <c r="Z322" s="578"/>
      <c r="AA322" s="578"/>
      <c r="AB322" s="578"/>
      <c r="AC322" s="578"/>
      <c r="AD322" s="578"/>
      <c r="AE322" s="578"/>
      <c r="AF322" s="578"/>
      <c r="AG322" s="642"/>
      <c r="AH322" s="578"/>
      <c r="AI322" s="578"/>
      <c r="AJ322" s="578"/>
      <c r="AK322" s="578"/>
      <c r="AL322" s="578"/>
      <c r="AM322" s="578"/>
      <c r="AN322" s="578"/>
      <c r="AO322" s="578"/>
      <c r="AP322" s="466"/>
      <c r="AQ322" s="578"/>
      <c r="AR322" s="648"/>
      <c r="AS322" s="466"/>
    </row>
    <row r="323">
      <c r="A323" s="689"/>
      <c r="B323" s="467"/>
      <c r="C323" s="468"/>
      <c r="D323" s="697"/>
      <c r="E323" s="698"/>
      <c r="F323" s="699"/>
      <c r="G323" s="579"/>
      <c r="H323" s="700"/>
      <c r="I323" s="579"/>
      <c r="K323" s="701"/>
      <c r="L323" s="579"/>
      <c r="M323" s="700"/>
      <c r="P323" s="578"/>
      <c r="Q323" s="579"/>
      <c r="R323" s="579"/>
      <c r="S323" s="579"/>
      <c r="U323" s="578"/>
      <c r="V323" s="579"/>
      <c r="W323" s="579"/>
      <c r="X323" s="579"/>
      <c r="Y323" s="702"/>
      <c r="Z323" s="578"/>
      <c r="AA323" s="578"/>
      <c r="AB323" s="578"/>
      <c r="AC323" s="578"/>
      <c r="AD323" s="578"/>
      <c r="AE323" s="578"/>
      <c r="AF323" s="578"/>
      <c r="AG323" s="642"/>
      <c r="AH323" s="578"/>
      <c r="AI323" s="578"/>
      <c r="AJ323" s="578"/>
      <c r="AK323" s="578"/>
      <c r="AL323" s="578"/>
      <c r="AM323" s="578"/>
      <c r="AN323" s="578"/>
      <c r="AO323" s="578"/>
      <c r="AP323" s="466"/>
      <c r="AQ323" s="578"/>
      <c r="AR323" s="648"/>
      <c r="AS323" s="466"/>
    </row>
    <row r="324">
      <c r="A324" s="689"/>
      <c r="B324" s="467"/>
      <c r="C324" s="468"/>
      <c r="D324" s="697"/>
      <c r="E324" s="698"/>
      <c r="F324" s="699"/>
      <c r="G324" s="579"/>
      <c r="H324" s="700"/>
      <c r="I324" s="579"/>
      <c r="K324" s="701"/>
      <c r="L324" s="579"/>
      <c r="M324" s="700"/>
      <c r="P324" s="578"/>
      <c r="Q324" s="579"/>
      <c r="R324" s="579"/>
      <c r="S324" s="579"/>
      <c r="U324" s="578"/>
      <c r="V324" s="579"/>
      <c r="W324" s="579"/>
      <c r="X324" s="579"/>
      <c r="Y324" s="702"/>
      <c r="Z324" s="578"/>
      <c r="AA324" s="578"/>
      <c r="AB324" s="578"/>
      <c r="AC324" s="578"/>
      <c r="AD324" s="578"/>
      <c r="AE324" s="578"/>
      <c r="AF324" s="578"/>
      <c r="AG324" s="642"/>
      <c r="AH324" s="578"/>
      <c r="AI324" s="578"/>
      <c r="AJ324" s="578"/>
      <c r="AK324" s="578"/>
      <c r="AL324" s="578"/>
      <c r="AM324" s="578"/>
      <c r="AN324" s="578"/>
      <c r="AO324" s="578"/>
      <c r="AP324" s="466"/>
      <c r="AQ324" s="578"/>
      <c r="AR324" s="648"/>
      <c r="AS324" s="466"/>
    </row>
    <row r="325">
      <c r="A325" s="689"/>
      <c r="B325" s="467"/>
      <c r="C325" s="468"/>
      <c r="D325" s="697"/>
      <c r="E325" s="698"/>
      <c r="F325" s="699"/>
      <c r="G325" s="579"/>
      <c r="H325" s="700"/>
      <c r="I325" s="579"/>
      <c r="K325" s="701"/>
      <c r="L325" s="579"/>
      <c r="M325" s="700"/>
      <c r="P325" s="578"/>
      <c r="Q325" s="579"/>
      <c r="R325" s="579"/>
      <c r="S325" s="579"/>
      <c r="U325" s="578"/>
      <c r="V325" s="579"/>
      <c r="W325" s="579"/>
      <c r="X325" s="579"/>
      <c r="Y325" s="702"/>
      <c r="Z325" s="578"/>
      <c r="AA325" s="578"/>
      <c r="AB325" s="578"/>
      <c r="AC325" s="578"/>
      <c r="AD325" s="578"/>
      <c r="AE325" s="578"/>
      <c r="AF325" s="578"/>
      <c r="AG325" s="642"/>
      <c r="AH325" s="578"/>
      <c r="AI325" s="578"/>
      <c r="AJ325" s="578"/>
      <c r="AK325" s="578"/>
      <c r="AL325" s="578"/>
      <c r="AM325" s="578"/>
      <c r="AN325" s="578"/>
      <c r="AO325" s="578"/>
      <c r="AP325" s="466"/>
      <c r="AQ325" s="578"/>
      <c r="AR325" s="648"/>
      <c r="AS325" s="466"/>
    </row>
    <row r="326">
      <c r="A326" s="689"/>
      <c r="B326" s="467"/>
      <c r="C326" s="468"/>
      <c r="D326" s="697"/>
      <c r="E326" s="698"/>
      <c r="F326" s="699"/>
      <c r="G326" s="579"/>
      <c r="H326" s="700"/>
      <c r="I326" s="579"/>
      <c r="K326" s="701"/>
      <c r="L326" s="579"/>
      <c r="M326" s="700"/>
      <c r="P326" s="578"/>
      <c r="Q326" s="579"/>
      <c r="R326" s="579"/>
      <c r="S326" s="579"/>
      <c r="U326" s="578"/>
      <c r="V326" s="579"/>
      <c r="W326" s="579"/>
      <c r="X326" s="579"/>
      <c r="Y326" s="702"/>
      <c r="Z326" s="578"/>
      <c r="AA326" s="578"/>
      <c r="AB326" s="578"/>
      <c r="AC326" s="578"/>
      <c r="AD326" s="578"/>
      <c r="AE326" s="578"/>
      <c r="AF326" s="578"/>
      <c r="AG326" s="642"/>
      <c r="AH326" s="578"/>
      <c r="AI326" s="578"/>
      <c r="AJ326" s="578"/>
      <c r="AK326" s="578"/>
      <c r="AL326" s="578"/>
      <c r="AM326" s="578"/>
      <c r="AN326" s="578"/>
      <c r="AO326" s="578"/>
      <c r="AP326" s="466"/>
      <c r="AQ326" s="578"/>
      <c r="AR326" s="648"/>
      <c r="AS326" s="466"/>
    </row>
    <row r="327">
      <c r="A327" s="689"/>
      <c r="B327" s="467"/>
      <c r="C327" s="468"/>
      <c r="D327" s="697"/>
      <c r="E327" s="698"/>
      <c r="F327" s="699"/>
      <c r="G327" s="579"/>
      <c r="H327" s="700"/>
      <c r="I327" s="579"/>
      <c r="K327" s="701"/>
      <c r="L327" s="579"/>
      <c r="M327" s="700"/>
      <c r="P327" s="578"/>
      <c r="Q327" s="579"/>
      <c r="R327" s="579"/>
      <c r="S327" s="579"/>
      <c r="U327" s="578"/>
      <c r="V327" s="579"/>
      <c r="W327" s="579"/>
      <c r="X327" s="579"/>
      <c r="Y327" s="702"/>
      <c r="Z327" s="578"/>
      <c r="AA327" s="578"/>
      <c r="AB327" s="578"/>
      <c r="AC327" s="578"/>
      <c r="AD327" s="578"/>
      <c r="AE327" s="578"/>
      <c r="AF327" s="578"/>
      <c r="AG327" s="642"/>
      <c r="AH327" s="578"/>
      <c r="AI327" s="578"/>
      <c r="AJ327" s="578"/>
      <c r="AK327" s="578"/>
      <c r="AL327" s="578"/>
      <c r="AM327" s="578"/>
      <c r="AN327" s="578"/>
      <c r="AO327" s="578"/>
      <c r="AP327" s="466"/>
      <c r="AQ327" s="578"/>
      <c r="AR327" s="648"/>
      <c r="AS327" s="466"/>
    </row>
    <row r="328">
      <c r="A328" s="689"/>
      <c r="B328" s="467"/>
      <c r="C328" s="468"/>
      <c r="D328" s="697"/>
      <c r="E328" s="698"/>
      <c r="F328" s="699"/>
      <c r="G328" s="579"/>
      <c r="H328" s="700"/>
      <c r="I328" s="579"/>
      <c r="K328" s="701"/>
      <c r="L328" s="579"/>
      <c r="M328" s="700"/>
      <c r="P328" s="578"/>
      <c r="Q328" s="579"/>
      <c r="R328" s="579"/>
      <c r="S328" s="579"/>
      <c r="U328" s="578"/>
      <c r="V328" s="579"/>
      <c r="W328" s="579"/>
      <c r="X328" s="579"/>
      <c r="Y328" s="702"/>
      <c r="Z328" s="578"/>
      <c r="AA328" s="578"/>
      <c r="AB328" s="578"/>
      <c r="AC328" s="578"/>
      <c r="AD328" s="578"/>
      <c r="AE328" s="578"/>
      <c r="AF328" s="578"/>
      <c r="AG328" s="642"/>
      <c r="AH328" s="578"/>
      <c r="AI328" s="578"/>
      <c r="AJ328" s="578"/>
      <c r="AK328" s="578"/>
      <c r="AL328" s="578"/>
      <c r="AM328" s="578"/>
      <c r="AN328" s="578"/>
      <c r="AO328" s="578"/>
      <c r="AP328" s="466"/>
      <c r="AQ328" s="578"/>
      <c r="AR328" s="648"/>
      <c r="AS328" s="466"/>
    </row>
    <row r="329">
      <c r="A329" s="689"/>
      <c r="B329" s="467"/>
      <c r="C329" s="468"/>
      <c r="D329" s="697"/>
      <c r="E329" s="698"/>
      <c r="F329" s="699"/>
      <c r="G329" s="579"/>
      <c r="H329" s="700"/>
      <c r="I329" s="579"/>
      <c r="K329" s="701"/>
      <c r="L329" s="579"/>
      <c r="M329" s="700"/>
      <c r="P329" s="578"/>
      <c r="Q329" s="579"/>
      <c r="R329" s="579"/>
      <c r="S329" s="579"/>
      <c r="U329" s="578"/>
      <c r="V329" s="579"/>
      <c r="W329" s="579"/>
      <c r="X329" s="579"/>
      <c r="Y329" s="702"/>
      <c r="Z329" s="578"/>
      <c r="AA329" s="578"/>
      <c r="AB329" s="578"/>
      <c r="AC329" s="578"/>
      <c r="AD329" s="578"/>
      <c r="AE329" s="578"/>
      <c r="AF329" s="578"/>
      <c r="AG329" s="642"/>
      <c r="AH329" s="578"/>
      <c r="AI329" s="578"/>
      <c r="AJ329" s="578"/>
      <c r="AK329" s="578"/>
      <c r="AL329" s="578"/>
      <c r="AM329" s="578"/>
      <c r="AN329" s="578"/>
      <c r="AO329" s="578"/>
      <c r="AP329" s="466"/>
      <c r="AQ329" s="578"/>
      <c r="AR329" s="648"/>
      <c r="AS329" s="466"/>
    </row>
    <row r="330">
      <c r="A330" s="689"/>
      <c r="B330" s="467"/>
      <c r="C330" s="468"/>
      <c r="D330" s="697"/>
      <c r="E330" s="698"/>
      <c r="F330" s="699"/>
      <c r="G330" s="579"/>
      <c r="H330" s="700"/>
      <c r="I330" s="579"/>
      <c r="K330" s="701"/>
      <c r="L330" s="579"/>
      <c r="M330" s="700"/>
      <c r="P330" s="578"/>
      <c r="Q330" s="579"/>
      <c r="R330" s="579"/>
      <c r="S330" s="579"/>
      <c r="U330" s="578"/>
      <c r="V330" s="579"/>
      <c r="W330" s="579"/>
      <c r="X330" s="579"/>
      <c r="Y330" s="702"/>
      <c r="Z330" s="578"/>
      <c r="AA330" s="578"/>
      <c r="AB330" s="578"/>
      <c r="AC330" s="578"/>
      <c r="AD330" s="578"/>
      <c r="AE330" s="578"/>
      <c r="AF330" s="578"/>
      <c r="AG330" s="642"/>
      <c r="AH330" s="578"/>
      <c r="AI330" s="578"/>
      <c r="AJ330" s="578"/>
      <c r="AK330" s="578"/>
      <c r="AL330" s="578"/>
      <c r="AM330" s="578"/>
      <c r="AN330" s="578"/>
      <c r="AO330" s="578"/>
      <c r="AP330" s="466"/>
      <c r="AQ330" s="578"/>
      <c r="AR330" s="648"/>
      <c r="AS330" s="466"/>
    </row>
    <row r="331">
      <c r="A331" s="689"/>
      <c r="B331" s="467"/>
      <c r="C331" s="468"/>
      <c r="D331" s="697"/>
      <c r="E331" s="698"/>
      <c r="F331" s="699"/>
      <c r="G331" s="579"/>
      <c r="H331" s="700"/>
      <c r="I331" s="579"/>
      <c r="K331" s="701"/>
      <c r="L331" s="579"/>
      <c r="M331" s="700"/>
      <c r="P331" s="578"/>
      <c r="Q331" s="579"/>
      <c r="R331" s="579"/>
      <c r="S331" s="579"/>
      <c r="U331" s="578"/>
      <c r="V331" s="579"/>
      <c r="W331" s="579"/>
      <c r="X331" s="579"/>
      <c r="Y331" s="702"/>
      <c r="Z331" s="578"/>
      <c r="AA331" s="578"/>
      <c r="AB331" s="578"/>
      <c r="AC331" s="578"/>
      <c r="AD331" s="578"/>
      <c r="AE331" s="578"/>
      <c r="AF331" s="578"/>
      <c r="AG331" s="642"/>
      <c r="AH331" s="578"/>
      <c r="AI331" s="578"/>
      <c r="AJ331" s="578"/>
      <c r="AK331" s="578"/>
      <c r="AL331" s="578"/>
      <c r="AM331" s="578"/>
      <c r="AN331" s="578"/>
      <c r="AO331" s="578"/>
      <c r="AP331" s="466"/>
      <c r="AQ331" s="578"/>
      <c r="AR331" s="648"/>
      <c r="AS331" s="466"/>
    </row>
    <row r="332">
      <c r="A332" s="689"/>
      <c r="B332" s="467"/>
      <c r="C332" s="468"/>
      <c r="D332" s="697"/>
      <c r="E332" s="698"/>
      <c r="F332" s="699"/>
      <c r="G332" s="579"/>
      <c r="H332" s="700"/>
      <c r="I332" s="579"/>
      <c r="K332" s="701"/>
      <c r="L332" s="579"/>
      <c r="M332" s="700"/>
      <c r="P332" s="578"/>
      <c r="Q332" s="579"/>
      <c r="R332" s="579"/>
      <c r="S332" s="579"/>
      <c r="U332" s="578"/>
      <c r="V332" s="579"/>
      <c r="W332" s="579"/>
      <c r="X332" s="579"/>
      <c r="Y332" s="702"/>
      <c r="Z332" s="578"/>
      <c r="AA332" s="578"/>
      <c r="AB332" s="578"/>
      <c r="AC332" s="578"/>
      <c r="AD332" s="578"/>
      <c r="AE332" s="578"/>
      <c r="AF332" s="578"/>
      <c r="AG332" s="642"/>
      <c r="AH332" s="578"/>
      <c r="AI332" s="578"/>
      <c r="AJ332" s="578"/>
      <c r="AK332" s="578"/>
      <c r="AL332" s="578"/>
      <c r="AM332" s="578"/>
      <c r="AN332" s="578"/>
      <c r="AO332" s="578"/>
      <c r="AP332" s="466"/>
      <c r="AQ332" s="578"/>
      <c r="AR332" s="648"/>
      <c r="AS332" s="466"/>
    </row>
    <row r="333">
      <c r="A333" s="689"/>
      <c r="B333" s="467"/>
      <c r="C333" s="468"/>
      <c r="D333" s="697"/>
      <c r="E333" s="698"/>
      <c r="F333" s="699"/>
      <c r="G333" s="579"/>
      <c r="H333" s="700"/>
      <c r="I333" s="579"/>
      <c r="K333" s="701"/>
      <c r="L333" s="579"/>
      <c r="M333" s="700"/>
      <c r="P333" s="578"/>
      <c r="Q333" s="579"/>
      <c r="R333" s="579"/>
      <c r="S333" s="579"/>
      <c r="U333" s="578"/>
      <c r="V333" s="579"/>
      <c r="W333" s="579"/>
      <c r="X333" s="579"/>
      <c r="Y333" s="702"/>
      <c r="Z333" s="578"/>
      <c r="AA333" s="578"/>
      <c r="AB333" s="578"/>
      <c r="AC333" s="578"/>
      <c r="AD333" s="578"/>
      <c r="AE333" s="578"/>
      <c r="AF333" s="578"/>
      <c r="AG333" s="642"/>
      <c r="AH333" s="578"/>
      <c r="AI333" s="578"/>
      <c r="AJ333" s="578"/>
      <c r="AK333" s="578"/>
      <c r="AL333" s="578"/>
      <c r="AM333" s="578"/>
      <c r="AN333" s="578"/>
      <c r="AO333" s="578"/>
      <c r="AP333" s="466"/>
      <c r="AQ333" s="578"/>
      <c r="AR333" s="648"/>
      <c r="AS333" s="466"/>
    </row>
    <row r="334">
      <c r="A334" s="689"/>
      <c r="B334" s="467"/>
      <c r="C334" s="468"/>
      <c r="D334" s="697"/>
      <c r="E334" s="698"/>
      <c r="F334" s="699"/>
      <c r="G334" s="579"/>
      <c r="H334" s="700"/>
      <c r="I334" s="579"/>
      <c r="K334" s="701"/>
      <c r="L334" s="579"/>
      <c r="M334" s="700"/>
      <c r="P334" s="578"/>
      <c r="Q334" s="579"/>
      <c r="R334" s="579"/>
      <c r="S334" s="579"/>
      <c r="U334" s="578"/>
      <c r="V334" s="579"/>
      <c r="W334" s="579"/>
      <c r="X334" s="579"/>
      <c r="Y334" s="702"/>
      <c r="Z334" s="578"/>
      <c r="AA334" s="578"/>
      <c r="AB334" s="578"/>
      <c r="AC334" s="578"/>
      <c r="AD334" s="578"/>
      <c r="AE334" s="578"/>
      <c r="AF334" s="578"/>
      <c r="AG334" s="642"/>
      <c r="AH334" s="578"/>
      <c r="AI334" s="578"/>
      <c r="AJ334" s="578"/>
      <c r="AK334" s="578"/>
      <c r="AL334" s="578"/>
      <c r="AM334" s="578"/>
      <c r="AN334" s="578"/>
      <c r="AO334" s="578"/>
      <c r="AP334" s="466"/>
      <c r="AQ334" s="578"/>
      <c r="AR334" s="648"/>
      <c r="AS334" s="466"/>
    </row>
    <row r="335">
      <c r="A335" s="689"/>
      <c r="B335" s="467"/>
      <c r="C335" s="468"/>
      <c r="D335" s="697"/>
      <c r="E335" s="698"/>
      <c r="F335" s="699"/>
      <c r="G335" s="579"/>
      <c r="H335" s="700"/>
      <c r="I335" s="579"/>
      <c r="K335" s="701"/>
      <c r="L335" s="579"/>
      <c r="M335" s="700"/>
      <c r="P335" s="578"/>
      <c r="Q335" s="579"/>
      <c r="R335" s="579"/>
      <c r="S335" s="579"/>
      <c r="U335" s="578"/>
      <c r="V335" s="579"/>
      <c r="W335" s="579"/>
      <c r="X335" s="579"/>
      <c r="Y335" s="702"/>
      <c r="Z335" s="578"/>
      <c r="AA335" s="578"/>
      <c r="AB335" s="578"/>
      <c r="AC335" s="578"/>
      <c r="AD335" s="578"/>
      <c r="AE335" s="578"/>
      <c r="AF335" s="578"/>
      <c r="AG335" s="642"/>
      <c r="AH335" s="578"/>
      <c r="AI335" s="578"/>
      <c r="AJ335" s="578"/>
      <c r="AK335" s="578"/>
      <c r="AL335" s="578"/>
      <c r="AM335" s="578"/>
      <c r="AN335" s="578"/>
      <c r="AO335" s="578"/>
      <c r="AP335" s="466"/>
      <c r="AQ335" s="578"/>
      <c r="AR335" s="648"/>
      <c r="AS335" s="466"/>
    </row>
    <row r="336">
      <c r="A336" s="689"/>
      <c r="B336" s="467"/>
      <c r="C336" s="468"/>
      <c r="D336" s="697"/>
      <c r="E336" s="698"/>
      <c r="F336" s="699"/>
      <c r="G336" s="579"/>
      <c r="H336" s="700"/>
      <c r="I336" s="579"/>
      <c r="K336" s="701"/>
      <c r="L336" s="579"/>
      <c r="M336" s="700"/>
      <c r="P336" s="578"/>
      <c r="Q336" s="579"/>
      <c r="R336" s="579"/>
      <c r="S336" s="579"/>
      <c r="U336" s="578"/>
      <c r="V336" s="579"/>
      <c r="W336" s="579"/>
      <c r="X336" s="579"/>
      <c r="Y336" s="702"/>
      <c r="Z336" s="578"/>
      <c r="AA336" s="578"/>
      <c r="AB336" s="578"/>
      <c r="AC336" s="578"/>
      <c r="AD336" s="578"/>
      <c r="AE336" s="578"/>
      <c r="AF336" s="578"/>
      <c r="AG336" s="642"/>
      <c r="AH336" s="578"/>
      <c r="AI336" s="578"/>
      <c r="AJ336" s="578"/>
      <c r="AK336" s="578"/>
      <c r="AL336" s="578"/>
      <c r="AM336" s="578"/>
      <c r="AN336" s="578"/>
      <c r="AO336" s="578"/>
      <c r="AP336" s="466"/>
      <c r="AQ336" s="578"/>
      <c r="AR336" s="648"/>
      <c r="AS336" s="466"/>
    </row>
    <row r="337">
      <c r="A337" s="689"/>
      <c r="B337" s="467"/>
      <c r="C337" s="468"/>
      <c r="D337" s="697"/>
      <c r="E337" s="698"/>
      <c r="F337" s="699"/>
      <c r="G337" s="579"/>
      <c r="H337" s="700"/>
      <c r="I337" s="579"/>
      <c r="K337" s="701"/>
      <c r="L337" s="579"/>
      <c r="M337" s="700"/>
      <c r="P337" s="578"/>
      <c r="Q337" s="579"/>
      <c r="R337" s="579"/>
      <c r="S337" s="579"/>
      <c r="U337" s="578"/>
      <c r="V337" s="579"/>
      <c r="W337" s="579"/>
      <c r="X337" s="579"/>
      <c r="Y337" s="702"/>
      <c r="Z337" s="578"/>
      <c r="AA337" s="578"/>
      <c r="AB337" s="578"/>
      <c r="AC337" s="578"/>
      <c r="AD337" s="578"/>
      <c r="AE337" s="578"/>
      <c r="AF337" s="578"/>
      <c r="AG337" s="642"/>
      <c r="AH337" s="578"/>
      <c r="AI337" s="578"/>
      <c r="AJ337" s="578"/>
      <c r="AK337" s="578"/>
      <c r="AL337" s="578"/>
      <c r="AM337" s="578"/>
      <c r="AN337" s="578"/>
      <c r="AO337" s="578"/>
      <c r="AP337" s="466"/>
      <c r="AQ337" s="578"/>
      <c r="AR337" s="648"/>
      <c r="AS337" s="466"/>
    </row>
    <row r="338">
      <c r="A338" s="689"/>
      <c r="B338" s="467"/>
      <c r="C338" s="468"/>
      <c r="D338" s="697"/>
      <c r="E338" s="698"/>
      <c r="F338" s="699"/>
      <c r="G338" s="579"/>
      <c r="H338" s="700"/>
      <c r="I338" s="579"/>
      <c r="K338" s="701"/>
      <c r="L338" s="579"/>
      <c r="M338" s="700"/>
      <c r="P338" s="578"/>
      <c r="Q338" s="579"/>
      <c r="R338" s="579"/>
      <c r="S338" s="579"/>
      <c r="U338" s="578"/>
      <c r="V338" s="579"/>
      <c r="W338" s="579"/>
      <c r="X338" s="579"/>
      <c r="Y338" s="702"/>
      <c r="Z338" s="578"/>
      <c r="AA338" s="578"/>
      <c r="AB338" s="578"/>
      <c r="AC338" s="578"/>
      <c r="AD338" s="578"/>
      <c r="AE338" s="578"/>
      <c r="AF338" s="578"/>
      <c r="AG338" s="642"/>
      <c r="AH338" s="578"/>
      <c r="AI338" s="578"/>
      <c r="AJ338" s="578"/>
      <c r="AK338" s="578"/>
      <c r="AL338" s="578"/>
      <c r="AM338" s="578"/>
      <c r="AN338" s="578"/>
      <c r="AO338" s="578"/>
      <c r="AP338" s="466"/>
      <c r="AQ338" s="578"/>
      <c r="AR338" s="648"/>
      <c r="AS338" s="466"/>
    </row>
    <row r="339">
      <c r="A339" s="689"/>
      <c r="B339" s="467"/>
      <c r="C339" s="468"/>
      <c r="D339" s="697"/>
      <c r="E339" s="698"/>
      <c r="F339" s="699"/>
      <c r="G339" s="579"/>
      <c r="H339" s="700"/>
      <c r="I339" s="579"/>
      <c r="K339" s="701"/>
      <c r="L339" s="579"/>
      <c r="M339" s="700"/>
      <c r="P339" s="578"/>
      <c r="Q339" s="579"/>
      <c r="R339" s="579"/>
      <c r="S339" s="579"/>
      <c r="U339" s="578"/>
      <c r="V339" s="579"/>
      <c r="W339" s="579"/>
      <c r="X339" s="579"/>
      <c r="Y339" s="702"/>
      <c r="Z339" s="578"/>
      <c r="AA339" s="578"/>
      <c r="AB339" s="578"/>
      <c r="AC339" s="578"/>
      <c r="AD339" s="578"/>
      <c r="AE339" s="578"/>
      <c r="AF339" s="578"/>
      <c r="AG339" s="642"/>
      <c r="AH339" s="578"/>
      <c r="AI339" s="578"/>
      <c r="AJ339" s="578"/>
      <c r="AK339" s="578"/>
      <c r="AL339" s="578"/>
      <c r="AM339" s="578"/>
      <c r="AN339" s="578"/>
      <c r="AO339" s="578"/>
      <c r="AP339" s="466"/>
      <c r="AQ339" s="578"/>
      <c r="AR339" s="648"/>
      <c r="AS339" s="466"/>
    </row>
    <row r="340">
      <c r="A340" s="689"/>
      <c r="B340" s="467"/>
      <c r="C340" s="468"/>
      <c r="D340" s="697"/>
      <c r="E340" s="698"/>
      <c r="F340" s="699"/>
      <c r="G340" s="579"/>
      <c r="H340" s="700"/>
      <c r="I340" s="579"/>
      <c r="K340" s="701"/>
      <c r="L340" s="579"/>
      <c r="M340" s="700"/>
      <c r="P340" s="578"/>
      <c r="Q340" s="579"/>
      <c r="R340" s="579"/>
      <c r="S340" s="579"/>
      <c r="U340" s="578"/>
      <c r="V340" s="579"/>
      <c r="W340" s="579"/>
      <c r="X340" s="579"/>
      <c r="Y340" s="702"/>
      <c r="Z340" s="578"/>
      <c r="AA340" s="578"/>
      <c r="AB340" s="578"/>
      <c r="AC340" s="578"/>
      <c r="AD340" s="578"/>
      <c r="AE340" s="578"/>
      <c r="AF340" s="578"/>
      <c r="AG340" s="642"/>
      <c r="AH340" s="578"/>
      <c r="AI340" s="578"/>
      <c r="AJ340" s="578"/>
      <c r="AK340" s="578"/>
      <c r="AL340" s="578"/>
      <c r="AM340" s="578"/>
      <c r="AN340" s="578"/>
      <c r="AO340" s="578"/>
      <c r="AP340" s="466"/>
      <c r="AQ340" s="578"/>
      <c r="AR340" s="648"/>
      <c r="AS340" s="466"/>
    </row>
    <row r="341">
      <c r="A341" s="689"/>
      <c r="B341" s="467"/>
      <c r="C341" s="468"/>
      <c r="D341" s="697"/>
      <c r="E341" s="698"/>
      <c r="F341" s="699"/>
      <c r="G341" s="579"/>
      <c r="H341" s="700"/>
      <c r="I341" s="579"/>
      <c r="K341" s="701"/>
      <c r="L341" s="579"/>
      <c r="M341" s="700"/>
      <c r="P341" s="578"/>
      <c r="Q341" s="579"/>
      <c r="R341" s="579"/>
      <c r="S341" s="579"/>
      <c r="U341" s="578"/>
      <c r="V341" s="579"/>
      <c r="W341" s="579"/>
      <c r="X341" s="579"/>
      <c r="Y341" s="702"/>
      <c r="Z341" s="578"/>
      <c r="AA341" s="578"/>
      <c r="AB341" s="578"/>
      <c r="AC341" s="578"/>
      <c r="AD341" s="578"/>
      <c r="AE341" s="578"/>
      <c r="AF341" s="578"/>
      <c r="AG341" s="642"/>
      <c r="AH341" s="578"/>
      <c r="AI341" s="578"/>
      <c r="AJ341" s="578"/>
      <c r="AK341" s="578"/>
      <c r="AL341" s="578"/>
      <c r="AM341" s="578"/>
      <c r="AN341" s="578"/>
      <c r="AO341" s="578"/>
      <c r="AP341" s="466"/>
      <c r="AQ341" s="578"/>
      <c r="AR341" s="648"/>
      <c r="AS341" s="466"/>
    </row>
    <row r="342">
      <c r="A342" s="689"/>
      <c r="B342" s="467"/>
      <c r="C342" s="468"/>
      <c r="D342" s="697"/>
      <c r="E342" s="698"/>
      <c r="F342" s="699"/>
      <c r="G342" s="579"/>
      <c r="H342" s="700"/>
      <c r="I342" s="579"/>
      <c r="K342" s="701"/>
      <c r="L342" s="579"/>
      <c r="M342" s="700"/>
      <c r="P342" s="578"/>
      <c r="Q342" s="579"/>
      <c r="R342" s="579"/>
      <c r="S342" s="579"/>
      <c r="U342" s="578"/>
      <c r="V342" s="579"/>
      <c r="W342" s="579"/>
      <c r="X342" s="579"/>
      <c r="Y342" s="702"/>
      <c r="Z342" s="578"/>
      <c r="AA342" s="578"/>
      <c r="AB342" s="578"/>
      <c r="AC342" s="578"/>
      <c r="AD342" s="578"/>
      <c r="AE342" s="578"/>
      <c r="AF342" s="578"/>
      <c r="AG342" s="642"/>
      <c r="AH342" s="578"/>
      <c r="AI342" s="578"/>
      <c r="AJ342" s="578"/>
      <c r="AK342" s="578"/>
      <c r="AL342" s="578"/>
      <c r="AM342" s="578"/>
      <c r="AN342" s="578"/>
      <c r="AO342" s="578"/>
      <c r="AP342" s="466"/>
      <c r="AQ342" s="578"/>
      <c r="AR342" s="648"/>
      <c r="AS342" s="466"/>
    </row>
    <row r="343">
      <c r="A343" s="689"/>
      <c r="B343" s="467"/>
      <c r="C343" s="468"/>
      <c r="D343" s="697"/>
      <c r="E343" s="698"/>
      <c r="F343" s="699"/>
      <c r="G343" s="579"/>
      <c r="H343" s="700"/>
      <c r="I343" s="579"/>
      <c r="K343" s="701"/>
      <c r="L343" s="579"/>
      <c r="M343" s="700"/>
      <c r="P343" s="578"/>
      <c r="Q343" s="579"/>
      <c r="R343" s="579"/>
      <c r="S343" s="579"/>
      <c r="U343" s="578"/>
      <c r="V343" s="579"/>
      <c r="W343" s="579"/>
      <c r="X343" s="579"/>
      <c r="Y343" s="702"/>
      <c r="Z343" s="578"/>
      <c r="AA343" s="578"/>
      <c r="AB343" s="578"/>
      <c r="AC343" s="578"/>
      <c r="AD343" s="578"/>
      <c r="AE343" s="578"/>
      <c r="AF343" s="578"/>
      <c r="AG343" s="642"/>
      <c r="AH343" s="578"/>
      <c r="AI343" s="578"/>
      <c r="AJ343" s="578"/>
      <c r="AK343" s="578"/>
      <c r="AL343" s="578"/>
      <c r="AM343" s="578"/>
      <c r="AN343" s="578"/>
      <c r="AO343" s="578"/>
      <c r="AP343" s="466"/>
      <c r="AQ343" s="578"/>
      <c r="AR343" s="648"/>
      <c r="AS343" s="466"/>
    </row>
    <row r="344">
      <c r="A344" s="689"/>
      <c r="B344" s="467"/>
      <c r="C344" s="468"/>
      <c r="D344" s="697"/>
      <c r="E344" s="698"/>
      <c r="F344" s="699"/>
      <c r="G344" s="579"/>
      <c r="H344" s="700"/>
      <c r="I344" s="579"/>
      <c r="K344" s="701"/>
      <c r="L344" s="579"/>
      <c r="M344" s="700"/>
      <c r="P344" s="578"/>
      <c r="Q344" s="579"/>
      <c r="R344" s="579"/>
      <c r="S344" s="579"/>
      <c r="U344" s="578"/>
      <c r="V344" s="579"/>
      <c r="W344" s="579"/>
      <c r="X344" s="579"/>
      <c r="Y344" s="702"/>
      <c r="Z344" s="578"/>
      <c r="AA344" s="578"/>
      <c r="AB344" s="578"/>
      <c r="AC344" s="578"/>
      <c r="AD344" s="578"/>
      <c r="AE344" s="578"/>
      <c r="AF344" s="578"/>
      <c r="AG344" s="642"/>
      <c r="AH344" s="578"/>
      <c r="AI344" s="578"/>
      <c r="AJ344" s="578"/>
      <c r="AK344" s="578"/>
      <c r="AL344" s="578"/>
      <c r="AM344" s="578"/>
      <c r="AN344" s="578"/>
      <c r="AO344" s="578"/>
      <c r="AP344" s="466"/>
      <c r="AQ344" s="578"/>
      <c r="AR344" s="648"/>
      <c r="AS344" s="466"/>
    </row>
    <row r="345">
      <c r="A345" s="689"/>
      <c r="B345" s="467"/>
      <c r="C345" s="468"/>
      <c r="D345" s="697"/>
      <c r="E345" s="698"/>
      <c r="F345" s="699"/>
      <c r="G345" s="579"/>
      <c r="H345" s="700"/>
      <c r="I345" s="579"/>
      <c r="K345" s="701"/>
      <c r="L345" s="579"/>
      <c r="M345" s="700"/>
      <c r="P345" s="578"/>
      <c r="Q345" s="579"/>
      <c r="R345" s="579"/>
      <c r="S345" s="579"/>
      <c r="U345" s="578"/>
      <c r="V345" s="579"/>
      <c r="W345" s="579"/>
      <c r="X345" s="579"/>
      <c r="Y345" s="702"/>
      <c r="Z345" s="578"/>
      <c r="AA345" s="578"/>
      <c r="AB345" s="578"/>
      <c r="AC345" s="578"/>
      <c r="AD345" s="578"/>
      <c r="AE345" s="578"/>
      <c r="AF345" s="578"/>
      <c r="AG345" s="642"/>
      <c r="AH345" s="578"/>
      <c r="AI345" s="578"/>
      <c r="AJ345" s="578"/>
      <c r="AK345" s="578"/>
      <c r="AL345" s="578"/>
      <c r="AM345" s="578"/>
      <c r="AN345" s="578"/>
      <c r="AO345" s="578"/>
      <c r="AP345" s="466"/>
      <c r="AQ345" s="578"/>
      <c r="AR345" s="648"/>
      <c r="AS345" s="466"/>
    </row>
    <row r="346">
      <c r="A346" s="689"/>
      <c r="B346" s="467"/>
      <c r="C346" s="468"/>
      <c r="D346" s="697"/>
      <c r="E346" s="698"/>
      <c r="F346" s="699"/>
      <c r="G346" s="579"/>
      <c r="H346" s="700"/>
      <c r="I346" s="579"/>
      <c r="K346" s="701"/>
      <c r="L346" s="579"/>
      <c r="M346" s="700"/>
      <c r="P346" s="578"/>
      <c r="Q346" s="579"/>
      <c r="R346" s="579"/>
      <c r="S346" s="579"/>
      <c r="U346" s="578"/>
      <c r="V346" s="579"/>
      <c r="W346" s="579"/>
      <c r="X346" s="579"/>
      <c r="Y346" s="702"/>
      <c r="Z346" s="578"/>
      <c r="AA346" s="578"/>
      <c r="AB346" s="578"/>
      <c r="AC346" s="578"/>
      <c r="AD346" s="578"/>
      <c r="AE346" s="578"/>
      <c r="AF346" s="578"/>
      <c r="AG346" s="642"/>
      <c r="AH346" s="578"/>
      <c r="AI346" s="578"/>
      <c r="AJ346" s="578"/>
      <c r="AK346" s="578"/>
      <c r="AL346" s="578"/>
      <c r="AM346" s="578"/>
      <c r="AN346" s="578"/>
      <c r="AO346" s="578"/>
      <c r="AP346" s="466"/>
      <c r="AQ346" s="578"/>
      <c r="AR346" s="648"/>
      <c r="AS346" s="466"/>
    </row>
    <row r="347">
      <c r="A347" s="689"/>
      <c r="B347" s="467"/>
      <c r="C347" s="468"/>
      <c r="D347" s="697"/>
      <c r="E347" s="698"/>
      <c r="F347" s="699"/>
      <c r="G347" s="579"/>
      <c r="H347" s="700"/>
      <c r="I347" s="579"/>
      <c r="K347" s="701"/>
      <c r="L347" s="579"/>
      <c r="M347" s="700"/>
      <c r="P347" s="578"/>
      <c r="Q347" s="579"/>
      <c r="R347" s="579"/>
      <c r="S347" s="579"/>
      <c r="U347" s="578"/>
      <c r="V347" s="579"/>
      <c r="W347" s="579"/>
      <c r="X347" s="579"/>
      <c r="Y347" s="702"/>
      <c r="Z347" s="578"/>
      <c r="AA347" s="578"/>
      <c r="AB347" s="578"/>
      <c r="AC347" s="578"/>
      <c r="AD347" s="578"/>
      <c r="AE347" s="578"/>
      <c r="AF347" s="578"/>
      <c r="AG347" s="642"/>
      <c r="AH347" s="578"/>
      <c r="AI347" s="578"/>
      <c r="AJ347" s="578"/>
      <c r="AK347" s="578"/>
      <c r="AL347" s="578"/>
      <c r="AM347" s="578"/>
      <c r="AN347" s="578"/>
      <c r="AO347" s="578"/>
      <c r="AP347" s="466"/>
      <c r="AQ347" s="578"/>
      <c r="AR347" s="648"/>
      <c r="AS347" s="466"/>
    </row>
    <row r="348">
      <c r="A348" s="689"/>
      <c r="B348" s="467"/>
      <c r="C348" s="468"/>
      <c r="D348" s="697"/>
      <c r="E348" s="698"/>
      <c r="F348" s="699"/>
      <c r="G348" s="579"/>
      <c r="H348" s="700"/>
      <c r="I348" s="579"/>
      <c r="K348" s="701"/>
      <c r="L348" s="579"/>
      <c r="M348" s="700"/>
      <c r="P348" s="578"/>
      <c r="Q348" s="579"/>
      <c r="R348" s="579"/>
      <c r="S348" s="579"/>
      <c r="U348" s="578"/>
      <c r="V348" s="579"/>
      <c r="W348" s="579"/>
      <c r="X348" s="579"/>
      <c r="Y348" s="702"/>
      <c r="Z348" s="578"/>
      <c r="AA348" s="578"/>
      <c r="AB348" s="578"/>
      <c r="AC348" s="578"/>
      <c r="AD348" s="578"/>
      <c r="AE348" s="578"/>
      <c r="AF348" s="578"/>
      <c r="AG348" s="642"/>
      <c r="AH348" s="578"/>
      <c r="AI348" s="578"/>
      <c r="AJ348" s="578"/>
      <c r="AK348" s="578"/>
      <c r="AL348" s="578"/>
      <c r="AM348" s="578"/>
      <c r="AN348" s="578"/>
      <c r="AO348" s="578"/>
      <c r="AP348" s="466"/>
      <c r="AQ348" s="578"/>
      <c r="AR348" s="648"/>
      <c r="AS348" s="466"/>
    </row>
    <row r="349">
      <c r="A349" s="689"/>
      <c r="B349" s="467"/>
      <c r="C349" s="468"/>
      <c r="D349" s="697"/>
      <c r="E349" s="698"/>
      <c r="F349" s="699"/>
      <c r="G349" s="579"/>
      <c r="H349" s="700"/>
      <c r="I349" s="579"/>
      <c r="K349" s="701"/>
      <c r="L349" s="579"/>
      <c r="M349" s="700"/>
      <c r="P349" s="578"/>
      <c r="Q349" s="579"/>
      <c r="R349" s="579"/>
      <c r="S349" s="579"/>
      <c r="U349" s="578"/>
      <c r="V349" s="579"/>
      <c r="W349" s="579"/>
      <c r="X349" s="579"/>
      <c r="Y349" s="702"/>
      <c r="Z349" s="578"/>
      <c r="AA349" s="578"/>
      <c r="AB349" s="578"/>
      <c r="AC349" s="578"/>
      <c r="AD349" s="578"/>
      <c r="AE349" s="578"/>
      <c r="AF349" s="578"/>
      <c r="AG349" s="642"/>
      <c r="AH349" s="578"/>
      <c r="AI349" s="578"/>
      <c r="AJ349" s="578"/>
      <c r="AK349" s="578"/>
      <c r="AL349" s="578"/>
      <c r="AM349" s="578"/>
      <c r="AN349" s="578"/>
      <c r="AO349" s="578"/>
      <c r="AP349" s="466"/>
      <c r="AQ349" s="578"/>
      <c r="AR349" s="648"/>
      <c r="AS349" s="466"/>
    </row>
    <row r="350">
      <c r="A350" s="689"/>
      <c r="B350" s="467"/>
      <c r="C350" s="468"/>
      <c r="D350" s="697"/>
      <c r="E350" s="698"/>
      <c r="F350" s="699"/>
      <c r="G350" s="579"/>
      <c r="H350" s="700"/>
      <c r="I350" s="579"/>
      <c r="K350" s="701"/>
      <c r="L350" s="579"/>
      <c r="M350" s="700"/>
      <c r="P350" s="578"/>
      <c r="Q350" s="579"/>
      <c r="R350" s="579"/>
      <c r="S350" s="579"/>
      <c r="U350" s="578"/>
      <c r="V350" s="579"/>
      <c r="W350" s="579"/>
      <c r="X350" s="579"/>
      <c r="Y350" s="702"/>
      <c r="Z350" s="578"/>
      <c r="AA350" s="578"/>
      <c r="AB350" s="578"/>
      <c r="AC350" s="578"/>
      <c r="AD350" s="578"/>
      <c r="AE350" s="578"/>
      <c r="AF350" s="578"/>
      <c r="AG350" s="642"/>
      <c r="AH350" s="578"/>
      <c r="AI350" s="578"/>
      <c r="AJ350" s="578"/>
      <c r="AK350" s="578"/>
      <c r="AL350" s="578"/>
      <c r="AM350" s="578"/>
      <c r="AN350" s="578"/>
      <c r="AO350" s="578"/>
      <c r="AP350" s="466"/>
      <c r="AQ350" s="578"/>
      <c r="AR350" s="648"/>
      <c r="AS350" s="466"/>
    </row>
    <row r="351">
      <c r="A351" s="689"/>
      <c r="B351" s="467"/>
      <c r="C351" s="468"/>
      <c r="D351" s="697"/>
      <c r="E351" s="698"/>
      <c r="F351" s="699"/>
      <c r="G351" s="579"/>
      <c r="H351" s="700"/>
      <c r="I351" s="579"/>
      <c r="K351" s="701"/>
      <c r="L351" s="579"/>
      <c r="M351" s="700"/>
      <c r="P351" s="578"/>
      <c r="Q351" s="579"/>
      <c r="R351" s="579"/>
      <c r="S351" s="579"/>
      <c r="U351" s="578"/>
      <c r="V351" s="579"/>
      <c r="W351" s="579"/>
      <c r="X351" s="579"/>
      <c r="Y351" s="702"/>
      <c r="Z351" s="578"/>
      <c r="AA351" s="578"/>
      <c r="AB351" s="578"/>
      <c r="AC351" s="578"/>
      <c r="AD351" s="578"/>
      <c r="AE351" s="578"/>
      <c r="AF351" s="578"/>
      <c r="AG351" s="642"/>
      <c r="AH351" s="578"/>
      <c r="AI351" s="578"/>
      <c r="AJ351" s="578"/>
      <c r="AK351" s="578"/>
      <c r="AL351" s="578"/>
      <c r="AM351" s="578"/>
      <c r="AN351" s="578"/>
      <c r="AO351" s="578"/>
      <c r="AP351" s="466"/>
      <c r="AQ351" s="578"/>
      <c r="AR351" s="648"/>
      <c r="AS351" s="466"/>
    </row>
    <row r="352">
      <c r="A352" s="689"/>
      <c r="B352" s="467"/>
      <c r="C352" s="468"/>
      <c r="D352" s="697"/>
      <c r="E352" s="698"/>
      <c r="F352" s="699"/>
      <c r="G352" s="579"/>
      <c r="H352" s="700"/>
      <c r="I352" s="579"/>
      <c r="K352" s="701"/>
      <c r="L352" s="579"/>
      <c r="M352" s="700"/>
      <c r="P352" s="578"/>
      <c r="Q352" s="579"/>
      <c r="R352" s="579"/>
      <c r="S352" s="579"/>
      <c r="U352" s="578"/>
      <c r="V352" s="579"/>
      <c r="W352" s="579"/>
      <c r="X352" s="579"/>
      <c r="Y352" s="702"/>
      <c r="Z352" s="578"/>
      <c r="AA352" s="578"/>
      <c r="AB352" s="578"/>
      <c r="AC352" s="578"/>
      <c r="AD352" s="578"/>
      <c r="AE352" s="578"/>
      <c r="AF352" s="578"/>
      <c r="AG352" s="642"/>
      <c r="AH352" s="578"/>
      <c r="AI352" s="578"/>
      <c r="AJ352" s="578"/>
      <c r="AK352" s="578"/>
      <c r="AL352" s="578"/>
      <c r="AM352" s="578"/>
      <c r="AN352" s="578"/>
      <c r="AO352" s="578"/>
      <c r="AP352" s="466"/>
      <c r="AQ352" s="578"/>
      <c r="AR352" s="648"/>
      <c r="AS352" s="466"/>
    </row>
    <row r="353">
      <c r="A353" s="689"/>
      <c r="B353" s="467"/>
      <c r="C353" s="468"/>
      <c r="D353" s="697"/>
      <c r="E353" s="698"/>
      <c r="F353" s="699"/>
      <c r="G353" s="579"/>
      <c r="H353" s="700"/>
      <c r="I353" s="579"/>
      <c r="K353" s="701"/>
      <c r="L353" s="579"/>
      <c r="M353" s="700"/>
      <c r="P353" s="578"/>
      <c r="Q353" s="579"/>
      <c r="R353" s="579"/>
      <c r="S353" s="579"/>
      <c r="U353" s="578"/>
      <c r="V353" s="579"/>
      <c r="W353" s="579"/>
      <c r="X353" s="579"/>
      <c r="Y353" s="702"/>
      <c r="Z353" s="578"/>
      <c r="AA353" s="578"/>
      <c r="AB353" s="578"/>
      <c r="AC353" s="578"/>
      <c r="AD353" s="578"/>
      <c r="AE353" s="578"/>
      <c r="AF353" s="578"/>
      <c r="AG353" s="642"/>
      <c r="AH353" s="578"/>
      <c r="AI353" s="578"/>
      <c r="AJ353" s="578"/>
      <c r="AK353" s="578"/>
      <c r="AL353" s="578"/>
      <c r="AM353" s="578"/>
      <c r="AN353" s="578"/>
      <c r="AO353" s="578"/>
      <c r="AP353" s="466"/>
      <c r="AQ353" s="578"/>
      <c r="AR353" s="648"/>
      <c r="AS353" s="466"/>
    </row>
    <row r="354">
      <c r="A354" s="689"/>
      <c r="B354" s="467"/>
      <c r="C354" s="468"/>
      <c r="D354" s="697"/>
      <c r="E354" s="698"/>
      <c r="F354" s="699"/>
      <c r="G354" s="579"/>
      <c r="H354" s="700"/>
      <c r="I354" s="579"/>
      <c r="K354" s="701"/>
      <c r="L354" s="579"/>
      <c r="M354" s="700"/>
      <c r="P354" s="578"/>
      <c r="Q354" s="579"/>
      <c r="R354" s="579"/>
      <c r="S354" s="579"/>
      <c r="U354" s="578"/>
      <c r="V354" s="579"/>
      <c r="W354" s="579"/>
      <c r="X354" s="579"/>
      <c r="Y354" s="702"/>
      <c r="Z354" s="578"/>
      <c r="AA354" s="578"/>
      <c r="AB354" s="578"/>
      <c r="AC354" s="578"/>
      <c r="AD354" s="578"/>
      <c r="AE354" s="578"/>
      <c r="AF354" s="578"/>
      <c r="AG354" s="642"/>
      <c r="AH354" s="578"/>
      <c r="AI354" s="578"/>
      <c r="AJ354" s="578"/>
      <c r="AK354" s="578"/>
      <c r="AL354" s="578"/>
      <c r="AM354" s="578"/>
      <c r="AN354" s="578"/>
      <c r="AO354" s="578"/>
      <c r="AP354" s="466"/>
      <c r="AQ354" s="578"/>
      <c r="AR354" s="648"/>
      <c r="AS354" s="466"/>
    </row>
    <row r="355">
      <c r="A355" s="689"/>
      <c r="B355" s="467"/>
      <c r="C355" s="468"/>
      <c r="D355" s="697"/>
      <c r="E355" s="698"/>
      <c r="F355" s="699"/>
      <c r="G355" s="579"/>
      <c r="H355" s="700"/>
      <c r="I355" s="579"/>
      <c r="K355" s="701"/>
      <c r="L355" s="579"/>
      <c r="M355" s="700"/>
      <c r="P355" s="578"/>
      <c r="Q355" s="579"/>
      <c r="R355" s="579"/>
      <c r="S355" s="579"/>
      <c r="U355" s="578"/>
      <c r="V355" s="579"/>
      <c r="W355" s="579"/>
      <c r="X355" s="579"/>
      <c r="Y355" s="702"/>
      <c r="Z355" s="578"/>
      <c r="AA355" s="578"/>
      <c r="AB355" s="578"/>
      <c r="AC355" s="578"/>
      <c r="AD355" s="578"/>
      <c r="AE355" s="578"/>
      <c r="AF355" s="578"/>
      <c r="AG355" s="642"/>
      <c r="AH355" s="578"/>
      <c r="AI355" s="578"/>
      <c r="AJ355" s="578"/>
      <c r="AK355" s="578"/>
      <c r="AL355" s="578"/>
      <c r="AM355" s="578"/>
      <c r="AN355" s="578"/>
      <c r="AO355" s="578"/>
      <c r="AP355" s="466"/>
      <c r="AQ355" s="578"/>
      <c r="AR355" s="648"/>
      <c r="AS355" s="466"/>
    </row>
    <row r="356">
      <c r="A356" s="689"/>
      <c r="B356" s="467"/>
      <c r="C356" s="468"/>
      <c r="D356" s="697"/>
      <c r="E356" s="698"/>
      <c r="F356" s="699"/>
      <c r="G356" s="579"/>
      <c r="H356" s="700"/>
      <c r="I356" s="579"/>
      <c r="K356" s="701"/>
      <c r="L356" s="579"/>
      <c r="M356" s="700"/>
      <c r="P356" s="578"/>
      <c r="Q356" s="579"/>
      <c r="R356" s="579"/>
      <c r="S356" s="579"/>
      <c r="U356" s="578"/>
      <c r="V356" s="579"/>
      <c r="W356" s="579"/>
      <c r="X356" s="579"/>
      <c r="Y356" s="702"/>
      <c r="Z356" s="578"/>
      <c r="AA356" s="578"/>
      <c r="AB356" s="578"/>
      <c r="AC356" s="578"/>
      <c r="AD356" s="578"/>
      <c r="AE356" s="578"/>
      <c r="AF356" s="578"/>
      <c r="AG356" s="642"/>
      <c r="AH356" s="578"/>
      <c r="AI356" s="578"/>
      <c r="AJ356" s="578"/>
      <c r="AK356" s="578"/>
      <c r="AL356" s="578"/>
      <c r="AM356" s="578"/>
      <c r="AN356" s="578"/>
      <c r="AO356" s="578"/>
      <c r="AP356" s="466"/>
      <c r="AQ356" s="578"/>
      <c r="AR356" s="648"/>
      <c r="AS356" s="466"/>
    </row>
    <row r="357">
      <c r="A357" s="689"/>
      <c r="B357" s="467"/>
      <c r="C357" s="468"/>
      <c r="D357" s="697"/>
      <c r="E357" s="698"/>
      <c r="F357" s="699"/>
      <c r="G357" s="579"/>
      <c r="H357" s="700"/>
      <c r="I357" s="579"/>
      <c r="K357" s="701"/>
      <c r="L357" s="579"/>
      <c r="M357" s="700"/>
      <c r="P357" s="578"/>
      <c r="Q357" s="579"/>
      <c r="R357" s="579"/>
      <c r="S357" s="579"/>
      <c r="U357" s="578"/>
      <c r="V357" s="579"/>
      <c r="W357" s="579"/>
      <c r="X357" s="579"/>
      <c r="Y357" s="702"/>
      <c r="Z357" s="578"/>
      <c r="AA357" s="578"/>
      <c r="AB357" s="578"/>
      <c r="AC357" s="578"/>
      <c r="AD357" s="578"/>
      <c r="AE357" s="578"/>
      <c r="AF357" s="578"/>
      <c r="AG357" s="642"/>
      <c r="AH357" s="578"/>
      <c r="AI357" s="578"/>
      <c r="AJ357" s="578"/>
      <c r="AK357" s="578"/>
      <c r="AL357" s="578"/>
      <c r="AM357" s="578"/>
      <c r="AN357" s="578"/>
      <c r="AO357" s="578"/>
      <c r="AP357" s="466"/>
      <c r="AQ357" s="578"/>
      <c r="AR357" s="648"/>
      <c r="AS357" s="466"/>
    </row>
    <row r="358">
      <c r="A358" s="689"/>
      <c r="B358" s="467"/>
      <c r="C358" s="468"/>
      <c r="D358" s="697"/>
      <c r="E358" s="698"/>
      <c r="F358" s="699"/>
      <c r="G358" s="579"/>
      <c r="H358" s="700"/>
      <c r="I358" s="579"/>
      <c r="K358" s="701"/>
      <c r="L358" s="579"/>
      <c r="M358" s="700"/>
      <c r="P358" s="578"/>
      <c r="Q358" s="579"/>
      <c r="R358" s="579"/>
      <c r="S358" s="579"/>
      <c r="U358" s="578"/>
      <c r="V358" s="579"/>
      <c r="W358" s="579"/>
      <c r="X358" s="579"/>
      <c r="Y358" s="702"/>
      <c r="Z358" s="578"/>
      <c r="AA358" s="578"/>
      <c r="AB358" s="578"/>
      <c r="AC358" s="578"/>
      <c r="AD358" s="578"/>
      <c r="AE358" s="578"/>
      <c r="AF358" s="578"/>
      <c r="AG358" s="642"/>
      <c r="AH358" s="578"/>
      <c r="AI358" s="578"/>
      <c r="AJ358" s="578"/>
      <c r="AK358" s="578"/>
      <c r="AL358" s="578"/>
      <c r="AM358" s="578"/>
      <c r="AN358" s="578"/>
      <c r="AO358" s="578"/>
      <c r="AP358" s="466"/>
      <c r="AQ358" s="578"/>
      <c r="AR358" s="648"/>
      <c r="AS358" s="466"/>
    </row>
    <row r="359">
      <c r="A359" s="689"/>
      <c r="B359" s="467"/>
      <c r="C359" s="468"/>
      <c r="D359" s="697"/>
      <c r="E359" s="698"/>
      <c r="F359" s="699"/>
      <c r="G359" s="579"/>
      <c r="H359" s="700"/>
      <c r="I359" s="579"/>
      <c r="K359" s="701"/>
      <c r="L359" s="579"/>
      <c r="M359" s="700"/>
      <c r="P359" s="578"/>
      <c r="Q359" s="579"/>
      <c r="R359" s="579"/>
      <c r="S359" s="579"/>
      <c r="U359" s="578"/>
      <c r="V359" s="579"/>
      <c r="W359" s="579"/>
      <c r="X359" s="579"/>
      <c r="Y359" s="702"/>
      <c r="Z359" s="578"/>
      <c r="AA359" s="578"/>
      <c r="AB359" s="578"/>
      <c r="AC359" s="578"/>
      <c r="AD359" s="578"/>
      <c r="AE359" s="578"/>
      <c r="AF359" s="578"/>
      <c r="AG359" s="642"/>
      <c r="AH359" s="578"/>
      <c r="AI359" s="578"/>
      <c r="AJ359" s="578"/>
      <c r="AK359" s="578"/>
      <c r="AL359" s="578"/>
      <c r="AM359" s="578"/>
      <c r="AN359" s="578"/>
      <c r="AO359" s="578"/>
      <c r="AP359" s="466"/>
      <c r="AQ359" s="578"/>
      <c r="AR359" s="648"/>
      <c r="AS359" s="466"/>
    </row>
    <row r="360">
      <c r="A360" s="689"/>
      <c r="B360" s="467"/>
      <c r="C360" s="468"/>
      <c r="D360" s="697"/>
      <c r="E360" s="698"/>
      <c r="F360" s="699"/>
      <c r="G360" s="579"/>
      <c r="H360" s="700"/>
      <c r="I360" s="579"/>
      <c r="K360" s="701"/>
      <c r="L360" s="579"/>
      <c r="M360" s="700"/>
      <c r="P360" s="578"/>
      <c r="Q360" s="579"/>
      <c r="R360" s="579"/>
      <c r="S360" s="579"/>
      <c r="U360" s="578"/>
      <c r="V360" s="579"/>
      <c r="W360" s="579"/>
      <c r="X360" s="579"/>
      <c r="Y360" s="702"/>
      <c r="Z360" s="578"/>
      <c r="AA360" s="578"/>
      <c r="AB360" s="578"/>
      <c r="AC360" s="578"/>
      <c r="AD360" s="578"/>
      <c r="AE360" s="578"/>
      <c r="AF360" s="578"/>
      <c r="AG360" s="642"/>
      <c r="AH360" s="578"/>
      <c r="AI360" s="578"/>
      <c r="AJ360" s="578"/>
      <c r="AK360" s="578"/>
      <c r="AL360" s="578"/>
      <c r="AM360" s="578"/>
      <c r="AN360" s="578"/>
      <c r="AO360" s="578"/>
      <c r="AP360" s="466"/>
      <c r="AQ360" s="578"/>
      <c r="AR360" s="648"/>
      <c r="AS360" s="466"/>
    </row>
    <row r="361">
      <c r="A361" s="689"/>
      <c r="B361" s="467"/>
      <c r="C361" s="468"/>
      <c r="D361" s="697"/>
      <c r="E361" s="698"/>
      <c r="F361" s="699"/>
      <c r="G361" s="579"/>
      <c r="H361" s="700"/>
      <c r="I361" s="579"/>
      <c r="K361" s="701"/>
      <c r="L361" s="579"/>
      <c r="M361" s="700"/>
      <c r="P361" s="578"/>
      <c r="Q361" s="579"/>
      <c r="R361" s="579"/>
      <c r="S361" s="579"/>
      <c r="U361" s="578"/>
      <c r="V361" s="579"/>
      <c r="W361" s="579"/>
      <c r="X361" s="579"/>
      <c r="Y361" s="702"/>
      <c r="Z361" s="578"/>
      <c r="AA361" s="578"/>
      <c r="AB361" s="578"/>
      <c r="AC361" s="578"/>
      <c r="AD361" s="578"/>
      <c r="AE361" s="578"/>
      <c r="AF361" s="578"/>
      <c r="AG361" s="642"/>
      <c r="AH361" s="578"/>
      <c r="AI361" s="578"/>
      <c r="AJ361" s="578"/>
      <c r="AK361" s="578"/>
      <c r="AL361" s="578"/>
      <c r="AM361" s="578"/>
      <c r="AN361" s="578"/>
      <c r="AO361" s="578"/>
      <c r="AP361" s="466"/>
      <c r="AQ361" s="578"/>
      <c r="AR361" s="648"/>
      <c r="AS361" s="466"/>
    </row>
    <row r="362">
      <c r="A362" s="689"/>
      <c r="B362" s="467"/>
      <c r="C362" s="468"/>
      <c r="D362" s="697"/>
      <c r="E362" s="698"/>
      <c r="F362" s="699"/>
      <c r="G362" s="579"/>
      <c r="H362" s="700"/>
      <c r="I362" s="579"/>
      <c r="K362" s="701"/>
      <c r="L362" s="579"/>
      <c r="M362" s="700"/>
      <c r="P362" s="578"/>
      <c r="Q362" s="579"/>
      <c r="R362" s="579"/>
      <c r="S362" s="579"/>
      <c r="U362" s="578"/>
      <c r="V362" s="579"/>
      <c r="W362" s="579"/>
      <c r="X362" s="579"/>
      <c r="Y362" s="702"/>
      <c r="Z362" s="578"/>
      <c r="AA362" s="578"/>
      <c r="AB362" s="578"/>
      <c r="AC362" s="578"/>
      <c r="AD362" s="578"/>
      <c r="AE362" s="578"/>
      <c r="AF362" s="578"/>
      <c r="AG362" s="642"/>
      <c r="AH362" s="578"/>
      <c r="AI362" s="578"/>
      <c r="AJ362" s="578"/>
      <c r="AK362" s="578"/>
      <c r="AL362" s="578"/>
      <c r="AM362" s="578"/>
      <c r="AN362" s="578"/>
      <c r="AO362" s="578"/>
      <c r="AP362" s="466"/>
      <c r="AQ362" s="578"/>
      <c r="AR362" s="648"/>
      <c r="AS362" s="466"/>
    </row>
    <row r="363">
      <c r="A363" s="689"/>
      <c r="B363" s="467"/>
      <c r="C363" s="468"/>
      <c r="D363" s="697"/>
      <c r="E363" s="698"/>
      <c r="F363" s="699"/>
      <c r="G363" s="579"/>
      <c r="H363" s="700"/>
      <c r="I363" s="579"/>
      <c r="K363" s="701"/>
      <c r="L363" s="579"/>
      <c r="M363" s="700"/>
      <c r="P363" s="578"/>
      <c r="Q363" s="579"/>
      <c r="R363" s="579"/>
      <c r="S363" s="579"/>
      <c r="U363" s="578"/>
      <c r="V363" s="579"/>
      <c r="W363" s="579"/>
      <c r="X363" s="579"/>
      <c r="Y363" s="702"/>
      <c r="Z363" s="578"/>
      <c r="AA363" s="578"/>
      <c r="AB363" s="578"/>
      <c r="AC363" s="578"/>
      <c r="AD363" s="578"/>
      <c r="AE363" s="578"/>
      <c r="AF363" s="578"/>
      <c r="AG363" s="642"/>
      <c r="AH363" s="578"/>
      <c r="AI363" s="578"/>
      <c r="AJ363" s="578"/>
      <c r="AK363" s="578"/>
      <c r="AL363" s="578"/>
      <c r="AM363" s="578"/>
      <c r="AN363" s="578"/>
      <c r="AO363" s="578"/>
      <c r="AP363" s="466"/>
      <c r="AQ363" s="578"/>
      <c r="AR363" s="648"/>
      <c r="AS363" s="466"/>
    </row>
    <row r="364">
      <c r="A364" s="689"/>
      <c r="B364" s="467"/>
      <c r="C364" s="468"/>
      <c r="D364" s="697"/>
      <c r="E364" s="698"/>
      <c r="F364" s="699"/>
      <c r="G364" s="579"/>
      <c r="H364" s="700"/>
      <c r="I364" s="579"/>
      <c r="K364" s="701"/>
      <c r="L364" s="579"/>
      <c r="M364" s="700"/>
      <c r="P364" s="578"/>
      <c r="Q364" s="579"/>
      <c r="R364" s="579"/>
      <c r="S364" s="579"/>
      <c r="U364" s="578"/>
      <c r="V364" s="579"/>
      <c r="W364" s="579"/>
      <c r="X364" s="579"/>
      <c r="Y364" s="702"/>
      <c r="Z364" s="578"/>
      <c r="AA364" s="578"/>
      <c r="AB364" s="578"/>
      <c r="AC364" s="578"/>
      <c r="AD364" s="578"/>
      <c r="AE364" s="578"/>
      <c r="AF364" s="578"/>
      <c r="AG364" s="642"/>
      <c r="AH364" s="578"/>
      <c r="AI364" s="578"/>
      <c r="AJ364" s="578"/>
      <c r="AK364" s="578"/>
      <c r="AL364" s="578"/>
      <c r="AM364" s="578"/>
      <c r="AN364" s="578"/>
      <c r="AO364" s="578"/>
      <c r="AP364" s="466"/>
      <c r="AQ364" s="578"/>
      <c r="AR364" s="648"/>
      <c r="AS364" s="466"/>
    </row>
    <row r="365">
      <c r="A365" s="689"/>
      <c r="B365" s="467"/>
      <c r="C365" s="468"/>
      <c r="D365" s="697"/>
      <c r="E365" s="698"/>
      <c r="F365" s="699"/>
      <c r="G365" s="579"/>
      <c r="H365" s="700"/>
      <c r="I365" s="579"/>
      <c r="K365" s="701"/>
      <c r="L365" s="579"/>
      <c r="M365" s="700"/>
      <c r="P365" s="578"/>
      <c r="Q365" s="579"/>
      <c r="R365" s="579"/>
      <c r="S365" s="579"/>
      <c r="U365" s="578"/>
      <c r="V365" s="579"/>
      <c r="W365" s="579"/>
      <c r="X365" s="579"/>
      <c r="Y365" s="702"/>
      <c r="Z365" s="578"/>
      <c r="AA365" s="578"/>
      <c r="AB365" s="578"/>
      <c r="AC365" s="578"/>
      <c r="AD365" s="578"/>
      <c r="AE365" s="578"/>
      <c r="AF365" s="578"/>
      <c r="AG365" s="642"/>
      <c r="AH365" s="578"/>
      <c r="AI365" s="578"/>
      <c r="AJ365" s="578"/>
      <c r="AK365" s="578"/>
      <c r="AL365" s="578"/>
      <c r="AM365" s="578"/>
      <c r="AN365" s="578"/>
      <c r="AO365" s="578"/>
      <c r="AP365" s="466"/>
      <c r="AQ365" s="578"/>
      <c r="AR365" s="648"/>
      <c r="AS365" s="466"/>
    </row>
    <row r="366">
      <c r="A366" s="689"/>
      <c r="B366" s="467"/>
      <c r="C366" s="468"/>
      <c r="D366" s="697"/>
      <c r="E366" s="698"/>
      <c r="F366" s="699"/>
      <c r="G366" s="579"/>
      <c r="H366" s="700"/>
      <c r="I366" s="579"/>
      <c r="K366" s="701"/>
      <c r="L366" s="579"/>
      <c r="M366" s="700"/>
      <c r="P366" s="578"/>
      <c r="Q366" s="579"/>
      <c r="R366" s="579"/>
      <c r="S366" s="579"/>
      <c r="U366" s="578"/>
      <c r="V366" s="579"/>
      <c r="W366" s="579"/>
      <c r="X366" s="579"/>
      <c r="Y366" s="702"/>
      <c r="Z366" s="578"/>
      <c r="AA366" s="578"/>
      <c r="AB366" s="578"/>
      <c r="AC366" s="578"/>
      <c r="AD366" s="578"/>
      <c r="AE366" s="578"/>
      <c r="AF366" s="578"/>
      <c r="AG366" s="642"/>
      <c r="AH366" s="578"/>
      <c r="AI366" s="578"/>
      <c r="AJ366" s="578"/>
      <c r="AK366" s="578"/>
      <c r="AL366" s="578"/>
      <c r="AM366" s="578"/>
      <c r="AN366" s="578"/>
      <c r="AO366" s="578"/>
      <c r="AP366" s="466"/>
      <c r="AQ366" s="578"/>
      <c r="AR366" s="648"/>
      <c r="AS366" s="466"/>
    </row>
    <row r="367">
      <c r="A367" s="689"/>
      <c r="B367" s="467"/>
      <c r="C367" s="468"/>
      <c r="D367" s="697"/>
      <c r="E367" s="698"/>
      <c r="F367" s="699"/>
      <c r="G367" s="579"/>
      <c r="H367" s="700"/>
      <c r="I367" s="579"/>
      <c r="K367" s="701"/>
      <c r="L367" s="579"/>
      <c r="M367" s="700"/>
      <c r="P367" s="578"/>
      <c r="Q367" s="579"/>
      <c r="R367" s="579"/>
      <c r="S367" s="579"/>
      <c r="U367" s="578"/>
      <c r="V367" s="579"/>
      <c r="W367" s="579"/>
      <c r="X367" s="579"/>
      <c r="Y367" s="702"/>
      <c r="Z367" s="578"/>
      <c r="AA367" s="578"/>
      <c r="AB367" s="578"/>
      <c r="AC367" s="578"/>
      <c r="AD367" s="578"/>
      <c r="AE367" s="578"/>
      <c r="AF367" s="578"/>
      <c r="AG367" s="642"/>
      <c r="AH367" s="578"/>
      <c r="AI367" s="578"/>
      <c r="AJ367" s="578"/>
      <c r="AK367" s="578"/>
      <c r="AL367" s="578"/>
      <c r="AM367" s="578"/>
      <c r="AN367" s="578"/>
      <c r="AO367" s="578"/>
      <c r="AP367" s="466"/>
      <c r="AQ367" s="578"/>
      <c r="AR367" s="648"/>
      <c r="AS367" s="466"/>
    </row>
    <row r="368">
      <c r="A368" s="689"/>
      <c r="B368" s="467"/>
      <c r="C368" s="468"/>
      <c r="D368" s="697"/>
      <c r="E368" s="698"/>
      <c r="F368" s="699"/>
      <c r="G368" s="579"/>
      <c r="H368" s="700"/>
      <c r="I368" s="579"/>
      <c r="K368" s="701"/>
      <c r="L368" s="579"/>
      <c r="M368" s="700"/>
      <c r="P368" s="578"/>
      <c r="Q368" s="579"/>
      <c r="R368" s="579"/>
      <c r="S368" s="579"/>
      <c r="U368" s="578"/>
      <c r="V368" s="579"/>
      <c r="W368" s="579"/>
      <c r="X368" s="579"/>
      <c r="Y368" s="702"/>
      <c r="Z368" s="578"/>
      <c r="AA368" s="578"/>
      <c r="AB368" s="578"/>
      <c r="AC368" s="578"/>
      <c r="AD368" s="578"/>
      <c r="AE368" s="578"/>
      <c r="AF368" s="578"/>
      <c r="AG368" s="642"/>
      <c r="AH368" s="578"/>
      <c r="AI368" s="578"/>
      <c r="AJ368" s="578"/>
      <c r="AK368" s="578"/>
      <c r="AL368" s="578"/>
      <c r="AM368" s="578"/>
      <c r="AN368" s="578"/>
      <c r="AO368" s="578"/>
      <c r="AP368" s="466"/>
      <c r="AQ368" s="578"/>
      <c r="AR368" s="648"/>
      <c r="AS368" s="466"/>
    </row>
    <row r="369">
      <c r="A369" s="689"/>
      <c r="B369" s="467"/>
      <c r="C369" s="468"/>
      <c r="D369" s="697"/>
      <c r="E369" s="698"/>
      <c r="F369" s="699"/>
      <c r="G369" s="579"/>
      <c r="H369" s="700"/>
      <c r="I369" s="579"/>
      <c r="K369" s="701"/>
      <c r="L369" s="579"/>
      <c r="M369" s="700"/>
      <c r="P369" s="578"/>
      <c r="Q369" s="579"/>
      <c r="R369" s="579"/>
      <c r="S369" s="579"/>
      <c r="U369" s="578"/>
      <c r="V369" s="579"/>
      <c r="W369" s="579"/>
      <c r="X369" s="579"/>
      <c r="Y369" s="702"/>
      <c r="Z369" s="578"/>
      <c r="AA369" s="578"/>
      <c r="AB369" s="578"/>
      <c r="AC369" s="578"/>
      <c r="AD369" s="578"/>
      <c r="AE369" s="578"/>
      <c r="AF369" s="578"/>
      <c r="AG369" s="642"/>
      <c r="AH369" s="578"/>
      <c r="AI369" s="578"/>
      <c r="AJ369" s="578"/>
      <c r="AK369" s="578"/>
      <c r="AL369" s="578"/>
      <c r="AM369" s="578"/>
      <c r="AN369" s="578"/>
      <c r="AO369" s="578"/>
      <c r="AP369" s="466"/>
      <c r="AQ369" s="578"/>
      <c r="AR369" s="648"/>
      <c r="AS369" s="466"/>
    </row>
    <row r="370">
      <c r="A370" s="689"/>
      <c r="B370" s="467"/>
      <c r="C370" s="468"/>
      <c r="D370" s="697"/>
      <c r="E370" s="698"/>
      <c r="F370" s="699"/>
      <c r="G370" s="579"/>
      <c r="H370" s="700"/>
      <c r="I370" s="579"/>
      <c r="K370" s="701"/>
      <c r="L370" s="579"/>
      <c r="M370" s="700"/>
      <c r="P370" s="578"/>
      <c r="Q370" s="579"/>
      <c r="R370" s="579"/>
      <c r="S370" s="579"/>
      <c r="U370" s="578"/>
      <c r="V370" s="579"/>
      <c r="W370" s="579"/>
      <c r="X370" s="579"/>
      <c r="Y370" s="702"/>
      <c r="Z370" s="578"/>
      <c r="AA370" s="578"/>
      <c r="AB370" s="578"/>
      <c r="AC370" s="578"/>
      <c r="AD370" s="578"/>
      <c r="AE370" s="578"/>
      <c r="AF370" s="578"/>
      <c r="AG370" s="642"/>
      <c r="AH370" s="578"/>
      <c r="AI370" s="578"/>
      <c r="AJ370" s="578"/>
      <c r="AK370" s="578"/>
      <c r="AL370" s="578"/>
      <c r="AM370" s="578"/>
      <c r="AN370" s="578"/>
      <c r="AO370" s="578"/>
      <c r="AP370" s="466"/>
      <c r="AQ370" s="578"/>
      <c r="AR370" s="648"/>
      <c r="AS370" s="466"/>
    </row>
    <row r="371">
      <c r="A371" s="689"/>
      <c r="B371" s="467"/>
      <c r="C371" s="468"/>
      <c r="D371" s="697"/>
      <c r="E371" s="698"/>
      <c r="F371" s="699"/>
      <c r="G371" s="579"/>
      <c r="H371" s="700"/>
      <c r="I371" s="579"/>
      <c r="K371" s="701"/>
      <c r="L371" s="579"/>
      <c r="M371" s="700"/>
      <c r="P371" s="578"/>
      <c r="Q371" s="579"/>
      <c r="R371" s="579"/>
      <c r="S371" s="579"/>
      <c r="U371" s="578"/>
      <c r="V371" s="579"/>
      <c r="W371" s="579"/>
      <c r="X371" s="579"/>
      <c r="Y371" s="702"/>
      <c r="Z371" s="578"/>
      <c r="AA371" s="578"/>
      <c r="AB371" s="578"/>
      <c r="AC371" s="578"/>
      <c r="AD371" s="578"/>
      <c r="AE371" s="578"/>
      <c r="AF371" s="578"/>
      <c r="AG371" s="642"/>
      <c r="AH371" s="578"/>
      <c r="AI371" s="578"/>
      <c r="AJ371" s="578"/>
      <c r="AK371" s="578"/>
      <c r="AL371" s="578"/>
      <c r="AM371" s="578"/>
      <c r="AN371" s="578"/>
      <c r="AO371" s="578"/>
      <c r="AP371" s="466"/>
      <c r="AQ371" s="578"/>
      <c r="AR371" s="648"/>
      <c r="AS371" s="466"/>
    </row>
    <row r="372">
      <c r="A372" s="689"/>
      <c r="B372" s="467"/>
      <c r="C372" s="468"/>
      <c r="D372" s="697"/>
      <c r="E372" s="698"/>
      <c r="F372" s="699"/>
      <c r="G372" s="579"/>
      <c r="H372" s="700"/>
      <c r="I372" s="579"/>
      <c r="K372" s="701"/>
      <c r="L372" s="579"/>
      <c r="M372" s="700"/>
      <c r="P372" s="578"/>
      <c r="Q372" s="579"/>
      <c r="R372" s="579"/>
      <c r="S372" s="579"/>
      <c r="U372" s="578"/>
      <c r="V372" s="579"/>
      <c r="W372" s="579"/>
      <c r="X372" s="579"/>
      <c r="Y372" s="702"/>
      <c r="Z372" s="578"/>
      <c r="AA372" s="578"/>
      <c r="AB372" s="578"/>
      <c r="AC372" s="578"/>
      <c r="AD372" s="578"/>
      <c r="AE372" s="578"/>
      <c r="AF372" s="578"/>
      <c r="AG372" s="642"/>
      <c r="AH372" s="578"/>
      <c r="AI372" s="578"/>
      <c r="AJ372" s="578"/>
      <c r="AK372" s="578"/>
      <c r="AL372" s="578"/>
      <c r="AM372" s="578"/>
      <c r="AN372" s="578"/>
      <c r="AO372" s="578"/>
      <c r="AP372" s="466"/>
      <c r="AQ372" s="578"/>
      <c r="AR372" s="648"/>
      <c r="AS372" s="466"/>
    </row>
    <row r="373">
      <c r="A373" s="689"/>
      <c r="B373" s="467"/>
      <c r="C373" s="468"/>
      <c r="D373" s="697"/>
      <c r="E373" s="698"/>
      <c r="F373" s="699"/>
      <c r="G373" s="579"/>
      <c r="H373" s="700"/>
      <c r="I373" s="579"/>
      <c r="K373" s="701"/>
      <c r="L373" s="579"/>
      <c r="M373" s="700"/>
      <c r="P373" s="578"/>
      <c r="Q373" s="579"/>
      <c r="R373" s="579"/>
      <c r="S373" s="579"/>
      <c r="U373" s="578"/>
      <c r="V373" s="579"/>
      <c r="W373" s="579"/>
      <c r="X373" s="579"/>
      <c r="Y373" s="702"/>
      <c r="Z373" s="578"/>
      <c r="AA373" s="578"/>
      <c r="AB373" s="578"/>
      <c r="AC373" s="578"/>
      <c r="AD373" s="578"/>
      <c r="AE373" s="578"/>
      <c r="AF373" s="578"/>
      <c r="AG373" s="642"/>
      <c r="AH373" s="578"/>
      <c r="AI373" s="578"/>
      <c r="AJ373" s="578"/>
      <c r="AK373" s="578"/>
      <c r="AL373" s="578"/>
      <c r="AM373" s="578"/>
      <c r="AN373" s="578"/>
      <c r="AO373" s="578"/>
      <c r="AP373" s="466"/>
      <c r="AQ373" s="578"/>
      <c r="AR373" s="648"/>
      <c r="AS373" s="466"/>
    </row>
    <row r="374">
      <c r="A374" s="689"/>
      <c r="B374" s="467"/>
      <c r="C374" s="468"/>
      <c r="D374" s="697"/>
      <c r="E374" s="698"/>
      <c r="F374" s="699"/>
      <c r="G374" s="579"/>
      <c r="H374" s="700"/>
      <c r="I374" s="579"/>
      <c r="K374" s="701"/>
      <c r="L374" s="579"/>
      <c r="M374" s="700"/>
      <c r="P374" s="578"/>
      <c r="Q374" s="579"/>
      <c r="R374" s="579"/>
      <c r="S374" s="579"/>
      <c r="U374" s="578"/>
      <c r="V374" s="579"/>
      <c r="W374" s="579"/>
      <c r="X374" s="579"/>
      <c r="Y374" s="702"/>
      <c r="Z374" s="578"/>
      <c r="AA374" s="578"/>
      <c r="AB374" s="578"/>
      <c r="AC374" s="578"/>
      <c r="AD374" s="578"/>
      <c r="AE374" s="578"/>
      <c r="AF374" s="578"/>
      <c r="AG374" s="642"/>
      <c r="AH374" s="578"/>
      <c r="AI374" s="578"/>
      <c r="AJ374" s="578"/>
      <c r="AK374" s="578"/>
      <c r="AL374" s="578"/>
      <c r="AM374" s="578"/>
      <c r="AN374" s="578"/>
      <c r="AO374" s="578"/>
      <c r="AP374" s="466"/>
      <c r="AQ374" s="578"/>
      <c r="AR374" s="648"/>
      <c r="AS374" s="466"/>
    </row>
    <row r="375">
      <c r="A375" s="689"/>
      <c r="B375" s="467"/>
      <c r="C375" s="468"/>
      <c r="D375" s="697"/>
      <c r="E375" s="698"/>
      <c r="F375" s="699"/>
      <c r="G375" s="579"/>
      <c r="H375" s="700"/>
      <c r="I375" s="579"/>
      <c r="K375" s="701"/>
      <c r="L375" s="579"/>
      <c r="M375" s="700"/>
      <c r="P375" s="578"/>
      <c r="Q375" s="579"/>
      <c r="R375" s="579"/>
      <c r="S375" s="579"/>
      <c r="U375" s="578"/>
      <c r="V375" s="579"/>
      <c r="W375" s="579"/>
      <c r="X375" s="579"/>
      <c r="Y375" s="702"/>
      <c r="Z375" s="578"/>
      <c r="AA375" s="578"/>
      <c r="AB375" s="578"/>
      <c r="AC375" s="578"/>
      <c r="AD375" s="578"/>
      <c r="AE375" s="578"/>
      <c r="AF375" s="578"/>
      <c r="AG375" s="642"/>
      <c r="AH375" s="578"/>
      <c r="AI375" s="578"/>
      <c r="AJ375" s="578"/>
      <c r="AK375" s="578"/>
      <c r="AL375" s="578"/>
      <c r="AM375" s="578"/>
      <c r="AN375" s="578"/>
      <c r="AO375" s="578"/>
      <c r="AP375" s="466"/>
      <c r="AQ375" s="578"/>
      <c r="AR375" s="648"/>
      <c r="AS375" s="466"/>
    </row>
    <row r="376">
      <c r="A376" s="689"/>
      <c r="B376" s="467"/>
      <c r="C376" s="468"/>
      <c r="D376" s="697"/>
      <c r="E376" s="698"/>
      <c r="F376" s="699"/>
      <c r="G376" s="579"/>
      <c r="H376" s="700"/>
      <c r="I376" s="579"/>
      <c r="K376" s="701"/>
      <c r="L376" s="579"/>
      <c r="M376" s="700"/>
      <c r="P376" s="578"/>
      <c r="Q376" s="579"/>
      <c r="R376" s="579"/>
      <c r="S376" s="579"/>
      <c r="U376" s="578"/>
      <c r="V376" s="579"/>
      <c r="W376" s="579"/>
      <c r="X376" s="579"/>
      <c r="Y376" s="702"/>
      <c r="Z376" s="578"/>
      <c r="AA376" s="578"/>
      <c r="AB376" s="578"/>
      <c r="AC376" s="578"/>
      <c r="AD376" s="578"/>
      <c r="AE376" s="578"/>
      <c r="AF376" s="578"/>
      <c r="AG376" s="642"/>
      <c r="AH376" s="578"/>
      <c r="AI376" s="578"/>
      <c r="AJ376" s="578"/>
      <c r="AK376" s="578"/>
      <c r="AL376" s="578"/>
      <c r="AM376" s="578"/>
      <c r="AN376" s="578"/>
      <c r="AO376" s="578"/>
      <c r="AP376" s="466"/>
      <c r="AQ376" s="578"/>
      <c r="AR376" s="648"/>
      <c r="AS376" s="466"/>
    </row>
    <row r="377">
      <c r="A377" s="689"/>
      <c r="B377" s="467"/>
      <c r="C377" s="468"/>
      <c r="D377" s="697"/>
      <c r="E377" s="698"/>
      <c r="F377" s="699"/>
      <c r="G377" s="579"/>
      <c r="H377" s="700"/>
      <c r="I377" s="579"/>
      <c r="K377" s="701"/>
      <c r="L377" s="579"/>
      <c r="M377" s="700"/>
      <c r="P377" s="578"/>
      <c r="Q377" s="579"/>
      <c r="R377" s="579"/>
      <c r="S377" s="579"/>
      <c r="U377" s="578"/>
      <c r="V377" s="579"/>
      <c r="W377" s="579"/>
      <c r="X377" s="579"/>
      <c r="Y377" s="702"/>
      <c r="Z377" s="578"/>
      <c r="AA377" s="578"/>
      <c r="AB377" s="578"/>
      <c r="AC377" s="578"/>
      <c r="AD377" s="578"/>
      <c r="AE377" s="578"/>
      <c r="AF377" s="578"/>
      <c r="AG377" s="642"/>
      <c r="AH377" s="578"/>
      <c r="AI377" s="578"/>
      <c r="AJ377" s="578"/>
      <c r="AK377" s="578"/>
      <c r="AL377" s="578"/>
      <c r="AM377" s="578"/>
      <c r="AN377" s="578"/>
      <c r="AO377" s="578"/>
      <c r="AP377" s="466"/>
      <c r="AQ377" s="578"/>
      <c r="AR377" s="648"/>
      <c r="AS377" s="466"/>
    </row>
    <row r="378">
      <c r="A378" s="689"/>
      <c r="B378" s="467"/>
      <c r="C378" s="468"/>
      <c r="D378" s="697"/>
      <c r="E378" s="698"/>
      <c r="F378" s="699"/>
      <c r="G378" s="579"/>
      <c r="H378" s="700"/>
      <c r="I378" s="579"/>
      <c r="K378" s="701"/>
      <c r="L378" s="579"/>
      <c r="M378" s="700"/>
      <c r="P378" s="578"/>
      <c r="Q378" s="579"/>
      <c r="R378" s="579"/>
      <c r="S378" s="579"/>
      <c r="U378" s="578"/>
      <c r="V378" s="579"/>
      <c r="W378" s="579"/>
      <c r="X378" s="579"/>
      <c r="Y378" s="702"/>
      <c r="Z378" s="578"/>
      <c r="AA378" s="578"/>
      <c r="AB378" s="578"/>
      <c r="AC378" s="578"/>
      <c r="AD378" s="578"/>
      <c r="AE378" s="578"/>
      <c r="AF378" s="578"/>
      <c r="AG378" s="642"/>
      <c r="AH378" s="578"/>
      <c r="AI378" s="578"/>
      <c r="AJ378" s="578"/>
      <c r="AK378" s="578"/>
      <c r="AL378" s="578"/>
      <c r="AM378" s="578"/>
      <c r="AN378" s="578"/>
      <c r="AO378" s="578"/>
      <c r="AP378" s="466"/>
      <c r="AQ378" s="578"/>
      <c r="AR378" s="648"/>
      <c r="AS378" s="466"/>
    </row>
    <row r="379">
      <c r="A379" s="689"/>
      <c r="B379" s="467"/>
      <c r="C379" s="468"/>
      <c r="D379" s="697"/>
      <c r="E379" s="698"/>
      <c r="F379" s="699"/>
      <c r="G379" s="579"/>
      <c r="H379" s="700"/>
      <c r="I379" s="579"/>
      <c r="K379" s="701"/>
      <c r="L379" s="579"/>
      <c r="M379" s="700"/>
      <c r="P379" s="578"/>
      <c r="Q379" s="579"/>
      <c r="R379" s="579"/>
      <c r="S379" s="579"/>
      <c r="U379" s="578"/>
      <c r="V379" s="579"/>
      <c r="W379" s="579"/>
      <c r="X379" s="579"/>
      <c r="Y379" s="702"/>
      <c r="Z379" s="578"/>
      <c r="AA379" s="578"/>
      <c r="AB379" s="578"/>
      <c r="AC379" s="578"/>
      <c r="AD379" s="578"/>
      <c r="AE379" s="578"/>
      <c r="AF379" s="578"/>
      <c r="AG379" s="642"/>
      <c r="AH379" s="578"/>
      <c r="AI379" s="578"/>
      <c r="AJ379" s="578"/>
      <c r="AK379" s="578"/>
      <c r="AL379" s="578"/>
      <c r="AM379" s="578"/>
      <c r="AN379" s="578"/>
      <c r="AO379" s="578"/>
      <c r="AP379" s="466"/>
      <c r="AQ379" s="578"/>
      <c r="AR379" s="648"/>
      <c r="AS379" s="466"/>
    </row>
    <row r="380">
      <c r="A380" s="689"/>
      <c r="B380" s="467"/>
      <c r="C380" s="468"/>
      <c r="D380" s="697"/>
      <c r="E380" s="698"/>
      <c r="F380" s="699"/>
      <c r="G380" s="579"/>
      <c r="H380" s="700"/>
      <c r="I380" s="579"/>
      <c r="K380" s="701"/>
      <c r="L380" s="579"/>
      <c r="M380" s="700"/>
      <c r="P380" s="578"/>
      <c r="Q380" s="579"/>
      <c r="R380" s="579"/>
      <c r="S380" s="579"/>
      <c r="U380" s="578"/>
      <c r="V380" s="579"/>
      <c r="W380" s="579"/>
      <c r="X380" s="579"/>
      <c r="Y380" s="702"/>
      <c r="Z380" s="578"/>
      <c r="AA380" s="578"/>
      <c r="AB380" s="578"/>
      <c r="AC380" s="578"/>
      <c r="AD380" s="578"/>
      <c r="AE380" s="578"/>
      <c r="AF380" s="578"/>
      <c r="AG380" s="642"/>
      <c r="AH380" s="578"/>
      <c r="AI380" s="578"/>
      <c r="AJ380" s="578"/>
      <c r="AK380" s="578"/>
      <c r="AL380" s="578"/>
      <c r="AM380" s="578"/>
      <c r="AN380" s="578"/>
      <c r="AO380" s="578"/>
      <c r="AP380" s="466"/>
      <c r="AQ380" s="578"/>
      <c r="AR380" s="648"/>
      <c r="AS380" s="466"/>
    </row>
    <row r="381">
      <c r="A381" s="689"/>
      <c r="B381" s="467"/>
      <c r="C381" s="468"/>
      <c r="D381" s="697"/>
      <c r="E381" s="698"/>
      <c r="F381" s="699"/>
      <c r="G381" s="579"/>
      <c r="H381" s="700"/>
      <c r="I381" s="579"/>
      <c r="K381" s="701"/>
      <c r="L381" s="579"/>
      <c r="M381" s="700"/>
      <c r="P381" s="578"/>
      <c r="Q381" s="579"/>
      <c r="R381" s="579"/>
      <c r="S381" s="579"/>
      <c r="U381" s="578"/>
      <c r="V381" s="579"/>
      <c r="W381" s="579"/>
      <c r="X381" s="579"/>
      <c r="Y381" s="702"/>
      <c r="Z381" s="578"/>
      <c r="AA381" s="578"/>
      <c r="AB381" s="578"/>
      <c r="AC381" s="578"/>
      <c r="AD381" s="578"/>
      <c r="AE381" s="578"/>
      <c r="AF381" s="578"/>
      <c r="AG381" s="642"/>
      <c r="AH381" s="578"/>
      <c r="AI381" s="578"/>
      <c r="AJ381" s="578"/>
      <c r="AK381" s="578"/>
      <c r="AL381" s="578"/>
      <c r="AM381" s="578"/>
      <c r="AN381" s="578"/>
      <c r="AO381" s="578"/>
      <c r="AP381" s="466"/>
      <c r="AQ381" s="578"/>
      <c r="AR381" s="648"/>
      <c r="AS381" s="466"/>
    </row>
    <row r="382">
      <c r="A382" s="689"/>
      <c r="B382" s="467"/>
      <c r="C382" s="468"/>
      <c r="D382" s="697"/>
      <c r="E382" s="698"/>
      <c r="F382" s="699"/>
      <c r="G382" s="579"/>
      <c r="H382" s="700"/>
      <c r="I382" s="579"/>
      <c r="K382" s="701"/>
      <c r="L382" s="579"/>
      <c r="M382" s="700"/>
      <c r="P382" s="578"/>
      <c r="Q382" s="579"/>
      <c r="R382" s="579"/>
      <c r="S382" s="579"/>
      <c r="U382" s="578"/>
      <c r="V382" s="579"/>
      <c r="W382" s="579"/>
      <c r="X382" s="579"/>
      <c r="Y382" s="702"/>
      <c r="Z382" s="578"/>
      <c r="AA382" s="578"/>
      <c r="AB382" s="578"/>
      <c r="AC382" s="578"/>
      <c r="AD382" s="578"/>
      <c r="AE382" s="578"/>
      <c r="AF382" s="578"/>
      <c r="AG382" s="642"/>
      <c r="AH382" s="578"/>
      <c r="AI382" s="578"/>
      <c r="AJ382" s="578"/>
      <c r="AK382" s="578"/>
      <c r="AL382" s="578"/>
      <c r="AM382" s="578"/>
      <c r="AN382" s="578"/>
      <c r="AO382" s="578"/>
      <c r="AP382" s="466"/>
      <c r="AQ382" s="578"/>
      <c r="AR382" s="648"/>
      <c r="AS382" s="466"/>
    </row>
    <row r="383">
      <c r="A383" s="689"/>
      <c r="B383" s="467"/>
      <c r="C383" s="468"/>
      <c r="D383" s="697"/>
      <c r="E383" s="698"/>
      <c r="F383" s="699"/>
      <c r="G383" s="579"/>
      <c r="H383" s="700"/>
      <c r="I383" s="579"/>
      <c r="K383" s="701"/>
      <c r="L383" s="579"/>
      <c r="M383" s="700"/>
      <c r="P383" s="578"/>
      <c r="Q383" s="579"/>
      <c r="R383" s="579"/>
      <c r="S383" s="579"/>
      <c r="U383" s="578"/>
      <c r="V383" s="579"/>
      <c r="W383" s="579"/>
      <c r="X383" s="579"/>
      <c r="Y383" s="702"/>
      <c r="Z383" s="578"/>
      <c r="AA383" s="578"/>
      <c r="AB383" s="578"/>
      <c r="AC383" s="578"/>
      <c r="AD383" s="578"/>
      <c r="AE383" s="578"/>
      <c r="AF383" s="578"/>
      <c r="AG383" s="642"/>
      <c r="AH383" s="578"/>
      <c r="AI383" s="578"/>
      <c r="AJ383" s="578"/>
      <c r="AK383" s="578"/>
      <c r="AL383" s="578"/>
      <c r="AM383" s="578"/>
      <c r="AN383" s="578"/>
      <c r="AO383" s="578"/>
      <c r="AP383" s="466"/>
      <c r="AQ383" s="578"/>
      <c r="AR383" s="648"/>
      <c r="AS383" s="466"/>
    </row>
    <row r="384">
      <c r="A384" s="689"/>
      <c r="B384" s="467"/>
      <c r="C384" s="468"/>
      <c r="D384" s="697"/>
      <c r="E384" s="698"/>
      <c r="F384" s="699"/>
      <c r="G384" s="579"/>
      <c r="H384" s="700"/>
      <c r="I384" s="579"/>
      <c r="K384" s="701"/>
      <c r="L384" s="579"/>
      <c r="M384" s="700"/>
      <c r="P384" s="578"/>
      <c r="Q384" s="579"/>
      <c r="R384" s="579"/>
      <c r="S384" s="579"/>
      <c r="U384" s="578"/>
      <c r="V384" s="579"/>
      <c r="W384" s="579"/>
      <c r="X384" s="579"/>
      <c r="Y384" s="702"/>
      <c r="Z384" s="578"/>
      <c r="AA384" s="578"/>
      <c r="AB384" s="578"/>
      <c r="AC384" s="578"/>
      <c r="AD384" s="578"/>
      <c r="AE384" s="578"/>
      <c r="AF384" s="578"/>
      <c r="AG384" s="642"/>
      <c r="AH384" s="578"/>
      <c r="AI384" s="578"/>
      <c r="AJ384" s="578"/>
      <c r="AK384" s="578"/>
      <c r="AL384" s="578"/>
      <c r="AM384" s="578"/>
      <c r="AN384" s="578"/>
      <c r="AO384" s="578"/>
      <c r="AP384" s="466"/>
      <c r="AQ384" s="578"/>
      <c r="AR384" s="648"/>
      <c r="AS384" s="466"/>
    </row>
    <row r="385">
      <c r="A385" s="689"/>
      <c r="B385" s="467"/>
      <c r="C385" s="468"/>
      <c r="D385" s="697"/>
      <c r="E385" s="698"/>
      <c r="F385" s="699"/>
      <c r="G385" s="579"/>
      <c r="H385" s="700"/>
      <c r="I385" s="579"/>
      <c r="K385" s="701"/>
      <c r="L385" s="579"/>
      <c r="M385" s="700"/>
      <c r="P385" s="578"/>
      <c r="Q385" s="579"/>
      <c r="R385" s="579"/>
      <c r="S385" s="579"/>
      <c r="U385" s="578"/>
      <c r="V385" s="579"/>
      <c r="W385" s="579"/>
      <c r="X385" s="579"/>
      <c r="Y385" s="702"/>
      <c r="Z385" s="578"/>
      <c r="AA385" s="578"/>
      <c r="AB385" s="578"/>
      <c r="AC385" s="578"/>
      <c r="AD385" s="578"/>
      <c r="AE385" s="578"/>
      <c r="AF385" s="578"/>
      <c r="AG385" s="642"/>
      <c r="AH385" s="578"/>
      <c r="AI385" s="578"/>
      <c r="AJ385" s="578"/>
      <c r="AK385" s="578"/>
      <c r="AL385" s="578"/>
      <c r="AM385" s="578"/>
      <c r="AN385" s="578"/>
      <c r="AO385" s="578"/>
      <c r="AP385" s="466"/>
      <c r="AQ385" s="578"/>
      <c r="AR385" s="648"/>
      <c r="AS385" s="466"/>
    </row>
    <row r="386">
      <c r="A386" s="689"/>
      <c r="B386" s="467"/>
      <c r="C386" s="468"/>
      <c r="D386" s="697"/>
      <c r="E386" s="698"/>
      <c r="F386" s="699"/>
      <c r="G386" s="579"/>
      <c r="H386" s="700"/>
      <c r="I386" s="579"/>
      <c r="K386" s="701"/>
      <c r="L386" s="579"/>
      <c r="M386" s="700"/>
      <c r="P386" s="578"/>
      <c r="Q386" s="579"/>
      <c r="R386" s="579"/>
      <c r="S386" s="579"/>
      <c r="U386" s="578"/>
      <c r="V386" s="579"/>
      <c r="W386" s="579"/>
      <c r="X386" s="579"/>
      <c r="Y386" s="702"/>
      <c r="Z386" s="578"/>
      <c r="AA386" s="578"/>
      <c r="AB386" s="578"/>
      <c r="AC386" s="578"/>
      <c r="AD386" s="578"/>
      <c r="AE386" s="578"/>
      <c r="AF386" s="578"/>
      <c r="AG386" s="642"/>
      <c r="AH386" s="578"/>
      <c r="AI386" s="578"/>
      <c r="AJ386" s="578"/>
      <c r="AK386" s="578"/>
      <c r="AL386" s="578"/>
      <c r="AM386" s="578"/>
      <c r="AN386" s="578"/>
      <c r="AO386" s="578"/>
      <c r="AP386" s="466"/>
      <c r="AQ386" s="578"/>
      <c r="AR386" s="648"/>
      <c r="AS386" s="466"/>
    </row>
    <row r="387">
      <c r="A387" s="689"/>
      <c r="B387" s="467"/>
      <c r="C387" s="468"/>
      <c r="D387" s="697"/>
      <c r="E387" s="698"/>
      <c r="F387" s="699"/>
      <c r="G387" s="579"/>
      <c r="H387" s="700"/>
      <c r="I387" s="579"/>
      <c r="K387" s="701"/>
      <c r="L387" s="579"/>
      <c r="M387" s="700"/>
      <c r="P387" s="578"/>
      <c r="Q387" s="579"/>
      <c r="R387" s="579"/>
      <c r="S387" s="579"/>
      <c r="U387" s="578"/>
      <c r="V387" s="579"/>
      <c r="W387" s="579"/>
      <c r="X387" s="579"/>
      <c r="Y387" s="702"/>
      <c r="Z387" s="578"/>
      <c r="AA387" s="578"/>
      <c r="AB387" s="578"/>
      <c r="AC387" s="578"/>
      <c r="AD387" s="578"/>
      <c r="AE387" s="578"/>
      <c r="AF387" s="578"/>
      <c r="AG387" s="642"/>
      <c r="AH387" s="578"/>
      <c r="AI387" s="578"/>
      <c r="AJ387" s="578"/>
      <c r="AK387" s="578"/>
      <c r="AL387" s="578"/>
      <c r="AM387" s="578"/>
      <c r="AN387" s="578"/>
      <c r="AO387" s="578"/>
      <c r="AP387" s="466"/>
      <c r="AQ387" s="578"/>
      <c r="AR387" s="648"/>
      <c r="AS387" s="466"/>
    </row>
    <row r="388">
      <c r="A388" s="689"/>
      <c r="B388" s="467"/>
      <c r="C388" s="468"/>
      <c r="D388" s="697"/>
      <c r="E388" s="698"/>
      <c r="F388" s="699"/>
      <c r="G388" s="579"/>
      <c r="H388" s="700"/>
      <c r="I388" s="579"/>
      <c r="K388" s="701"/>
      <c r="L388" s="579"/>
      <c r="M388" s="700"/>
      <c r="P388" s="578"/>
      <c r="Q388" s="579"/>
      <c r="R388" s="579"/>
      <c r="S388" s="579"/>
      <c r="U388" s="578"/>
      <c r="V388" s="579"/>
      <c r="W388" s="579"/>
      <c r="X388" s="579"/>
      <c r="Y388" s="702"/>
      <c r="Z388" s="578"/>
      <c r="AA388" s="578"/>
      <c r="AB388" s="578"/>
      <c r="AC388" s="578"/>
      <c r="AD388" s="578"/>
      <c r="AE388" s="578"/>
      <c r="AF388" s="578"/>
      <c r="AG388" s="642"/>
      <c r="AH388" s="578"/>
      <c r="AI388" s="578"/>
      <c r="AJ388" s="578"/>
      <c r="AK388" s="578"/>
      <c r="AL388" s="578"/>
      <c r="AM388" s="578"/>
      <c r="AN388" s="578"/>
      <c r="AO388" s="578"/>
      <c r="AP388" s="466"/>
      <c r="AQ388" s="578"/>
      <c r="AR388" s="648"/>
      <c r="AS388" s="466"/>
    </row>
    <row r="389">
      <c r="A389" s="689"/>
      <c r="B389" s="467"/>
      <c r="C389" s="468"/>
      <c r="D389" s="697"/>
      <c r="E389" s="698"/>
      <c r="F389" s="699"/>
      <c r="G389" s="579"/>
      <c r="H389" s="700"/>
      <c r="I389" s="579"/>
      <c r="K389" s="701"/>
      <c r="L389" s="579"/>
      <c r="M389" s="700"/>
      <c r="P389" s="578"/>
      <c r="Q389" s="579"/>
      <c r="R389" s="579"/>
      <c r="S389" s="579"/>
      <c r="U389" s="578"/>
      <c r="V389" s="579"/>
      <c r="W389" s="579"/>
      <c r="X389" s="579"/>
      <c r="Y389" s="702"/>
      <c r="Z389" s="578"/>
      <c r="AA389" s="578"/>
      <c r="AB389" s="578"/>
      <c r="AC389" s="578"/>
      <c r="AD389" s="578"/>
      <c r="AE389" s="578"/>
      <c r="AF389" s="578"/>
      <c r="AG389" s="642"/>
      <c r="AH389" s="578"/>
      <c r="AI389" s="578"/>
      <c r="AJ389" s="578"/>
      <c r="AK389" s="578"/>
      <c r="AL389" s="578"/>
      <c r="AM389" s="578"/>
      <c r="AN389" s="578"/>
      <c r="AO389" s="578"/>
      <c r="AP389" s="466"/>
      <c r="AQ389" s="578"/>
      <c r="AR389" s="648"/>
      <c r="AS389" s="466"/>
    </row>
    <row r="390">
      <c r="A390" s="689"/>
      <c r="B390" s="467"/>
      <c r="C390" s="468"/>
      <c r="D390" s="697"/>
      <c r="E390" s="698"/>
      <c r="F390" s="699"/>
      <c r="G390" s="579"/>
      <c r="H390" s="700"/>
      <c r="I390" s="579"/>
      <c r="K390" s="701"/>
      <c r="L390" s="579"/>
      <c r="M390" s="700"/>
      <c r="P390" s="578"/>
      <c r="Q390" s="579"/>
      <c r="R390" s="579"/>
      <c r="S390" s="579"/>
      <c r="U390" s="578"/>
      <c r="V390" s="579"/>
      <c r="W390" s="579"/>
      <c r="X390" s="579"/>
      <c r="Y390" s="702"/>
      <c r="Z390" s="578"/>
      <c r="AA390" s="578"/>
      <c r="AB390" s="578"/>
      <c r="AC390" s="578"/>
      <c r="AD390" s="578"/>
      <c r="AE390" s="578"/>
      <c r="AF390" s="578"/>
      <c r="AG390" s="642"/>
      <c r="AH390" s="578"/>
      <c r="AI390" s="578"/>
      <c r="AJ390" s="578"/>
      <c r="AK390" s="578"/>
      <c r="AL390" s="578"/>
      <c r="AM390" s="578"/>
      <c r="AN390" s="578"/>
      <c r="AO390" s="578"/>
      <c r="AP390" s="466"/>
      <c r="AQ390" s="578"/>
      <c r="AR390" s="648"/>
      <c r="AS390" s="466"/>
    </row>
    <row r="391">
      <c r="A391" s="689"/>
      <c r="B391" s="467"/>
      <c r="C391" s="468"/>
      <c r="D391" s="697"/>
      <c r="E391" s="698"/>
      <c r="F391" s="699"/>
      <c r="G391" s="579"/>
      <c r="H391" s="700"/>
      <c r="I391" s="579"/>
      <c r="K391" s="701"/>
      <c r="L391" s="579"/>
      <c r="M391" s="700"/>
      <c r="P391" s="578"/>
      <c r="Q391" s="579"/>
      <c r="R391" s="579"/>
      <c r="S391" s="579"/>
      <c r="U391" s="578"/>
      <c r="V391" s="579"/>
      <c r="W391" s="579"/>
      <c r="X391" s="579"/>
      <c r="Y391" s="702"/>
      <c r="Z391" s="578"/>
      <c r="AA391" s="578"/>
      <c r="AB391" s="578"/>
      <c r="AC391" s="578"/>
      <c r="AD391" s="578"/>
      <c r="AE391" s="578"/>
      <c r="AF391" s="578"/>
      <c r="AG391" s="642"/>
      <c r="AH391" s="578"/>
      <c r="AI391" s="578"/>
      <c r="AJ391" s="578"/>
      <c r="AK391" s="578"/>
      <c r="AL391" s="578"/>
      <c r="AM391" s="578"/>
      <c r="AN391" s="578"/>
      <c r="AO391" s="578"/>
      <c r="AP391" s="466"/>
      <c r="AQ391" s="578"/>
      <c r="AR391" s="648"/>
      <c r="AS391" s="466"/>
    </row>
    <row r="392">
      <c r="A392" s="689"/>
      <c r="B392" s="467"/>
      <c r="C392" s="468"/>
      <c r="D392" s="697"/>
      <c r="E392" s="698"/>
      <c r="F392" s="699"/>
      <c r="G392" s="579"/>
      <c r="H392" s="700"/>
      <c r="I392" s="579"/>
      <c r="K392" s="701"/>
      <c r="L392" s="579"/>
      <c r="M392" s="700"/>
      <c r="P392" s="578"/>
      <c r="Q392" s="579"/>
      <c r="R392" s="579"/>
      <c r="S392" s="579"/>
      <c r="U392" s="578"/>
      <c r="V392" s="579"/>
      <c r="W392" s="579"/>
      <c r="X392" s="579"/>
      <c r="Y392" s="702"/>
      <c r="Z392" s="578"/>
      <c r="AA392" s="578"/>
      <c r="AB392" s="578"/>
      <c r="AC392" s="578"/>
      <c r="AD392" s="578"/>
      <c r="AE392" s="578"/>
      <c r="AF392" s="578"/>
      <c r="AG392" s="642"/>
      <c r="AH392" s="578"/>
      <c r="AI392" s="578"/>
      <c r="AJ392" s="578"/>
      <c r="AK392" s="578"/>
      <c r="AL392" s="578"/>
      <c r="AM392" s="578"/>
      <c r="AN392" s="578"/>
      <c r="AO392" s="578"/>
      <c r="AP392" s="466"/>
      <c r="AQ392" s="578"/>
      <c r="AR392" s="648"/>
      <c r="AS392" s="466"/>
    </row>
    <row r="393">
      <c r="A393" s="689"/>
      <c r="B393" s="467"/>
      <c r="C393" s="468"/>
      <c r="D393" s="697"/>
      <c r="E393" s="698"/>
      <c r="F393" s="699"/>
      <c r="G393" s="579"/>
      <c r="H393" s="700"/>
      <c r="I393" s="579"/>
      <c r="K393" s="701"/>
      <c r="L393" s="579"/>
      <c r="M393" s="700"/>
      <c r="P393" s="578"/>
      <c r="Q393" s="579"/>
      <c r="R393" s="579"/>
      <c r="S393" s="579"/>
      <c r="U393" s="578"/>
      <c r="V393" s="579"/>
      <c r="W393" s="579"/>
      <c r="X393" s="579"/>
      <c r="Y393" s="702"/>
      <c r="Z393" s="578"/>
      <c r="AA393" s="578"/>
      <c r="AB393" s="578"/>
      <c r="AC393" s="578"/>
      <c r="AD393" s="578"/>
      <c r="AE393" s="578"/>
      <c r="AF393" s="578"/>
      <c r="AG393" s="642"/>
      <c r="AH393" s="578"/>
      <c r="AI393" s="578"/>
      <c r="AJ393" s="578"/>
      <c r="AK393" s="578"/>
      <c r="AL393" s="578"/>
      <c r="AM393" s="578"/>
      <c r="AN393" s="578"/>
      <c r="AO393" s="578"/>
      <c r="AP393" s="466"/>
      <c r="AQ393" s="578"/>
      <c r="AR393" s="648"/>
      <c r="AS393" s="466"/>
    </row>
    <row r="394">
      <c r="A394" s="689"/>
      <c r="B394" s="467"/>
      <c r="C394" s="468"/>
      <c r="D394" s="697"/>
      <c r="E394" s="698"/>
      <c r="F394" s="699"/>
      <c r="G394" s="579"/>
      <c r="H394" s="700"/>
      <c r="I394" s="579"/>
      <c r="K394" s="701"/>
      <c r="L394" s="579"/>
      <c r="M394" s="700"/>
      <c r="P394" s="578"/>
      <c r="Q394" s="579"/>
      <c r="R394" s="579"/>
      <c r="S394" s="579"/>
      <c r="U394" s="578"/>
      <c r="V394" s="579"/>
      <c r="W394" s="579"/>
      <c r="X394" s="579"/>
      <c r="Y394" s="702"/>
      <c r="Z394" s="578"/>
      <c r="AA394" s="578"/>
      <c r="AB394" s="578"/>
      <c r="AC394" s="578"/>
      <c r="AD394" s="578"/>
      <c r="AE394" s="578"/>
      <c r="AF394" s="578"/>
      <c r="AG394" s="642"/>
      <c r="AH394" s="578"/>
      <c r="AI394" s="578"/>
      <c r="AJ394" s="578"/>
      <c r="AK394" s="578"/>
      <c r="AL394" s="578"/>
      <c r="AM394" s="578"/>
      <c r="AN394" s="578"/>
      <c r="AO394" s="578"/>
      <c r="AP394" s="466"/>
      <c r="AQ394" s="578"/>
      <c r="AR394" s="648"/>
      <c r="AS394" s="466"/>
    </row>
    <row r="395">
      <c r="A395" s="689"/>
      <c r="B395" s="467"/>
      <c r="C395" s="468"/>
      <c r="D395" s="697"/>
      <c r="E395" s="698"/>
      <c r="F395" s="699"/>
      <c r="G395" s="579"/>
      <c r="H395" s="700"/>
      <c r="I395" s="579"/>
      <c r="K395" s="701"/>
      <c r="L395" s="579"/>
      <c r="M395" s="700"/>
      <c r="P395" s="578"/>
      <c r="Q395" s="579"/>
      <c r="R395" s="579"/>
      <c r="S395" s="579"/>
      <c r="U395" s="578"/>
      <c r="V395" s="579"/>
      <c r="W395" s="579"/>
      <c r="X395" s="579"/>
      <c r="Y395" s="702"/>
      <c r="Z395" s="578"/>
      <c r="AA395" s="578"/>
      <c r="AB395" s="578"/>
      <c r="AC395" s="578"/>
      <c r="AD395" s="578"/>
      <c r="AE395" s="578"/>
      <c r="AF395" s="578"/>
      <c r="AG395" s="642"/>
      <c r="AH395" s="578"/>
      <c r="AI395" s="578"/>
      <c r="AJ395" s="578"/>
      <c r="AK395" s="578"/>
      <c r="AL395" s="578"/>
      <c r="AM395" s="578"/>
      <c r="AN395" s="578"/>
      <c r="AO395" s="578"/>
      <c r="AP395" s="466"/>
      <c r="AQ395" s="578"/>
      <c r="AR395" s="648"/>
      <c r="AS395" s="466"/>
    </row>
    <row r="396">
      <c r="A396" s="689"/>
      <c r="B396" s="467"/>
      <c r="C396" s="468"/>
      <c r="D396" s="697"/>
      <c r="E396" s="698"/>
      <c r="F396" s="699"/>
      <c r="G396" s="579"/>
      <c r="H396" s="700"/>
      <c r="I396" s="579"/>
      <c r="K396" s="701"/>
      <c r="L396" s="579"/>
      <c r="M396" s="700"/>
      <c r="P396" s="578"/>
      <c r="Q396" s="579"/>
      <c r="R396" s="579"/>
      <c r="S396" s="579"/>
      <c r="U396" s="578"/>
      <c r="V396" s="579"/>
      <c r="W396" s="579"/>
      <c r="X396" s="579"/>
      <c r="Y396" s="702"/>
      <c r="Z396" s="578"/>
      <c r="AA396" s="578"/>
      <c r="AB396" s="578"/>
      <c r="AC396" s="578"/>
      <c r="AD396" s="578"/>
      <c r="AE396" s="578"/>
      <c r="AF396" s="578"/>
      <c r="AG396" s="642"/>
      <c r="AH396" s="578"/>
      <c r="AI396" s="578"/>
      <c r="AJ396" s="578"/>
      <c r="AK396" s="578"/>
      <c r="AL396" s="578"/>
      <c r="AM396" s="578"/>
      <c r="AN396" s="578"/>
      <c r="AO396" s="578"/>
      <c r="AP396" s="466"/>
      <c r="AQ396" s="578"/>
      <c r="AR396" s="648"/>
      <c r="AS396" s="466"/>
    </row>
    <row r="397">
      <c r="A397" s="689"/>
      <c r="B397" s="467"/>
      <c r="C397" s="468"/>
      <c r="D397" s="697"/>
      <c r="E397" s="698"/>
      <c r="F397" s="699"/>
      <c r="G397" s="579"/>
      <c r="H397" s="700"/>
      <c r="I397" s="579"/>
      <c r="K397" s="701"/>
      <c r="L397" s="579"/>
      <c r="M397" s="700"/>
      <c r="P397" s="578"/>
      <c r="Q397" s="579"/>
      <c r="R397" s="579"/>
      <c r="S397" s="579"/>
      <c r="U397" s="578"/>
      <c r="V397" s="579"/>
      <c r="W397" s="579"/>
      <c r="X397" s="579"/>
      <c r="Y397" s="702"/>
      <c r="Z397" s="578"/>
      <c r="AA397" s="578"/>
      <c r="AB397" s="578"/>
      <c r="AC397" s="578"/>
      <c r="AD397" s="578"/>
      <c r="AE397" s="578"/>
      <c r="AF397" s="578"/>
      <c r="AG397" s="642"/>
      <c r="AH397" s="578"/>
      <c r="AI397" s="578"/>
      <c r="AJ397" s="578"/>
      <c r="AK397" s="578"/>
      <c r="AL397" s="578"/>
      <c r="AM397" s="578"/>
      <c r="AN397" s="578"/>
      <c r="AO397" s="578"/>
      <c r="AP397" s="466"/>
      <c r="AQ397" s="578"/>
      <c r="AR397" s="648"/>
      <c r="AS397" s="466"/>
    </row>
    <row r="398">
      <c r="A398" s="689"/>
      <c r="B398" s="467"/>
      <c r="C398" s="468"/>
      <c r="D398" s="697"/>
      <c r="E398" s="698"/>
      <c r="F398" s="699"/>
      <c r="G398" s="579"/>
      <c r="H398" s="700"/>
      <c r="I398" s="579"/>
      <c r="K398" s="701"/>
      <c r="L398" s="579"/>
      <c r="M398" s="700"/>
      <c r="P398" s="578"/>
      <c r="Q398" s="579"/>
      <c r="R398" s="579"/>
      <c r="S398" s="579"/>
      <c r="U398" s="578"/>
      <c r="V398" s="579"/>
      <c r="W398" s="579"/>
      <c r="X398" s="579"/>
      <c r="Y398" s="702"/>
      <c r="Z398" s="578"/>
      <c r="AA398" s="578"/>
      <c r="AB398" s="578"/>
      <c r="AC398" s="578"/>
      <c r="AD398" s="578"/>
      <c r="AE398" s="578"/>
      <c r="AF398" s="578"/>
      <c r="AG398" s="642"/>
      <c r="AH398" s="578"/>
      <c r="AI398" s="578"/>
      <c r="AJ398" s="578"/>
      <c r="AK398" s="578"/>
      <c r="AL398" s="578"/>
      <c r="AM398" s="578"/>
      <c r="AN398" s="578"/>
      <c r="AO398" s="578"/>
      <c r="AP398" s="466"/>
      <c r="AQ398" s="578"/>
      <c r="AR398" s="648"/>
      <c r="AS398" s="466"/>
    </row>
    <row r="399">
      <c r="A399" s="689"/>
      <c r="B399" s="467"/>
      <c r="C399" s="468"/>
      <c r="D399" s="697"/>
      <c r="E399" s="698"/>
      <c r="F399" s="699"/>
      <c r="G399" s="579"/>
      <c r="H399" s="700"/>
      <c r="I399" s="579"/>
      <c r="K399" s="701"/>
      <c r="L399" s="579"/>
      <c r="M399" s="700"/>
      <c r="P399" s="578"/>
      <c r="Q399" s="579"/>
      <c r="R399" s="579"/>
      <c r="S399" s="579"/>
      <c r="U399" s="578"/>
      <c r="V399" s="579"/>
      <c r="W399" s="579"/>
      <c r="X399" s="579"/>
      <c r="Y399" s="702"/>
      <c r="Z399" s="578"/>
      <c r="AA399" s="578"/>
      <c r="AB399" s="578"/>
      <c r="AC399" s="578"/>
      <c r="AD399" s="578"/>
      <c r="AE399" s="578"/>
      <c r="AF399" s="578"/>
      <c r="AG399" s="642"/>
      <c r="AH399" s="578"/>
      <c r="AI399" s="578"/>
      <c r="AJ399" s="578"/>
      <c r="AK399" s="578"/>
      <c r="AL399" s="578"/>
      <c r="AM399" s="578"/>
      <c r="AN399" s="578"/>
      <c r="AO399" s="578"/>
      <c r="AP399" s="466"/>
      <c r="AQ399" s="578"/>
      <c r="AR399" s="648"/>
      <c r="AS399" s="466"/>
    </row>
    <row r="400">
      <c r="A400" s="689"/>
      <c r="B400" s="467"/>
      <c r="C400" s="468"/>
      <c r="D400" s="697"/>
      <c r="E400" s="698"/>
      <c r="F400" s="699"/>
      <c r="G400" s="579"/>
      <c r="H400" s="700"/>
      <c r="I400" s="579"/>
      <c r="K400" s="701"/>
      <c r="L400" s="579"/>
      <c r="M400" s="700"/>
      <c r="P400" s="578"/>
      <c r="Q400" s="579"/>
      <c r="R400" s="579"/>
      <c r="S400" s="579"/>
      <c r="U400" s="578"/>
      <c r="V400" s="579"/>
      <c r="W400" s="579"/>
      <c r="X400" s="579"/>
      <c r="Y400" s="702"/>
      <c r="Z400" s="578"/>
      <c r="AA400" s="578"/>
      <c r="AB400" s="578"/>
      <c r="AC400" s="578"/>
      <c r="AD400" s="578"/>
      <c r="AE400" s="578"/>
      <c r="AF400" s="578"/>
      <c r="AG400" s="642"/>
      <c r="AH400" s="578"/>
      <c r="AI400" s="578"/>
      <c r="AJ400" s="578"/>
      <c r="AK400" s="578"/>
      <c r="AL400" s="578"/>
      <c r="AM400" s="578"/>
      <c r="AN400" s="578"/>
      <c r="AO400" s="578"/>
      <c r="AP400" s="466"/>
      <c r="AQ400" s="578"/>
      <c r="AR400" s="648"/>
      <c r="AS400" s="466"/>
    </row>
    <row r="401">
      <c r="A401" s="689"/>
      <c r="B401" s="467"/>
      <c r="C401" s="468"/>
      <c r="D401" s="697"/>
      <c r="E401" s="698"/>
      <c r="F401" s="699"/>
      <c r="G401" s="579"/>
      <c r="H401" s="700"/>
      <c r="I401" s="579"/>
      <c r="K401" s="701"/>
      <c r="L401" s="579"/>
      <c r="M401" s="700"/>
      <c r="P401" s="578"/>
      <c r="Q401" s="579"/>
      <c r="R401" s="579"/>
      <c r="S401" s="579"/>
      <c r="U401" s="578"/>
      <c r="V401" s="579"/>
      <c r="W401" s="579"/>
      <c r="X401" s="579"/>
      <c r="Y401" s="702"/>
      <c r="Z401" s="578"/>
      <c r="AA401" s="578"/>
      <c r="AB401" s="578"/>
      <c r="AC401" s="578"/>
      <c r="AD401" s="578"/>
      <c r="AE401" s="578"/>
      <c r="AF401" s="578"/>
      <c r="AG401" s="642"/>
      <c r="AH401" s="578"/>
      <c r="AI401" s="578"/>
      <c r="AJ401" s="578"/>
      <c r="AK401" s="578"/>
      <c r="AL401" s="578"/>
      <c r="AM401" s="578"/>
      <c r="AN401" s="578"/>
      <c r="AO401" s="578"/>
      <c r="AP401" s="466"/>
      <c r="AQ401" s="578"/>
      <c r="AR401" s="648"/>
      <c r="AS401" s="466"/>
    </row>
    <row r="402">
      <c r="A402" s="689"/>
      <c r="B402" s="467"/>
      <c r="C402" s="468"/>
      <c r="D402" s="697"/>
      <c r="E402" s="698"/>
      <c r="F402" s="699"/>
      <c r="G402" s="579"/>
      <c r="H402" s="700"/>
      <c r="I402" s="579"/>
      <c r="K402" s="701"/>
      <c r="L402" s="579"/>
      <c r="M402" s="700"/>
      <c r="P402" s="578"/>
      <c r="Q402" s="579"/>
      <c r="R402" s="579"/>
      <c r="S402" s="579"/>
      <c r="U402" s="578"/>
      <c r="V402" s="579"/>
      <c r="W402" s="579"/>
      <c r="X402" s="579"/>
      <c r="Y402" s="702"/>
      <c r="Z402" s="578"/>
      <c r="AA402" s="578"/>
      <c r="AB402" s="578"/>
      <c r="AC402" s="578"/>
      <c r="AD402" s="578"/>
      <c r="AE402" s="578"/>
      <c r="AF402" s="578"/>
      <c r="AG402" s="642"/>
      <c r="AH402" s="578"/>
      <c r="AI402" s="578"/>
      <c r="AJ402" s="578"/>
      <c r="AK402" s="578"/>
      <c r="AL402" s="578"/>
      <c r="AM402" s="578"/>
      <c r="AN402" s="578"/>
      <c r="AO402" s="578"/>
      <c r="AP402" s="466"/>
      <c r="AQ402" s="578"/>
      <c r="AR402" s="648"/>
      <c r="AS402" s="466"/>
    </row>
    <row r="403">
      <c r="A403" s="689"/>
      <c r="B403" s="467"/>
      <c r="C403" s="468"/>
      <c r="D403" s="697"/>
      <c r="E403" s="698"/>
      <c r="F403" s="699"/>
      <c r="G403" s="579"/>
      <c r="H403" s="700"/>
      <c r="I403" s="579"/>
      <c r="K403" s="701"/>
      <c r="L403" s="579"/>
      <c r="M403" s="700"/>
      <c r="P403" s="578"/>
      <c r="Q403" s="579"/>
      <c r="R403" s="579"/>
      <c r="S403" s="579"/>
      <c r="U403" s="578"/>
      <c r="V403" s="579"/>
      <c r="W403" s="579"/>
      <c r="X403" s="579"/>
      <c r="Y403" s="702"/>
      <c r="Z403" s="578"/>
      <c r="AA403" s="578"/>
      <c r="AB403" s="578"/>
      <c r="AC403" s="578"/>
      <c r="AD403" s="578"/>
      <c r="AE403" s="578"/>
      <c r="AF403" s="578"/>
      <c r="AG403" s="642"/>
      <c r="AH403" s="578"/>
      <c r="AI403" s="578"/>
      <c r="AJ403" s="578"/>
      <c r="AK403" s="578"/>
      <c r="AL403" s="578"/>
      <c r="AM403" s="578"/>
      <c r="AN403" s="578"/>
      <c r="AO403" s="578"/>
      <c r="AP403" s="466"/>
      <c r="AQ403" s="578"/>
      <c r="AR403" s="648"/>
      <c r="AS403" s="466"/>
    </row>
    <row r="404">
      <c r="A404" s="689"/>
      <c r="B404" s="467"/>
      <c r="C404" s="468"/>
      <c r="D404" s="697"/>
      <c r="E404" s="698"/>
      <c r="F404" s="699"/>
      <c r="G404" s="579"/>
      <c r="H404" s="700"/>
      <c r="I404" s="579"/>
      <c r="K404" s="701"/>
      <c r="L404" s="579"/>
      <c r="M404" s="700"/>
      <c r="P404" s="578"/>
      <c r="Q404" s="579"/>
      <c r="R404" s="579"/>
      <c r="S404" s="579"/>
      <c r="U404" s="578"/>
      <c r="V404" s="579"/>
      <c r="W404" s="579"/>
      <c r="X404" s="579"/>
      <c r="Y404" s="702"/>
      <c r="Z404" s="578"/>
      <c r="AA404" s="578"/>
      <c r="AB404" s="578"/>
      <c r="AC404" s="578"/>
      <c r="AD404" s="578"/>
      <c r="AE404" s="578"/>
      <c r="AF404" s="578"/>
      <c r="AG404" s="642"/>
      <c r="AH404" s="578"/>
      <c r="AI404" s="578"/>
      <c r="AJ404" s="578"/>
      <c r="AK404" s="578"/>
      <c r="AL404" s="578"/>
      <c r="AM404" s="578"/>
      <c r="AN404" s="578"/>
      <c r="AO404" s="578"/>
      <c r="AP404" s="466"/>
      <c r="AQ404" s="578"/>
      <c r="AR404" s="648"/>
      <c r="AS404" s="466"/>
    </row>
    <row r="405">
      <c r="A405" s="689"/>
      <c r="B405" s="467"/>
      <c r="C405" s="468"/>
      <c r="D405" s="697"/>
      <c r="E405" s="698"/>
      <c r="F405" s="699"/>
      <c r="G405" s="579"/>
      <c r="H405" s="700"/>
      <c r="I405" s="579"/>
      <c r="K405" s="701"/>
      <c r="L405" s="579"/>
      <c r="M405" s="700"/>
      <c r="P405" s="578"/>
      <c r="Q405" s="579"/>
      <c r="R405" s="579"/>
      <c r="S405" s="579"/>
      <c r="U405" s="578"/>
      <c r="V405" s="579"/>
      <c r="W405" s="579"/>
      <c r="X405" s="579"/>
      <c r="Y405" s="702"/>
      <c r="Z405" s="578"/>
      <c r="AA405" s="578"/>
      <c r="AB405" s="578"/>
      <c r="AC405" s="578"/>
      <c r="AD405" s="578"/>
      <c r="AE405" s="578"/>
      <c r="AF405" s="578"/>
      <c r="AG405" s="642"/>
      <c r="AH405" s="578"/>
      <c r="AI405" s="578"/>
      <c r="AJ405" s="578"/>
      <c r="AK405" s="578"/>
      <c r="AL405" s="578"/>
      <c r="AM405" s="578"/>
      <c r="AN405" s="578"/>
      <c r="AO405" s="578"/>
      <c r="AP405" s="466"/>
      <c r="AQ405" s="578"/>
      <c r="AR405" s="648"/>
      <c r="AS405" s="466"/>
    </row>
    <row r="406">
      <c r="A406" s="689"/>
      <c r="B406" s="467"/>
      <c r="C406" s="468"/>
      <c r="D406" s="697"/>
      <c r="E406" s="698"/>
      <c r="F406" s="699"/>
      <c r="G406" s="579"/>
      <c r="H406" s="700"/>
      <c r="I406" s="579"/>
      <c r="K406" s="701"/>
      <c r="L406" s="579"/>
      <c r="M406" s="700"/>
      <c r="P406" s="578"/>
      <c r="Q406" s="579"/>
      <c r="R406" s="579"/>
      <c r="S406" s="579"/>
      <c r="U406" s="578"/>
      <c r="V406" s="579"/>
      <c r="W406" s="579"/>
      <c r="X406" s="579"/>
      <c r="Y406" s="702"/>
      <c r="Z406" s="578"/>
      <c r="AA406" s="578"/>
      <c r="AB406" s="578"/>
      <c r="AC406" s="578"/>
      <c r="AD406" s="578"/>
      <c r="AE406" s="578"/>
      <c r="AF406" s="578"/>
      <c r="AG406" s="642"/>
      <c r="AH406" s="578"/>
      <c r="AI406" s="578"/>
      <c r="AJ406" s="578"/>
      <c r="AK406" s="578"/>
      <c r="AL406" s="578"/>
      <c r="AM406" s="578"/>
      <c r="AN406" s="578"/>
      <c r="AO406" s="578"/>
      <c r="AP406" s="466"/>
      <c r="AQ406" s="578"/>
      <c r="AR406" s="648"/>
      <c r="AS406" s="466"/>
    </row>
    <row r="407">
      <c r="A407" s="689"/>
      <c r="B407" s="467"/>
      <c r="C407" s="468"/>
      <c r="D407" s="697"/>
      <c r="E407" s="698"/>
      <c r="F407" s="699"/>
      <c r="G407" s="579"/>
      <c r="H407" s="700"/>
      <c r="I407" s="579"/>
      <c r="K407" s="701"/>
      <c r="L407" s="579"/>
      <c r="M407" s="700"/>
      <c r="P407" s="578"/>
      <c r="Q407" s="579"/>
      <c r="R407" s="579"/>
      <c r="S407" s="579"/>
      <c r="U407" s="578"/>
      <c r="V407" s="579"/>
      <c r="W407" s="579"/>
      <c r="X407" s="579"/>
      <c r="Y407" s="702"/>
      <c r="Z407" s="578"/>
      <c r="AA407" s="578"/>
      <c r="AB407" s="578"/>
      <c r="AC407" s="578"/>
      <c r="AD407" s="578"/>
      <c r="AE407" s="578"/>
      <c r="AF407" s="578"/>
      <c r="AG407" s="642"/>
      <c r="AH407" s="578"/>
      <c r="AI407" s="578"/>
      <c r="AJ407" s="578"/>
      <c r="AK407" s="578"/>
      <c r="AL407" s="578"/>
      <c r="AM407" s="578"/>
      <c r="AN407" s="578"/>
      <c r="AO407" s="578"/>
      <c r="AP407" s="466"/>
      <c r="AQ407" s="578"/>
      <c r="AR407" s="648"/>
      <c r="AS407" s="466"/>
    </row>
    <row r="408">
      <c r="A408" s="689"/>
      <c r="B408" s="467"/>
      <c r="C408" s="468"/>
      <c r="D408" s="697"/>
      <c r="E408" s="698"/>
      <c r="F408" s="699"/>
      <c r="G408" s="579"/>
      <c r="H408" s="700"/>
      <c r="I408" s="579"/>
      <c r="K408" s="701"/>
      <c r="L408" s="579"/>
      <c r="M408" s="700"/>
      <c r="P408" s="578"/>
      <c r="Q408" s="579"/>
      <c r="R408" s="579"/>
      <c r="S408" s="579"/>
      <c r="U408" s="578"/>
      <c r="V408" s="579"/>
      <c r="W408" s="579"/>
      <c r="X408" s="579"/>
      <c r="Y408" s="702"/>
      <c r="Z408" s="578"/>
      <c r="AA408" s="578"/>
      <c r="AB408" s="578"/>
      <c r="AC408" s="578"/>
      <c r="AD408" s="578"/>
      <c r="AE408" s="578"/>
      <c r="AF408" s="578"/>
      <c r="AG408" s="642"/>
      <c r="AH408" s="578"/>
      <c r="AI408" s="578"/>
      <c r="AJ408" s="578"/>
      <c r="AK408" s="578"/>
      <c r="AL408" s="578"/>
      <c r="AM408" s="578"/>
      <c r="AN408" s="578"/>
      <c r="AO408" s="578"/>
      <c r="AP408" s="466"/>
      <c r="AQ408" s="578"/>
      <c r="AR408" s="648"/>
      <c r="AS408" s="466"/>
    </row>
    <row r="409">
      <c r="A409" s="689"/>
      <c r="B409" s="467"/>
      <c r="C409" s="468"/>
      <c r="D409" s="697"/>
      <c r="E409" s="698"/>
      <c r="F409" s="699"/>
      <c r="G409" s="579"/>
      <c r="H409" s="700"/>
      <c r="I409" s="579"/>
      <c r="K409" s="701"/>
      <c r="L409" s="579"/>
      <c r="M409" s="700"/>
      <c r="P409" s="578"/>
      <c r="Q409" s="579"/>
      <c r="R409" s="579"/>
      <c r="S409" s="579"/>
      <c r="U409" s="578"/>
      <c r="V409" s="579"/>
      <c r="W409" s="579"/>
      <c r="X409" s="579"/>
      <c r="Y409" s="702"/>
      <c r="Z409" s="578"/>
      <c r="AA409" s="578"/>
      <c r="AB409" s="578"/>
      <c r="AC409" s="578"/>
      <c r="AD409" s="578"/>
      <c r="AE409" s="578"/>
      <c r="AF409" s="578"/>
      <c r="AG409" s="642"/>
      <c r="AH409" s="578"/>
      <c r="AI409" s="578"/>
      <c r="AJ409" s="578"/>
      <c r="AK409" s="578"/>
      <c r="AL409" s="578"/>
      <c r="AM409" s="578"/>
      <c r="AN409" s="578"/>
      <c r="AO409" s="578"/>
      <c r="AP409" s="466"/>
      <c r="AQ409" s="578"/>
      <c r="AR409" s="648"/>
      <c r="AS409" s="466"/>
    </row>
    <row r="410">
      <c r="A410" s="689"/>
      <c r="B410" s="467"/>
      <c r="C410" s="468"/>
      <c r="D410" s="697"/>
      <c r="E410" s="698"/>
      <c r="F410" s="699"/>
      <c r="G410" s="579"/>
      <c r="H410" s="700"/>
      <c r="I410" s="579"/>
      <c r="K410" s="701"/>
      <c r="L410" s="579"/>
      <c r="M410" s="700"/>
      <c r="P410" s="578"/>
      <c r="Q410" s="579"/>
      <c r="R410" s="579"/>
      <c r="S410" s="579"/>
      <c r="U410" s="578"/>
      <c r="V410" s="579"/>
      <c r="W410" s="579"/>
      <c r="X410" s="579"/>
      <c r="Y410" s="702"/>
      <c r="Z410" s="578"/>
      <c r="AA410" s="578"/>
      <c r="AB410" s="578"/>
      <c r="AC410" s="578"/>
      <c r="AD410" s="578"/>
      <c r="AE410" s="578"/>
      <c r="AF410" s="578"/>
      <c r="AG410" s="642"/>
      <c r="AH410" s="578"/>
      <c r="AI410" s="578"/>
      <c r="AJ410" s="578"/>
      <c r="AK410" s="578"/>
      <c r="AL410" s="578"/>
      <c r="AM410" s="578"/>
      <c r="AN410" s="578"/>
      <c r="AO410" s="578"/>
      <c r="AP410" s="466"/>
      <c r="AQ410" s="578"/>
      <c r="AR410" s="648"/>
      <c r="AS410" s="466"/>
    </row>
    <row r="411">
      <c r="A411" s="689"/>
      <c r="B411" s="467"/>
      <c r="C411" s="468"/>
      <c r="D411" s="697"/>
      <c r="E411" s="698"/>
      <c r="F411" s="699"/>
      <c r="G411" s="579"/>
      <c r="H411" s="700"/>
      <c r="I411" s="579"/>
      <c r="K411" s="701"/>
      <c r="L411" s="579"/>
      <c r="M411" s="700"/>
      <c r="P411" s="578"/>
      <c r="Q411" s="579"/>
      <c r="R411" s="579"/>
      <c r="S411" s="579"/>
      <c r="U411" s="578"/>
      <c r="V411" s="579"/>
      <c r="W411" s="579"/>
      <c r="X411" s="579"/>
      <c r="Y411" s="702"/>
      <c r="Z411" s="578"/>
      <c r="AA411" s="578"/>
      <c r="AB411" s="578"/>
      <c r="AC411" s="578"/>
      <c r="AD411" s="578"/>
      <c r="AE411" s="578"/>
      <c r="AF411" s="578"/>
      <c r="AG411" s="642"/>
      <c r="AH411" s="578"/>
      <c r="AI411" s="578"/>
      <c r="AJ411" s="578"/>
      <c r="AK411" s="578"/>
      <c r="AL411" s="578"/>
      <c r="AM411" s="578"/>
      <c r="AN411" s="578"/>
      <c r="AO411" s="578"/>
      <c r="AP411" s="466"/>
      <c r="AQ411" s="578"/>
      <c r="AR411" s="648"/>
      <c r="AS411" s="466"/>
    </row>
    <row r="412">
      <c r="A412" s="689"/>
      <c r="B412" s="467"/>
      <c r="C412" s="468"/>
      <c r="D412" s="697"/>
      <c r="E412" s="698"/>
      <c r="F412" s="699"/>
      <c r="G412" s="579"/>
      <c r="H412" s="700"/>
      <c r="I412" s="579"/>
      <c r="K412" s="701"/>
      <c r="L412" s="579"/>
      <c r="M412" s="700"/>
      <c r="P412" s="578"/>
      <c r="Q412" s="579"/>
      <c r="R412" s="579"/>
      <c r="S412" s="579"/>
      <c r="U412" s="578"/>
      <c r="V412" s="579"/>
      <c r="W412" s="579"/>
      <c r="X412" s="579"/>
      <c r="Y412" s="702"/>
      <c r="Z412" s="578"/>
      <c r="AA412" s="578"/>
      <c r="AB412" s="578"/>
      <c r="AC412" s="578"/>
      <c r="AD412" s="578"/>
      <c r="AE412" s="578"/>
      <c r="AF412" s="578"/>
      <c r="AG412" s="642"/>
      <c r="AH412" s="578"/>
      <c r="AI412" s="578"/>
      <c r="AJ412" s="578"/>
      <c r="AK412" s="578"/>
      <c r="AL412" s="578"/>
      <c r="AM412" s="578"/>
      <c r="AN412" s="578"/>
      <c r="AO412" s="578"/>
      <c r="AP412" s="466"/>
      <c r="AQ412" s="578"/>
      <c r="AR412" s="648"/>
      <c r="AS412" s="466"/>
    </row>
    <row r="413">
      <c r="A413" s="689"/>
      <c r="B413" s="467"/>
      <c r="C413" s="468"/>
      <c r="D413" s="697"/>
      <c r="E413" s="698"/>
      <c r="F413" s="699"/>
      <c r="G413" s="579"/>
      <c r="H413" s="700"/>
      <c r="I413" s="579"/>
      <c r="K413" s="701"/>
      <c r="L413" s="579"/>
      <c r="M413" s="700"/>
      <c r="P413" s="578"/>
      <c r="Q413" s="579"/>
      <c r="R413" s="579"/>
      <c r="S413" s="579"/>
      <c r="U413" s="578"/>
      <c r="V413" s="579"/>
      <c r="W413" s="579"/>
      <c r="X413" s="579"/>
      <c r="Y413" s="702"/>
      <c r="Z413" s="578"/>
      <c r="AA413" s="578"/>
      <c r="AB413" s="578"/>
      <c r="AC413" s="578"/>
      <c r="AD413" s="578"/>
      <c r="AE413" s="578"/>
      <c r="AF413" s="578"/>
      <c r="AG413" s="642"/>
      <c r="AH413" s="578"/>
      <c r="AI413" s="578"/>
      <c r="AJ413" s="578"/>
      <c r="AK413" s="578"/>
      <c r="AL413" s="578"/>
      <c r="AM413" s="578"/>
      <c r="AN413" s="578"/>
      <c r="AO413" s="578"/>
      <c r="AP413" s="466"/>
      <c r="AQ413" s="578"/>
      <c r="AR413" s="648"/>
      <c r="AS413" s="466"/>
    </row>
    <row r="414">
      <c r="A414" s="689"/>
      <c r="B414" s="467"/>
      <c r="C414" s="468"/>
      <c r="D414" s="697"/>
      <c r="E414" s="698"/>
      <c r="F414" s="699"/>
      <c r="G414" s="579"/>
      <c r="H414" s="700"/>
      <c r="I414" s="579"/>
      <c r="K414" s="701"/>
      <c r="L414" s="579"/>
      <c r="M414" s="700"/>
      <c r="P414" s="578"/>
      <c r="Q414" s="579"/>
      <c r="R414" s="579"/>
      <c r="S414" s="579"/>
      <c r="U414" s="578"/>
      <c r="V414" s="579"/>
      <c r="W414" s="579"/>
      <c r="X414" s="579"/>
      <c r="Y414" s="702"/>
      <c r="Z414" s="578"/>
      <c r="AA414" s="578"/>
      <c r="AB414" s="578"/>
      <c r="AC414" s="578"/>
      <c r="AD414" s="578"/>
      <c r="AE414" s="578"/>
      <c r="AF414" s="578"/>
      <c r="AG414" s="642"/>
      <c r="AH414" s="578"/>
      <c r="AI414" s="578"/>
      <c r="AJ414" s="578"/>
      <c r="AK414" s="578"/>
      <c r="AL414" s="578"/>
      <c r="AM414" s="578"/>
      <c r="AN414" s="578"/>
      <c r="AO414" s="578"/>
      <c r="AP414" s="466"/>
      <c r="AQ414" s="578"/>
      <c r="AR414" s="648"/>
      <c r="AS414" s="466"/>
    </row>
    <row r="415">
      <c r="A415" s="689"/>
      <c r="B415" s="467"/>
      <c r="C415" s="468"/>
      <c r="D415" s="697"/>
      <c r="E415" s="698"/>
      <c r="F415" s="699"/>
      <c r="G415" s="579"/>
      <c r="H415" s="700"/>
      <c r="I415" s="579"/>
      <c r="K415" s="701"/>
      <c r="L415" s="579"/>
      <c r="M415" s="700"/>
      <c r="P415" s="578"/>
      <c r="Q415" s="579"/>
      <c r="R415" s="579"/>
      <c r="S415" s="579"/>
      <c r="U415" s="578"/>
      <c r="V415" s="579"/>
      <c r="W415" s="579"/>
      <c r="X415" s="579"/>
      <c r="Y415" s="702"/>
      <c r="Z415" s="578"/>
      <c r="AA415" s="578"/>
      <c r="AB415" s="578"/>
      <c r="AC415" s="578"/>
      <c r="AD415" s="578"/>
      <c r="AE415" s="578"/>
      <c r="AF415" s="578"/>
      <c r="AG415" s="642"/>
      <c r="AH415" s="578"/>
      <c r="AI415" s="578"/>
      <c r="AJ415" s="578"/>
      <c r="AK415" s="578"/>
      <c r="AL415" s="578"/>
      <c r="AM415" s="578"/>
      <c r="AN415" s="578"/>
      <c r="AO415" s="578"/>
      <c r="AP415" s="466"/>
      <c r="AQ415" s="578"/>
      <c r="AR415" s="648"/>
      <c r="AS415" s="466"/>
    </row>
    <row r="416">
      <c r="A416" s="689"/>
      <c r="B416" s="467"/>
      <c r="C416" s="468"/>
      <c r="D416" s="697"/>
      <c r="E416" s="698"/>
      <c r="F416" s="699"/>
      <c r="G416" s="579"/>
      <c r="H416" s="700"/>
      <c r="I416" s="579"/>
      <c r="K416" s="701"/>
      <c r="L416" s="579"/>
      <c r="M416" s="700"/>
      <c r="P416" s="578"/>
      <c r="Q416" s="579"/>
      <c r="R416" s="579"/>
      <c r="S416" s="579"/>
      <c r="U416" s="578"/>
      <c r="V416" s="579"/>
      <c r="W416" s="579"/>
      <c r="X416" s="579"/>
      <c r="Y416" s="702"/>
      <c r="Z416" s="578"/>
      <c r="AA416" s="578"/>
      <c r="AB416" s="578"/>
      <c r="AC416" s="578"/>
      <c r="AD416" s="578"/>
      <c r="AE416" s="578"/>
      <c r="AF416" s="578"/>
      <c r="AG416" s="642"/>
      <c r="AH416" s="578"/>
      <c r="AI416" s="578"/>
      <c r="AJ416" s="578"/>
      <c r="AK416" s="578"/>
      <c r="AL416" s="578"/>
      <c r="AM416" s="578"/>
      <c r="AN416" s="578"/>
      <c r="AO416" s="578"/>
      <c r="AP416" s="466"/>
      <c r="AQ416" s="578"/>
      <c r="AR416" s="648"/>
      <c r="AS416" s="466"/>
    </row>
    <row r="417">
      <c r="A417" s="689"/>
      <c r="B417" s="467"/>
      <c r="C417" s="468"/>
      <c r="D417" s="697"/>
      <c r="E417" s="698"/>
      <c r="F417" s="699"/>
      <c r="G417" s="579"/>
      <c r="H417" s="700"/>
      <c r="I417" s="579"/>
      <c r="K417" s="701"/>
      <c r="L417" s="579"/>
      <c r="M417" s="700"/>
      <c r="P417" s="578"/>
      <c r="Q417" s="579"/>
      <c r="R417" s="579"/>
      <c r="S417" s="579"/>
      <c r="U417" s="578"/>
      <c r="V417" s="579"/>
      <c r="W417" s="579"/>
      <c r="X417" s="579"/>
      <c r="Y417" s="702"/>
      <c r="Z417" s="578"/>
      <c r="AA417" s="578"/>
      <c r="AB417" s="578"/>
      <c r="AC417" s="578"/>
      <c r="AD417" s="578"/>
      <c r="AE417" s="578"/>
      <c r="AF417" s="578"/>
      <c r="AG417" s="642"/>
      <c r="AH417" s="578"/>
      <c r="AI417" s="578"/>
      <c r="AJ417" s="578"/>
      <c r="AK417" s="578"/>
      <c r="AL417" s="578"/>
      <c r="AM417" s="578"/>
      <c r="AN417" s="578"/>
      <c r="AO417" s="578"/>
      <c r="AP417" s="466"/>
      <c r="AQ417" s="578"/>
      <c r="AR417" s="648"/>
      <c r="AS417" s="466"/>
    </row>
    <row r="418">
      <c r="A418" s="689"/>
      <c r="B418" s="467"/>
      <c r="C418" s="468"/>
      <c r="D418" s="697"/>
      <c r="E418" s="698"/>
      <c r="F418" s="699"/>
      <c r="G418" s="579"/>
      <c r="H418" s="700"/>
      <c r="I418" s="579"/>
      <c r="K418" s="701"/>
      <c r="L418" s="579"/>
      <c r="M418" s="700"/>
      <c r="P418" s="578"/>
      <c r="Q418" s="579"/>
      <c r="R418" s="579"/>
      <c r="S418" s="579"/>
      <c r="U418" s="578"/>
      <c r="V418" s="579"/>
      <c r="W418" s="579"/>
      <c r="X418" s="579"/>
      <c r="Y418" s="702"/>
      <c r="Z418" s="578"/>
      <c r="AA418" s="578"/>
      <c r="AB418" s="578"/>
      <c r="AC418" s="578"/>
      <c r="AD418" s="578"/>
      <c r="AE418" s="578"/>
      <c r="AF418" s="578"/>
      <c r="AG418" s="642"/>
      <c r="AH418" s="578"/>
      <c r="AI418" s="578"/>
      <c r="AJ418" s="578"/>
      <c r="AK418" s="578"/>
      <c r="AL418" s="578"/>
      <c r="AM418" s="578"/>
      <c r="AN418" s="578"/>
      <c r="AO418" s="578"/>
      <c r="AP418" s="466"/>
      <c r="AQ418" s="578"/>
      <c r="AR418" s="648"/>
      <c r="AS418" s="466"/>
    </row>
    <row r="419">
      <c r="A419" s="689"/>
      <c r="B419" s="467"/>
      <c r="C419" s="468"/>
      <c r="D419" s="697"/>
      <c r="E419" s="698"/>
      <c r="F419" s="699"/>
      <c r="G419" s="579"/>
      <c r="H419" s="700"/>
      <c r="I419" s="579"/>
      <c r="K419" s="701"/>
      <c r="L419" s="579"/>
      <c r="M419" s="700"/>
      <c r="P419" s="578"/>
      <c r="Q419" s="579"/>
      <c r="R419" s="579"/>
      <c r="S419" s="579"/>
      <c r="U419" s="578"/>
      <c r="V419" s="579"/>
      <c r="W419" s="579"/>
      <c r="X419" s="579"/>
      <c r="Y419" s="702"/>
      <c r="Z419" s="578"/>
      <c r="AA419" s="578"/>
      <c r="AB419" s="578"/>
      <c r="AC419" s="578"/>
      <c r="AD419" s="578"/>
      <c r="AE419" s="578"/>
      <c r="AF419" s="578"/>
      <c r="AG419" s="642"/>
      <c r="AH419" s="578"/>
      <c r="AI419" s="578"/>
      <c r="AJ419" s="578"/>
      <c r="AK419" s="578"/>
      <c r="AL419" s="578"/>
      <c r="AM419" s="578"/>
      <c r="AN419" s="578"/>
      <c r="AO419" s="578"/>
      <c r="AP419" s="466"/>
      <c r="AQ419" s="578"/>
      <c r="AR419" s="648"/>
      <c r="AS419" s="466"/>
    </row>
    <row r="420">
      <c r="A420" s="689"/>
      <c r="B420" s="467"/>
      <c r="C420" s="468"/>
      <c r="D420" s="697"/>
      <c r="E420" s="698"/>
      <c r="F420" s="699"/>
      <c r="G420" s="579"/>
      <c r="H420" s="700"/>
      <c r="I420" s="579"/>
      <c r="K420" s="701"/>
      <c r="L420" s="579"/>
      <c r="M420" s="700"/>
      <c r="P420" s="578"/>
      <c r="Q420" s="579"/>
      <c r="R420" s="579"/>
      <c r="S420" s="579"/>
      <c r="U420" s="578"/>
      <c r="V420" s="579"/>
      <c r="W420" s="579"/>
      <c r="X420" s="579"/>
      <c r="Y420" s="702"/>
      <c r="Z420" s="578"/>
      <c r="AA420" s="578"/>
      <c r="AB420" s="578"/>
      <c r="AC420" s="578"/>
      <c r="AD420" s="578"/>
      <c r="AE420" s="578"/>
      <c r="AF420" s="578"/>
      <c r="AG420" s="642"/>
      <c r="AH420" s="578"/>
      <c r="AI420" s="578"/>
      <c r="AJ420" s="578"/>
      <c r="AK420" s="578"/>
      <c r="AL420" s="578"/>
      <c r="AM420" s="578"/>
      <c r="AN420" s="578"/>
      <c r="AO420" s="578"/>
      <c r="AP420" s="466"/>
      <c r="AQ420" s="578"/>
      <c r="AR420" s="648"/>
      <c r="AS420" s="466"/>
    </row>
    <row r="421">
      <c r="A421" s="689"/>
      <c r="B421" s="467"/>
      <c r="C421" s="468"/>
      <c r="D421" s="697"/>
      <c r="E421" s="698"/>
      <c r="F421" s="699"/>
      <c r="G421" s="579"/>
      <c r="H421" s="700"/>
      <c r="I421" s="579"/>
      <c r="K421" s="701"/>
      <c r="L421" s="579"/>
      <c r="M421" s="700"/>
      <c r="P421" s="578"/>
      <c r="Q421" s="579"/>
      <c r="R421" s="579"/>
      <c r="S421" s="579"/>
      <c r="U421" s="578"/>
      <c r="V421" s="579"/>
      <c r="W421" s="579"/>
      <c r="X421" s="579"/>
      <c r="Y421" s="702"/>
      <c r="Z421" s="578"/>
      <c r="AA421" s="578"/>
      <c r="AB421" s="578"/>
      <c r="AC421" s="578"/>
      <c r="AD421" s="578"/>
      <c r="AE421" s="578"/>
      <c r="AF421" s="578"/>
      <c r="AG421" s="642"/>
      <c r="AH421" s="578"/>
      <c r="AI421" s="578"/>
      <c r="AJ421" s="578"/>
      <c r="AK421" s="578"/>
      <c r="AL421" s="578"/>
      <c r="AM421" s="578"/>
      <c r="AN421" s="578"/>
      <c r="AO421" s="578"/>
      <c r="AP421" s="466"/>
      <c r="AQ421" s="578"/>
      <c r="AR421" s="648"/>
      <c r="AS421" s="466"/>
    </row>
    <row r="422">
      <c r="A422" s="689"/>
      <c r="B422" s="467"/>
      <c r="C422" s="468"/>
      <c r="D422" s="697"/>
      <c r="E422" s="698"/>
      <c r="F422" s="699"/>
      <c r="G422" s="579"/>
      <c r="H422" s="700"/>
      <c r="I422" s="579"/>
      <c r="K422" s="701"/>
      <c r="L422" s="579"/>
      <c r="M422" s="700"/>
      <c r="P422" s="578"/>
      <c r="Q422" s="579"/>
      <c r="R422" s="579"/>
      <c r="S422" s="579"/>
      <c r="U422" s="578"/>
      <c r="V422" s="579"/>
      <c r="W422" s="579"/>
      <c r="X422" s="579"/>
      <c r="Y422" s="702"/>
      <c r="Z422" s="578"/>
      <c r="AA422" s="578"/>
      <c r="AB422" s="578"/>
      <c r="AC422" s="578"/>
      <c r="AD422" s="578"/>
      <c r="AE422" s="578"/>
      <c r="AF422" s="578"/>
      <c r="AG422" s="642"/>
      <c r="AH422" s="578"/>
      <c r="AI422" s="578"/>
      <c r="AJ422" s="578"/>
      <c r="AK422" s="578"/>
      <c r="AL422" s="578"/>
      <c r="AM422" s="578"/>
      <c r="AN422" s="578"/>
      <c r="AO422" s="578"/>
      <c r="AP422" s="466"/>
      <c r="AQ422" s="578"/>
      <c r="AR422" s="648"/>
      <c r="AS422" s="466"/>
    </row>
    <row r="423">
      <c r="A423" s="689"/>
      <c r="B423" s="467"/>
      <c r="C423" s="468"/>
      <c r="D423" s="697"/>
      <c r="E423" s="698"/>
      <c r="F423" s="699"/>
      <c r="G423" s="579"/>
      <c r="H423" s="700"/>
      <c r="I423" s="579"/>
      <c r="K423" s="701"/>
      <c r="L423" s="579"/>
      <c r="M423" s="700"/>
      <c r="P423" s="578"/>
      <c r="Q423" s="579"/>
      <c r="R423" s="579"/>
      <c r="S423" s="579"/>
      <c r="U423" s="578"/>
      <c r="V423" s="579"/>
      <c r="W423" s="579"/>
      <c r="X423" s="579"/>
      <c r="Y423" s="702"/>
      <c r="Z423" s="578"/>
      <c r="AA423" s="578"/>
      <c r="AB423" s="578"/>
      <c r="AC423" s="578"/>
      <c r="AD423" s="578"/>
      <c r="AE423" s="578"/>
      <c r="AF423" s="578"/>
      <c r="AG423" s="642"/>
      <c r="AH423" s="578"/>
      <c r="AI423" s="578"/>
      <c r="AJ423" s="578"/>
      <c r="AK423" s="578"/>
      <c r="AL423" s="578"/>
      <c r="AM423" s="578"/>
      <c r="AN423" s="578"/>
      <c r="AO423" s="578"/>
      <c r="AP423" s="466"/>
      <c r="AQ423" s="578"/>
      <c r="AR423" s="648"/>
      <c r="AS423" s="466"/>
    </row>
    <row r="424">
      <c r="A424" s="689"/>
      <c r="B424" s="467"/>
      <c r="C424" s="468"/>
      <c r="D424" s="697"/>
      <c r="E424" s="698"/>
      <c r="F424" s="699"/>
      <c r="G424" s="579"/>
      <c r="H424" s="700"/>
      <c r="I424" s="579"/>
      <c r="K424" s="701"/>
      <c r="L424" s="579"/>
      <c r="M424" s="700"/>
      <c r="P424" s="578"/>
      <c r="Q424" s="579"/>
      <c r="R424" s="579"/>
      <c r="S424" s="579"/>
      <c r="U424" s="578"/>
      <c r="V424" s="579"/>
      <c r="W424" s="579"/>
      <c r="X424" s="579"/>
      <c r="Y424" s="702"/>
      <c r="Z424" s="578"/>
      <c r="AA424" s="578"/>
      <c r="AB424" s="578"/>
      <c r="AC424" s="578"/>
      <c r="AD424" s="578"/>
      <c r="AE424" s="578"/>
      <c r="AF424" s="578"/>
      <c r="AG424" s="642"/>
      <c r="AH424" s="578"/>
      <c r="AI424" s="578"/>
      <c r="AJ424" s="578"/>
      <c r="AK424" s="578"/>
      <c r="AL424" s="578"/>
      <c r="AM424" s="578"/>
      <c r="AN424" s="578"/>
      <c r="AO424" s="578"/>
      <c r="AP424" s="466"/>
      <c r="AQ424" s="578"/>
      <c r="AR424" s="648"/>
      <c r="AS424" s="466"/>
    </row>
    <row r="425">
      <c r="A425" s="689"/>
      <c r="B425" s="467"/>
      <c r="C425" s="468"/>
      <c r="D425" s="697"/>
      <c r="E425" s="698"/>
      <c r="F425" s="699"/>
      <c r="G425" s="579"/>
      <c r="H425" s="700"/>
      <c r="I425" s="579"/>
      <c r="K425" s="701"/>
      <c r="L425" s="579"/>
      <c r="M425" s="700"/>
      <c r="P425" s="578"/>
      <c r="Q425" s="579"/>
      <c r="R425" s="579"/>
      <c r="S425" s="579"/>
      <c r="U425" s="578"/>
      <c r="V425" s="579"/>
      <c r="W425" s="579"/>
      <c r="X425" s="579"/>
      <c r="Y425" s="702"/>
      <c r="Z425" s="578"/>
      <c r="AA425" s="578"/>
      <c r="AB425" s="578"/>
      <c r="AC425" s="578"/>
      <c r="AD425" s="578"/>
      <c r="AE425" s="578"/>
      <c r="AF425" s="578"/>
      <c r="AG425" s="642"/>
      <c r="AH425" s="578"/>
      <c r="AI425" s="578"/>
      <c r="AJ425" s="578"/>
      <c r="AK425" s="578"/>
      <c r="AL425" s="578"/>
      <c r="AM425" s="578"/>
      <c r="AN425" s="578"/>
      <c r="AO425" s="578"/>
      <c r="AP425" s="466"/>
      <c r="AQ425" s="578"/>
      <c r="AR425" s="648"/>
      <c r="AS425" s="466"/>
    </row>
    <row r="426">
      <c r="A426" s="689"/>
      <c r="B426" s="467"/>
      <c r="C426" s="468"/>
      <c r="D426" s="697"/>
      <c r="E426" s="698"/>
      <c r="F426" s="699"/>
      <c r="G426" s="579"/>
      <c r="H426" s="700"/>
      <c r="I426" s="579"/>
      <c r="K426" s="701"/>
      <c r="L426" s="579"/>
      <c r="M426" s="700"/>
      <c r="P426" s="578"/>
      <c r="Q426" s="579"/>
      <c r="R426" s="579"/>
      <c r="S426" s="579"/>
      <c r="U426" s="578"/>
      <c r="V426" s="579"/>
      <c r="W426" s="579"/>
      <c r="X426" s="579"/>
      <c r="Y426" s="702"/>
      <c r="Z426" s="578"/>
      <c r="AA426" s="578"/>
      <c r="AB426" s="578"/>
      <c r="AC426" s="578"/>
      <c r="AD426" s="578"/>
      <c r="AE426" s="578"/>
      <c r="AF426" s="578"/>
      <c r="AG426" s="642"/>
      <c r="AH426" s="578"/>
      <c r="AI426" s="578"/>
      <c r="AJ426" s="578"/>
      <c r="AK426" s="578"/>
      <c r="AL426" s="578"/>
      <c r="AM426" s="578"/>
      <c r="AN426" s="578"/>
      <c r="AO426" s="578"/>
      <c r="AP426" s="466"/>
      <c r="AQ426" s="578"/>
      <c r="AR426" s="648"/>
      <c r="AS426" s="466"/>
    </row>
    <row r="427">
      <c r="A427" s="689"/>
      <c r="B427" s="467"/>
      <c r="C427" s="468"/>
      <c r="D427" s="697"/>
      <c r="E427" s="698"/>
      <c r="F427" s="699"/>
      <c r="G427" s="579"/>
      <c r="H427" s="700"/>
      <c r="I427" s="579"/>
      <c r="K427" s="701"/>
      <c r="L427" s="579"/>
      <c r="M427" s="700"/>
      <c r="P427" s="578"/>
      <c r="Q427" s="579"/>
      <c r="R427" s="579"/>
      <c r="S427" s="579"/>
      <c r="U427" s="578"/>
      <c r="V427" s="579"/>
      <c r="W427" s="579"/>
      <c r="X427" s="579"/>
      <c r="Y427" s="702"/>
      <c r="Z427" s="578"/>
      <c r="AA427" s="578"/>
      <c r="AB427" s="578"/>
      <c r="AC427" s="578"/>
      <c r="AD427" s="578"/>
      <c r="AE427" s="578"/>
      <c r="AF427" s="578"/>
      <c r="AG427" s="642"/>
      <c r="AH427" s="578"/>
      <c r="AI427" s="578"/>
      <c r="AJ427" s="578"/>
      <c r="AK427" s="578"/>
      <c r="AL427" s="578"/>
      <c r="AM427" s="578"/>
      <c r="AN427" s="578"/>
      <c r="AO427" s="578"/>
      <c r="AP427" s="466"/>
      <c r="AQ427" s="578"/>
      <c r="AR427" s="648"/>
      <c r="AS427" s="466"/>
    </row>
    <row r="428">
      <c r="A428" s="689"/>
      <c r="B428" s="467"/>
      <c r="C428" s="468"/>
      <c r="D428" s="697"/>
      <c r="E428" s="698"/>
      <c r="F428" s="699"/>
      <c r="G428" s="579"/>
      <c r="H428" s="700"/>
      <c r="I428" s="579"/>
      <c r="K428" s="701"/>
      <c r="L428" s="579"/>
      <c r="M428" s="700"/>
      <c r="P428" s="578"/>
      <c r="Q428" s="579"/>
      <c r="R428" s="579"/>
      <c r="S428" s="579"/>
      <c r="U428" s="578"/>
      <c r="V428" s="579"/>
      <c r="W428" s="579"/>
      <c r="X428" s="579"/>
      <c r="Y428" s="702"/>
      <c r="Z428" s="578"/>
      <c r="AA428" s="578"/>
      <c r="AB428" s="578"/>
      <c r="AC428" s="578"/>
      <c r="AD428" s="578"/>
      <c r="AE428" s="578"/>
      <c r="AF428" s="578"/>
      <c r="AG428" s="642"/>
      <c r="AH428" s="578"/>
      <c r="AI428" s="578"/>
      <c r="AJ428" s="578"/>
      <c r="AK428" s="578"/>
      <c r="AL428" s="578"/>
      <c r="AM428" s="578"/>
      <c r="AN428" s="578"/>
      <c r="AO428" s="578"/>
      <c r="AP428" s="466"/>
      <c r="AQ428" s="578"/>
      <c r="AR428" s="648"/>
      <c r="AS428" s="466"/>
    </row>
    <row r="429">
      <c r="A429" s="689"/>
      <c r="B429" s="467"/>
      <c r="C429" s="468"/>
      <c r="D429" s="697"/>
      <c r="E429" s="698"/>
      <c r="F429" s="699"/>
      <c r="G429" s="579"/>
      <c r="H429" s="700"/>
      <c r="I429" s="579"/>
      <c r="K429" s="701"/>
      <c r="L429" s="579"/>
      <c r="M429" s="700"/>
      <c r="P429" s="578"/>
      <c r="Q429" s="579"/>
      <c r="R429" s="579"/>
      <c r="S429" s="579"/>
      <c r="U429" s="578"/>
      <c r="V429" s="579"/>
      <c r="W429" s="579"/>
      <c r="X429" s="579"/>
      <c r="Y429" s="702"/>
      <c r="Z429" s="578"/>
      <c r="AA429" s="578"/>
      <c r="AB429" s="578"/>
      <c r="AC429" s="578"/>
      <c r="AD429" s="578"/>
      <c r="AE429" s="578"/>
      <c r="AF429" s="578"/>
      <c r="AG429" s="642"/>
      <c r="AH429" s="578"/>
      <c r="AI429" s="578"/>
      <c r="AJ429" s="578"/>
      <c r="AK429" s="578"/>
      <c r="AL429" s="578"/>
      <c r="AM429" s="578"/>
      <c r="AN429" s="578"/>
      <c r="AO429" s="578"/>
      <c r="AP429" s="466"/>
      <c r="AQ429" s="578"/>
      <c r="AR429" s="648"/>
      <c r="AS429" s="466"/>
    </row>
    <row r="430">
      <c r="A430" s="689"/>
      <c r="B430" s="467"/>
      <c r="C430" s="468"/>
      <c r="D430" s="697"/>
      <c r="E430" s="698"/>
      <c r="F430" s="699"/>
      <c r="G430" s="579"/>
      <c r="H430" s="700"/>
      <c r="I430" s="579"/>
      <c r="K430" s="701"/>
      <c r="L430" s="579"/>
      <c r="M430" s="700"/>
      <c r="P430" s="578"/>
      <c r="Q430" s="579"/>
      <c r="R430" s="579"/>
      <c r="S430" s="579"/>
      <c r="U430" s="578"/>
      <c r="V430" s="579"/>
      <c r="W430" s="579"/>
      <c r="X430" s="579"/>
      <c r="Y430" s="702"/>
      <c r="Z430" s="578"/>
      <c r="AA430" s="578"/>
      <c r="AB430" s="578"/>
      <c r="AC430" s="578"/>
      <c r="AD430" s="578"/>
      <c r="AE430" s="578"/>
      <c r="AF430" s="578"/>
      <c r="AG430" s="642"/>
      <c r="AH430" s="578"/>
      <c r="AI430" s="578"/>
      <c r="AJ430" s="578"/>
      <c r="AK430" s="578"/>
      <c r="AL430" s="578"/>
      <c r="AM430" s="578"/>
      <c r="AN430" s="578"/>
      <c r="AO430" s="578"/>
      <c r="AP430" s="466"/>
      <c r="AQ430" s="578"/>
      <c r="AR430" s="648"/>
      <c r="AS430" s="466"/>
    </row>
    <row r="431">
      <c r="A431" s="689"/>
      <c r="B431" s="467"/>
      <c r="C431" s="468"/>
      <c r="D431" s="697"/>
      <c r="E431" s="698"/>
      <c r="F431" s="699"/>
      <c r="G431" s="579"/>
      <c r="H431" s="700"/>
      <c r="I431" s="579"/>
      <c r="K431" s="701"/>
      <c r="L431" s="579"/>
      <c r="M431" s="700"/>
      <c r="P431" s="578"/>
      <c r="Q431" s="579"/>
      <c r="R431" s="579"/>
      <c r="S431" s="579"/>
      <c r="U431" s="578"/>
      <c r="V431" s="579"/>
      <c r="W431" s="579"/>
      <c r="X431" s="579"/>
      <c r="Y431" s="702"/>
      <c r="Z431" s="578"/>
      <c r="AA431" s="578"/>
      <c r="AB431" s="578"/>
      <c r="AC431" s="578"/>
      <c r="AD431" s="578"/>
      <c r="AE431" s="578"/>
      <c r="AF431" s="578"/>
      <c r="AG431" s="642"/>
      <c r="AH431" s="578"/>
      <c r="AI431" s="578"/>
      <c r="AJ431" s="578"/>
      <c r="AK431" s="578"/>
      <c r="AL431" s="578"/>
      <c r="AM431" s="578"/>
      <c r="AN431" s="578"/>
      <c r="AO431" s="578"/>
      <c r="AP431" s="466"/>
      <c r="AQ431" s="578"/>
      <c r="AR431" s="648"/>
      <c r="AS431" s="466"/>
    </row>
    <row r="432">
      <c r="A432" s="689"/>
      <c r="B432" s="467"/>
      <c r="C432" s="468"/>
      <c r="D432" s="697"/>
      <c r="E432" s="698"/>
      <c r="F432" s="699"/>
      <c r="G432" s="579"/>
      <c r="H432" s="700"/>
      <c r="I432" s="579"/>
      <c r="K432" s="701"/>
      <c r="L432" s="579"/>
      <c r="M432" s="700"/>
      <c r="P432" s="578"/>
      <c r="Q432" s="579"/>
      <c r="R432" s="579"/>
      <c r="S432" s="579"/>
      <c r="U432" s="578"/>
      <c r="V432" s="579"/>
      <c r="W432" s="579"/>
      <c r="X432" s="579"/>
      <c r="Y432" s="702"/>
      <c r="Z432" s="578"/>
      <c r="AA432" s="578"/>
      <c r="AB432" s="578"/>
      <c r="AC432" s="578"/>
      <c r="AD432" s="578"/>
      <c r="AE432" s="578"/>
      <c r="AF432" s="578"/>
      <c r="AG432" s="642"/>
      <c r="AH432" s="578"/>
      <c r="AI432" s="578"/>
      <c r="AJ432" s="578"/>
      <c r="AK432" s="578"/>
      <c r="AL432" s="578"/>
      <c r="AM432" s="578"/>
      <c r="AN432" s="578"/>
      <c r="AO432" s="578"/>
      <c r="AP432" s="466"/>
      <c r="AQ432" s="578"/>
      <c r="AR432" s="648"/>
      <c r="AS432" s="466"/>
    </row>
    <row r="433">
      <c r="A433" s="689"/>
      <c r="B433" s="467"/>
      <c r="C433" s="468"/>
      <c r="D433" s="697"/>
      <c r="E433" s="698"/>
      <c r="F433" s="699"/>
      <c r="G433" s="579"/>
      <c r="H433" s="700"/>
      <c r="I433" s="579"/>
      <c r="K433" s="701"/>
      <c r="L433" s="579"/>
      <c r="M433" s="700"/>
      <c r="P433" s="578"/>
      <c r="Q433" s="579"/>
      <c r="R433" s="579"/>
      <c r="S433" s="579"/>
      <c r="U433" s="578"/>
      <c r="V433" s="579"/>
      <c r="W433" s="579"/>
      <c r="X433" s="579"/>
      <c r="Y433" s="702"/>
      <c r="Z433" s="578"/>
      <c r="AA433" s="578"/>
      <c r="AB433" s="578"/>
      <c r="AC433" s="578"/>
      <c r="AD433" s="578"/>
      <c r="AE433" s="578"/>
      <c r="AF433" s="578"/>
      <c r="AG433" s="642"/>
      <c r="AH433" s="578"/>
      <c r="AI433" s="578"/>
      <c r="AJ433" s="578"/>
      <c r="AK433" s="578"/>
      <c r="AL433" s="578"/>
      <c r="AM433" s="578"/>
      <c r="AN433" s="578"/>
      <c r="AO433" s="578"/>
      <c r="AP433" s="466"/>
      <c r="AQ433" s="578"/>
      <c r="AR433" s="648"/>
      <c r="AS433" s="466"/>
    </row>
    <row r="434">
      <c r="A434" s="689"/>
      <c r="B434" s="467"/>
      <c r="C434" s="468"/>
      <c r="D434" s="697"/>
      <c r="E434" s="698"/>
      <c r="F434" s="699"/>
      <c r="G434" s="579"/>
      <c r="H434" s="700"/>
      <c r="I434" s="579"/>
      <c r="K434" s="701"/>
      <c r="L434" s="579"/>
      <c r="M434" s="700"/>
      <c r="P434" s="578"/>
      <c r="Q434" s="579"/>
      <c r="R434" s="579"/>
      <c r="S434" s="579"/>
      <c r="U434" s="578"/>
      <c r="V434" s="579"/>
      <c r="W434" s="579"/>
      <c r="X434" s="579"/>
      <c r="Y434" s="702"/>
      <c r="Z434" s="578"/>
      <c r="AA434" s="578"/>
      <c r="AB434" s="578"/>
      <c r="AC434" s="578"/>
      <c r="AD434" s="578"/>
      <c r="AE434" s="578"/>
      <c r="AF434" s="578"/>
      <c r="AG434" s="642"/>
      <c r="AH434" s="578"/>
      <c r="AI434" s="578"/>
      <c r="AJ434" s="578"/>
      <c r="AK434" s="578"/>
      <c r="AL434" s="578"/>
      <c r="AM434" s="578"/>
      <c r="AN434" s="578"/>
      <c r="AO434" s="578"/>
      <c r="AP434" s="466"/>
      <c r="AQ434" s="578"/>
      <c r="AR434" s="648"/>
      <c r="AS434" s="466"/>
    </row>
    <row r="435">
      <c r="A435" s="689"/>
      <c r="B435" s="467"/>
      <c r="C435" s="468"/>
      <c r="D435" s="697"/>
      <c r="E435" s="698"/>
      <c r="F435" s="699"/>
      <c r="G435" s="579"/>
      <c r="H435" s="700"/>
      <c r="I435" s="579"/>
      <c r="K435" s="701"/>
      <c r="L435" s="579"/>
      <c r="M435" s="700"/>
      <c r="P435" s="578"/>
      <c r="Q435" s="579"/>
      <c r="R435" s="579"/>
      <c r="S435" s="579"/>
      <c r="U435" s="578"/>
      <c r="V435" s="579"/>
      <c r="W435" s="579"/>
      <c r="X435" s="579"/>
      <c r="Y435" s="702"/>
      <c r="Z435" s="578"/>
      <c r="AA435" s="578"/>
      <c r="AB435" s="578"/>
      <c r="AC435" s="578"/>
      <c r="AD435" s="578"/>
      <c r="AE435" s="578"/>
      <c r="AF435" s="578"/>
      <c r="AG435" s="642"/>
      <c r="AH435" s="578"/>
      <c r="AI435" s="578"/>
      <c r="AJ435" s="578"/>
      <c r="AK435" s="578"/>
      <c r="AL435" s="578"/>
      <c r="AM435" s="578"/>
      <c r="AN435" s="578"/>
      <c r="AO435" s="578"/>
      <c r="AP435" s="466"/>
      <c r="AQ435" s="578"/>
      <c r="AR435" s="648"/>
      <c r="AS435" s="466"/>
    </row>
    <row r="436">
      <c r="A436" s="689"/>
      <c r="B436" s="467"/>
      <c r="C436" s="468"/>
      <c r="D436" s="697"/>
      <c r="E436" s="698"/>
      <c r="F436" s="699"/>
      <c r="G436" s="579"/>
      <c r="H436" s="700"/>
      <c r="I436" s="579"/>
      <c r="K436" s="701"/>
      <c r="L436" s="579"/>
      <c r="M436" s="700"/>
      <c r="P436" s="578"/>
      <c r="Q436" s="579"/>
      <c r="R436" s="579"/>
      <c r="S436" s="579"/>
      <c r="U436" s="578"/>
      <c r="V436" s="579"/>
      <c r="W436" s="579"/>
      <c r="X436" s="579"/>
      <c r="Y436" s="702"/>
      <c r="Z436" s="578"/>
      <c r="AA436" s="578"/>
      <c r="AB436" s="578"/>
      <c r="AC436" s="578"/>
      <c r="AD436" s="578"/>
      <c r="AE436" s="578"/>
      <c r="AF436" s="578"/>
      <c r="AG436" s="642"/>
      <c r="AH436" s="578"/>
      <c r="AI436" s="578"/>
      <c r="AJ436" s="578"/>
      <c r="AK436" s="578"/>
      <c r="AL436" s="578"/>
      <c r="AM436" s="578"/>
      <c r="AN436" s="578"/>
      <c r="AO436" s="578"/>
      <c r="AP436" s="466"/>
      <c r="AQ436" s="578"/>
      <c r="AR436" s="648"/>
      <c r="AS436" s="466"/>
    </row>
    <row r="437">
      <c r="A437" s="689"/>
      <c r="B437" s="467"/>
      <c r="C437" s="468"/>
      <c r="D437" s="697"/>
      <c r="E437" s="698"/>
      <c r="F437" s="699"/>
      <c r="G437" s="579"/>
      <c r="H437" s="700"/>
      <c r="I437" s="579"/>
      <c r="K437" s="701"/>
      <c r="L437" s="579"/>
      <c r="M437" s="700"/>
      <c r="P437" s="578"/>
      <c r="Q437" s="579"/>
      <c r="R437" s="579"/>
      <c r="S437" s="579"/>
      <c r="U437" s="578"/>
      <c r="V437" s="579"/>
      <c r="W437" s="579"/>
      <c r="X437" s="579"/>
      <c r="Y437" s="702"/>
      <c r="Z437" s="578"/>
      <c r="AA437" s="578"/>
      <c r="AB437" s="578"/>
      <c r="AC437" s="578"/>
      <c r="AD437" s="578"/>
      <c r="AE437" s="578"/>
      <c r="AF437" s="578"/>
      <c r="AG437" s="642"/>
      <c r="AH437" s="578"/>
      <c r="AI437" s="578"/>
      <c r="AJ437" s="578"/>
      <c r="AK437" s="578"/>
      <c r="AL437" s="578"/>
      <c r="AM437" s="578"/>
      <c r="AN437" s="578"/>
      <c r="AO437" s="578"/>
      <c r="AP437" s="466"/>
      <c r="AQ437" s="578"/>
      <c r="AR437" s="648"/>
      <c r="AS437" s="466"/>
    </row>
    <row r="438">
      <c r="A438" s="689"/>
      <c r="B438" s="467"/>
      <c r="C438" s="468"/>
      <c r="D438" s="697"/>
      <c r="E438" s="698"/>
      <c r="F438" s="699"/>
      <c r="G438" s="579"/>
      <c r="H438" s="700"/>
      <c r="I438" s="579"/>
      <c r="K438" s="701"/>
      <c r="L438" s="579"/>
      <c r="M438" s="700"/>
      <c r="P438" s="578"/>
      <c r="Q438" s="579"/>
      <c r="R438" s="579"/>
      <c r="S438" s="579"/>
      <c r="U438" s="578"/>
      <c r="V438" s="579"/>
      <c r="W438" s="579"/>
      <c r="X438" s="579"/>
      <c r="Y438" s="702"/>
      <c r="Z438" s="578"/>
      <c r="AA438" s="578"/>
      <c r="AB438" s="578"/>
      <c r="AC438" s="578"/>
      <c r="AD438" s="578"/>
      <c r="AE438" s="578"/>
      <c r="AF438" s="578"/>
      <c r="AG438" s="642"/>
      <c r="AH438" s="578"/>
      <c r="AI438" s="578"/>
      <c r="AJ438" s="578"/>
      <c r="AK438" s="578"/>
      <c r="AL438" s="578"/>
      <c r="AM438" s="578"/>
      <c r="AN438" s="578"/>
      <c r="AO438" s="578"/>
      <c r="AP438" s="466"/>
      <c r="AQ438" s="578"/>
      <c r="AR438" s="648"/>
      <c r="AS438" s="466"/>
    </row>
    <row r="439">
      <c r="A439" s="689"/>
      <c r="B439" s="467"/>
      <c r="C439" s="468"/>
      <c r="D439" s="697"/>
      <c r="E439" s="698"/>
      <c r="F439" s="699"/>
      <c r="G439" s="579"/>
      <c r="H439" s="700"/>
      <c r="I439" s="579"/>
      <c r="K439" s="701"/>
      <c r="L439" s="579"/>
      <c r="M439" s="700"/>
      <c r="P439" s="578"/>
      <c r="Q439" s="579"/>
      <c r="R439" s="579"/>
      <c r="S439" s="579"/>
      <c r="U439" s="578"/>
      <c r="V439" s="579"/>
      <c r="W439" s="579"/>
      <c r="X439" s="579"/>
      <c r="Y439" s="702"/>
      <c r="Z439" s="578"/>
      <c r="AA439" s="578"/>
      <c r="AB439" s="578"/>
      <c r="AC439" s="578"/>
      <c r="AD439" s="578"/>
      <c r="AE439" s="578"/>
      <c r="AF439" s="578"/>
      <c r="AG439" s="642"/>
      <c r="AH439" s="578"/>
      <c r="AI439" s="578"/>
      <c r="AJ439" s="578"/>
      <c r="AK439" s="578"/>
      <c r="AL439" s="578"/>
      <c r="AM439" s="578"/>
      <c r="AN439" s="578"/>
      <c r="AO439" s="578"/>
      <c r="AP439" s="466"/>
      <c r="AQ439" s="578"/>
      <c r="AR439" s="648"/>
      <c r="AS439" s="466"/>
    </row>
    <row r="440">
      <c r="A440" s="689"/>
      <c r="B440" s="467"/>
      <c r="C440" s="468"/>
      <c r="D440" s="697"/>
      <c r="E440" s="698"/>
      <c r="F440" s="699"/>
      <c r="G440" s="579"/>
      <c r="H440" s="700"/>
      <c r="I440" s="579"/>
      <c r="K440" s="701"/>
      <c r="L440" s="579"/>
      <c r="M440" s="700"/>
      <c r="P440" s="578"/>
      <c r="Q440" s="579"/>
      <c r="R440" s="579"/>
      <c r="S440" s="579"/>
      <c r="U440" s="578"/>
      <c r="V440" s="579"/>
      <c r="W440" s="579"/>
      <c r="X440" s="579"/>
      <c r="Y440" s="702"/>
      <c r="Z440" s="578"/>
      <c r="AA440" s="578"/>
      <c r="AB440" s="578"/>
      <c r="AC440" s="578"/>
      <c r="AD440" s="578"/>
      <c r="AE440" s="578"/>
      <c r="AF440" s="578"/>
      <c r="AG440" s="642"/>
      <c r="AH440" s="578"/>
      <c r="AI440" s="578"/>
      <c r="AJ440" s="578"/>
      <c r="AK440" s="578"/>
      <c r="AL440" s="578"/>
      <c r="AM440" s="578"/>
      <c r="AN440" s="578"/>
      <c r="AO440" s="578"/>
      <c r="AP440" s="466"/>
      <c r="AQ440" s="578"/>
      <c r="AR440" s="648"/>
      <c r="AS440" s="466"/>
    </row>
    <row r="441">
      <c r="A441" s="689"/>
      <c r="B441" s="467"/>
      <c r="C441" s="468"/>
      <c r="D441" s="697"/>
      <c r="E441" s="698"/>
      <c r="F441" s="699"/>
      <c r="G441" s="579"/>
      <c r="H441" s="700"/>
      <c r="I441" s="579"/>
      <c r="K441" s="701"/>
      <c r="L441" s="579"/>
      <c r="M441" s="700"/>
      <c r="P441" s="578"/>
      <c r="Q441" s="579"/>
      <c r="R441" s="579"/>
      <c r="S441" s="579"/>
      <c r="U441" s="578"/>
      <c r="V441" s="579"/>
      <c r="W441" s="579"/>
      <c r="X441" s="579"/>
      <c r="Y441" s="702"/>
      <c r="Z441" s="578"/>
      <c r="AA441" s="578"/>
      <c r="AB441" s="578"/>
      <c r="AC441" s="578"/>
      <c r="AD441" s="578"/>
      <c r="AE441" s="578"/>
      <c r="AF441" s="578"/>
      <c r="AG441" s="642"/>
      <c r="AH441" s="578"/>
      <c r="AI441" s="578"/>
      <c r="AJ441" s="578"/>
      <c r="AK441" s="578"/>
      <c r="AL441" s="578"/>
      <c r="AM441" s="578"/>
      <c r="AN441" s="578"/>
      <c r="AO441" s="578"/>
      <c r="AP441" s="466"/>
      <c r="AQ441" s="578"/>
      <c r="AR441" s="648"/>
      <c r="AS441" s="466"/>
    </row>
    <row r="442">
      <c r="A442" s="689"/>
      <c r="B442" s="467"/>
      <c r="C442" s="468"/>
      <c r="D442" s="697"/>
      <c r="E442" s="698"/>
      <c r="F442" s="699"/>
      <c r="G442" s="579"/>
      <c r="H442" s="700"/>
      <c r="I442" s="579"/>
      <c r="K442" s="701"/>
      <c r="L442" s="579"/>
      <c r="M442" s="700"/>
      <c r="P442" s="578"/>
      <c r="Q442" s="579"/>
      <c r="R442" s="579"/>
      <c r="S442" s="579"/>
      <c r="U442" s="578"/>
      <c r="V442" s="579"/>
      <c r="W442" s="579"/>
      <c r="X442" s="579"/>
      <c r="Y442" s="702"/>
      <c r="Z442" s="578"/>
      <c r="AA442" s="578"/>
      <c r="AB442" s="578"/>
      <c r="AC442" s="578"/>
      <c r="AD442" s="578"/>
      <c r="AE442" s="578"/>
      <c r="AF442" s="578"/>
      <c r="AG442" s="642"/>
      <c r="AH442" s="578"/>
      <c r="AI442" s="578"/>
      <c r="AJ442" s="578"/>
      <c r="AK442" s="578"/>
      <c r="AL442" s="578"/>
      <c r="AM442" s="578"/>
      <c r="AN442" s="578"/>
      <c r="AO442" s="578"/>
      <c r="AP442" s="466"/>
      <c r="AQ442" s="578"/>
      <c r="AR442" s="648"/>
      <c r="AS442" s="466"/>
    </row>
    <row r="443">
      <c r="A443" s="689"/>
      <c r="B443" s="467"/>
      <c r="C443" s="468"/>
      <c r="D443" s="697"/>
      <c r="E443" s="698"/>
      <c r="F443" s="699"/>
      <c r="G443" s="579"/>
      <c r="H443" s="700"/>
      <c r="I443" s="579"/>
      <c r="K443" s="701"/>
      <c r="L443" s="579"/>
      <c r="M443" s="700"/>
      <c r="P443" s="578"/>
      <c r="Q443" s="579"/>
      <c r="R443" s="579"/>
      <c r="S443" s="579"/>
      <c r="U443" s="578"/>
      <c r="V443" s="579"/>
      <c r="W443" s="579"/>
      <c r="X443" s="579"/>
      <c r="Y443" s="702"/>
      <c r="Z443" s="578"/>
      <c r="AA443" s="578"/>
      <c r="AB443" s="578"/>
      <c r="AC443" s="578"/>
      <c r="AD443" s="578"/>
      <c r="AE443" s="578"/>
      <c r="AF443" s="578"/>
      <c r="AG443" s="642"/>
      <c r="AH443" s="578"/>
      <c r="AI443" s="578"/>
      <c r="AJ443" s="578"/>
      <c r="AK443" s="578"/>
      <c r="AL443" s="578"/>
      <c r="AM443" s="578"/>
      <c r="AN443" s="578"/>
      <c r="AO443" s="578"/>
      <c r="AP443" s="466"/>
      <c r="AQ443" s="578"/>
      <c r="AR443" s="648"/>
      <c r="AS443" s="466"/>
    </row>
    <row r="444">
      <c r="A444" s="689"/>
      <c r="B444" s="467"/>
      <c r="C444" s="468"/>
      <c r="D444" s="697"/>
      <c r="E444" s="698"/>
      <c r="F444" s="699"/>
      <c r="G444" s="579"/>
      <c r="H444" s="700"/>
      <c r="I444" s="579"/>
      <c r="K444" s="701"/>
      <c r="L444" s="579"/>
      <c r="M444" s="700"/>
      <c r="P444" s="578"/>
      <c r="Q444" s="579"/>
      <c r="R444" s="579"/>
      <c r="S444" s="579"/>
      <c r="U444" s="578"/>
      <c r="V444" s="579"/>
      <c r="W444" s="579"/>
      <c r="X444" s="579"/>
      <c r="Y444" s="702"/>
      <c r="Z444" s="578"/>
      <c r="AA444" s="578"/>
      <c r="AB444" s="578"/>
      <c r="AC444" s="578"/>
      <c r="AD444" s="578"/>
      <c r="AE444" s="578"/>
      <c r="AF444" s="578"/>
      <c r="AG444" s="642"/>
      <c r="AH444" s="578"/>
      <c r="AI444" s="578"/>
      <c r="AJ444" s="578"/>
      <c r="AK444" s="578"/>
      <c r="AL444" s="578"/>
      <c r="AM444" s="578"/>
      <c r="AN444" s="578"/>
      <c r="AO444" s="578"/>
      <c r="AP444" s="466"/>
      <c r="AQ444" s="578"/>
      <c r="AR444" s="648"/>
      <c r="AS444" s="466"/>
    </row>
    <row r="445">
      <c r="A445" s="689"/>
      <c r="B445" s="467"/>
      <c r="C445" s="468"/>
      <c r="D445" s="697"/>
      <c r="E445" s="698"/>
      <c r="F445" s="699"/>
      <c r="G445" s="579"/>
      <c r="H445" s="700"/>
      <c r="I445" s="579"/>
      <c r="K445" s="701"/>
      <c r="L445" s="579"/>
      <c r="M445" s="700"/>
      <c r="P445" s="578"/>
      <c r="Q445" s="579"/>
      <c r="R445" s="579"/>
      <c r="S445" s="579"/>
      <c r="U445" s="578"/>
      <c r="V445" s="579"/>
      <c r="W445" s="579"/>
      <c r="X445" s="579"/>
      <c r="Y445" s="702"/>
      <c r="Z445" s="578"/>
      <c r="AA445" s="578"/>
      <c r="AB445" s="578"/>
      <c r="AC445" s="578"/>
      <c r="AD445" s="578"/>
      <c r="AE445" s="578"/>
      <c r="AF445" s="578"/>
      <c r="AG445" s="642"/>
      <c r="AH445" s="578"/>
      <c r="AI445" s="578"/>
      <c r="AJ445" s="578"/>
      <c r="AK445" s="578"/>
      <c r="AL445" s="578"/>
      <c r="AM445" s="578"/>
      <c r="AN445" s="578"/>
      <c r="AO445" s="578"/>
      <c r="AP445" s="466"/>
      <c r="AQ445" s="578"/>
      <c r="AR445" s="648"/>
      <c r="AS445" s="466"/>
    </row>
    <row r="446">
      <c r="A446" s="689"/>
      <c r="B446" s="467"/>
      <c r="C446" s="468"/>
      <c r="D446" s="697"/>
      <c r="E446" s="698"/>
      <c r="F446" s="699"/>
      <c r="G446" s="579"/>
      <c r="H446" s="700"/>
      <c r="I446" s="579"/>
      <c r="K446" s="701"/>
      <c r="L446" s="579"/>
      <c r="M446" s="700"/>
      <c r="P446" s="578"/>
      <c r="Q446" s="579"/>
      <c r="R446" s="579"/>
      <c r="S446" s="579"/>
      <c r="U446" s="578"/>
      <c r="V446" s="579"/>
      <c r="W446" s="579"/>
      <c r="X446" s="579"/>
      <c r="Y446" s="702"/>
      <c r="Z446" s="578"/>
      <c r="AA446" s="578"/>
      <c r="AB446" s="578"/>
      <c r="AC446" s="578"/>
      <c r="AD446" s="578"/>
      <c r="AE446" s="578"/>
      <c r="AF446" s="578"/>
      <c r="AG446" s="642"/>
      <c r="AH446" s="578"/>
      <c r="AI446" s="578"/>
      <c r="AJ446" s="578"/>
      <c r="AK446" s="578"/>
      <c r="AL446" s="578"/>
      <c r="AM446" s="578"/>
      <c r="AN446" s="578"/>
      <c r="AO446" s="578"/>
      <c r="AP446" s="466"/>
      <c r="AQ446" s="578"/>
      <c r="AR446" s="648"/>
      <c r="AS446" s="466"/>
    </row>
    <row r="447">
      <c r="A447" s="689"/>
      <c r="B447" s="467"/>
      <c r="C447" s="468"/>
      <c r="D447" s="697"/>
      <c r="E447" s="698"/>
      <c r="F447" s="699"/>
      <c r="G447" s="579"/>
      <c r="H447" s="700"/>
      <c r="I447" s="579"/>
      <c r="K447" s="701"/>
      <c r="L447" s="579"/>
      <c r="M447" s="700"/>
      <c r="P447" s="578"/>
      <c r="Q447" s="579"/>
      <c r="R447" s="579"/>
      <c r="S447" s="579"/>
      <c r="U447" s="578"/>
      <c r="V447" s="579"/>
      <c r="W447" s="579"/>
      <c r="X447" s="579"/>
      <c r="Y447" s="702"/>
      <c r="Z447" s="578"/>
      <c r="AA447" s="578"/>
      <c r="AB447" s="578"/>
      <c r="AC447" s="578"/>
      <c r="AD447" s="578"/>
      <c r="AE447" s="578"/>
      <c r="AF447" s="578"/>
      <c r="AG447" s="642"/>
      <c r="AH447" s="578"/>
      <c r="AI447" s="578"/>
      <c r="AJ447" s="578"/>
      <c r="AK447" s="578"/>
      <c r="AL447" s="578"/>
      <c r="AM447" s="578"/>
      <c r="AN447" s="578"/>
      <c r="AO447" s="578"/>
      <c r="AP447" s="466"/>
      <c r="AQ447" s="578"/>
      <c r="AR447" s="648"/>
      <c r="AS447" s="466"/>
    </row>
    <row r="448">
      <c r="A448" s="689"/>
      <c r="B448" s="467"/>
      <c r="C448" s="468"/>
      <c r="D448" s="697"/>
      <c r="E448" s="698"/>
      <c r="F448" s="699"/>
      <c r="G448" s="579"/>
      <c r="H448" s="700"/>
      <c r="I448" s="579"/>
      <c r="K448" s="701"/>
      <c r="L448" s="579"/>
      <c r="M448" s="700"/>
      <c r="P448" s="578"/>
      <c r="Q448" s="579"/>
      <c r="R448" s="579"/>
      <c r="S448" s="579"/>
      <c r="U448" s="578"/>
      <c r="V448" s="579"/>
      <c r="W448" s="579"/>
      <c r="X448" s="579"/>
      <c r="Y448" s="702"/>
      <c r="Z448" s="578"/>
      <c r="AA448" s="578"/>
      <c r="AB448" s="578"/>
      <c r="AC448" s="578"/>
      <c r="AD448" s="578"/>
      <c r="AE448" s="578"/>
      <c r="AF448" s="578"/>
      <c r="AG448" s="642"/>
      <c r="AH448" s="578"/>
      <c r="AI448" s="578"/>
      <c r="AJ448" s="578"/>
      <c r="AK448" s="578"/>
      <c r="AL448" s="578"/>
      <c r="AM448" s="578"/>
      <c r="AN448" s="578"/>
      <c r="AO448" s="578"/>
      <c r="AP448" s="466"/>
      <c r="AQ448" s="578"/>
      <c r="AR448" s="648"/>
      <c r="AS448" s="466"/>
    </row>
    <row r="449">
      <c r="A449" s="689"/>
      <c r="B449" s="467"/>
      <c r="C449" s="468"/>
      <c r="D449" s="697"/>
      <c r="E449" s="698"/>
      <c r="F449" s="699"/>
      <c r="G449" s="579"/>
      <c r="H449" s="700"/>
      <c r="I449" s="579"/>
      <c r="K449" s="701"/>
      <c r="L449" s="579"/>
      <c r="M449" s="700"/>
      <c r="P449" s="578"/>
      <c r="Q449" s="579"/>
      <c r="R449" s="579"/>
      <c r="S449" s="579"/>
      <c r="U449" s="578"/>
      <c r="V449" s="579"/>
      <c r="W449" s="579"/>
      <c r="X449" s="579"/>
      <c r="Y449" s="702"/>
      <c r="Z449" s="578"/>
      <c r="AA449" s="578"/>
      <c r="AB449" s="578"/>
      <c r="AC449" s="578"/>
      <c r="AD449" s="578"/>
      <c r="AE449" s="578"/>
      <c r="AF449" s="578"/>
      <c r="AG449" s="642"/>
      <c r="AH449" s="578"/>
      <c r="AI449" s="578"/>
      <c r="AJ449" s="578"/>
      <c r="AK449" s="578"/>
      <c r="AL449" s="578"/>
      <c r="AM449" s="578"/>
      <c r="AN449" s="578"/>
      <c r="AO449" s="578"/>
      <c r="AP449" s="466"/>
      <c r="AQ449" s="578"/>
      <c r="AR449" s="648"/>
      <c r="AS449" s="466"/>
    </row>
    <row r="450">
      <c r="A450" s="689"/>
      <c r="B450" s="467"/>
      <c r="C450" s="468"/>
      <c r="D450" s="697"/>
      <c r="E450" s="698"/>
      <c r="F450" s="699"/>
      <c r="G450" s="579"/>
      <c r="H450" s="700"/>
      <c r="I450" s="579"/>
      <c r="K450" s="701"/>
      <c r="L450" s="579"/>
      <c r="M450" s="700"/>
      <c r="P450" s="578"/>
      <c r="Q450" s="579"/>
      <c r="R450" s="579"/>
      <c r="S450" s="579"/>
      <c r="U450" s="578"/>
      <c r="V450" s="579"/>
      <c r="W450" s="579"/>
      <c r="X450" s="579"/>
      <c r="Y450" s="702"/>
      <c r="Z450" s="578"/>
      <c r="AA450" s="578"/>
      <c r="AB450" s="578"/>
      <c r="AC450" s="578"/>
      <c r="AD450" s="578"/>
      <c r="AE450" s="578"/>
      <c r="AF450" s="578"/>
      <c r="AG450" s="642"/>
      <c r="AH450" s="578"/>
      <c r="AI450" s="578"/>
      <c r="AJ450" s="578"/>
      <c r="AK450" s="578"/>
      <c r="AL450" s="578"/>
      <c r="AM450" s="578"/>
      <c r="AN450" s="578"/>
      <c r="AO450" s="578"/>
      <c r="AP450" s="466"/>
      <c r="AQ450" s="578"/>
      <c r="AR450" s="648"/>
      <c r="AS450" s="466"/>
    </row>
    <row r="451">
      <c r="A451" s="689"/>
      <c r="B451" s="467"/>
      <c r="C451" s="468"/>
      <c r="D451" s="697"/>
      <c r="E451" s="698"/>
      <c r="F451" s="699"/>
      <c r="G451" s="579"/>
      <c r="H451" s="700"/>
      <c r="I451" s="579"/>
      <c r="K451" s="701"/>
      <c r="L451" s="579"/>
      <c r="M451" s="700"/>
      <c r="P451" s="578"/>
      <c r="Q451" s="579"/>
      <c r="R451" s="579"/>
      <c r="S451" s="579"/>
      <c r="U451" s="578"/>
      <c r="V451" s="579"/>
      <c r="W451" s="579"/>
      <c r="X451" s="579"/>
      <c r="Y451" s="702"/>
      <c r="Z451" s="578"/>
      <c r="AA451" s="578"/>
      <c r="AB451" s="578"/>
      <c r="AC451" s="578"/>
      <c r="AD451" s="578"/>
      <c r="AE451" s="578"/>
      <c r="AF451" s="578"/>
      <c r="AG451" s="642"/>
      <c r="AH451" s="578"/>
      <c r="AI451" s="578"/>
      <c r="AJ451" s="578"/>
      <c r="AK451" s="578"/>
      <c r="AL451" s="578"/>
      <c r="AM451" s="578"/>
      <c r="AN451" s="578"/>
      <c r="AO451" s="578"/>
      <c r="AP451" s="466"/>
      <c r="AQ451" s="578"/>
      <c r="AR451" s="648"/>
      <c r="AS451" s="466"/>
    </row>
    <row r="452">
      <c r="A452" s="689"/>
      <c r="B452" s="467"/>
      <c r="C452" s="468"/>
      <c r="D452" s="697"/>
      <c r="E452" s="698"/>
      <c r="F452" s="699"/>
      <c r="G452" s="579"/>
      <c r="H452" s="700"/>
      <c r="I452" s="579"/>
      <c r="K452" s="701"/>
      <c r="L452" s="579"/>
      <c r="M452" s="700"/>
      <c r="P452" s="578"/>
      <c r="Q452" s="579"/>
      <c r="R452" s="579"/>
      <c r="S452" s="579"/>
      <c r="U452" s="578"/>
      <c r="V452" s="579"/>
      <c r="W452" s="579"/>
      <c r="X452" s="579"/>
      <c r="Y452" s="702"/>
      <c r="Z452" s="578"/>
      <c r="AA452" s="578"/>
      <c r="AB452" s="578"/>
      <c r="AC452" s="578"/>
      <c r="AD452" s="578"/>
      <c r="AE452" s="578"/>
      <c r="AF452" s="578"/>
      <c r="AG452" s="642"/>
      <c r="AH452" s="578"/>
      <c r="AI452" s="578"/>
      <c r="AJ452" s="578"/>
      <c r="AK452" s="578"/>
      <c r="AL452" s="578"/>
      <c r="AM452" s="578"/>
      <c r="AN452" s="578"/>
      <c r="AO452" s="578"/>
      <c r="AP452" s="466"/>
      <c r="AQ452" s="578"/>
      <c r="AR452" s="648"/>
      <c r="AS452" s="466"/>
    </row>
    <row r="453">
      <c r="A453" s="689"/>
      <c r="B453" s="467"/>
      <c r="C453" s="468"/>
      <c r="D453" s="697"/>
      <c r="E453" s="698"/>
      <c r="F453" s="699"/>
      <c r="G453" s="579"/>
      <c r="H453" s="700"/>
      <c r="I453" s="579"/>
      <c r="K453" s="701"/>
      <c r="L453" s="579"/>
      <c r="M453" s="700"/>
      <c r="P453" s="578"/>
      <c r="Q453" s="579"/>
      <c r="R453" s="579"/>
      <c r="S453" s="579"/>
      <c r="U453" s="578"/>
      <c r="V453" s="579"/>
      <c r="W453" s="579"/>
      <c r="X453" s="579"/>
      <c r="Y453" s="702"/>
      <c r="Z453" s="578"/>
      <c r="AA453" s="578"/>
      <c r="AB453" s="578"/>
      <c r="AC453" s="578"/>
      <c r="AD453" s="578"/>
      <c r="AE453" s="578"/>
      <c r="AF453" s="578"/>
      <c r="AG453" s="642"/>
      <c r="AH453" s="578"/>
      <c r="AI453" s="578"/>
      <c r="AJ453" s="578"/>
      <c r="AK453" s="578"/>
      <c r="AL453" s="578"/>
      <c r="AM453" s="578"/>
      <c r="AN453" s="578"/>
      <c r="AO453" s="578"/>
      <c r="AP453" s="466"/>
      <c r="AQ453" s="578"/>
      <c r="AR453" s="648"/>
      <c r="AS453" s="466"/>
    </row>
    <row r="454">
      <c r="A454" s="689"/>
      <c r="B454" s="467"/>
      <c r="C454" s="468"/>
      <c r="D454" s="697"/>
      <c r="E454" s="698"/>
      <c r="F454" s="699"/>
      <c r="G454" s="579"/>
      <c r="H454" s="700"/>
      <c r="I454" s="579"/>
      <c r="K454" s="701"/>
      <c r="L454" s="579"/>
      <c r="M454" s="700"/>
      <c r="P454" s="578"/>
      <c r="Q454" s="579"/>
      <c r="R454" s="579"/>
      <c r="S454" s="579"/>
      <c r="U454" s="578"/>
      <c r="V454" s="579"/>
      <c r="W454" s="579"/>
      <c r="X454" s="579"/>
      <c r="Y454" s="702"/>
      <c r="Z454" s="578"/>
      <c r="AA454" s="578"/>
      <c r="AB454" s="578"/>
      <c r="AC454" s="578"/>
      <c r="AD454" s="578"/>
      <c r="AE454" s="578"/>
      <c r="AF454" s="578"/>
      <c r="AG454" s="642"/>
      <c r="AH454" s="578"/>
      <c r="AI454" s="578"/>
      <c r="AJ454" s="578"/>
      <c r="AK454" s="578"/>
      <c r="AL454" s="578"/>
      <c r="AM454" s="578"/>
      <c r="AN454" s="578"/>
      <c r="AO454" s="578"/>
      <c r="AP454" s="466"/>
      <c r="AQ454" s="578"/>
      <c r="AR454" s="648"/>
      <c r="AS454" s="466"/>
    </row>
    <row r="455">
      <c r="A455" s="689"/>
      <c r="B455" s="467"/>
      <c r="C455" s="468"/>
      <c r="D455" s="697"/>
      <c r="E455" s="698"/>
      <c r="F455" s="699"/>
      <c r="G455" s="579"/>
      <c r="H455" s="700"/>
      <c r="I455" s="579"/>
      <c r="K455" s="701"/>
      <c r="L455" s="579"/>
      <c r="M455" s="700"/>
      <c r="P455" s="578"/>
      <c r="Q455" s="579"/>
      <c r="R455" s="579"/>
      <c r="S455" s="579"/>
      <c r="U455" s="578"/>
      <c r="V455" s="579"/>
      <c r="W455" s="579"/>
      <c r="X455" s="579"/>
      <c r="Y455" s="702"/>
      <c r="Z455" s="578"/>
      <c r="AA455" s="578"/>
      <c r="AB455" s="578"/>
      <c r="AC455" s="578"/>
      <c r="AD455" s="578"/>
      <c r="AE455" s="578"/>
      <c r="AF455" s="578"/>
      <c r="AG455" s="642"/>
      <c r="AH455" s="578"/>
      <c r="AI455" s="578"/>
      <c r="AJ455" s="578"/>
      <c r="AK455" s="578"/>
      <c r="AL455" s="578"/>
      <c r="AM455" s="578"/>
      <c r="AN455" s="578"/>
      <c r="AO455" s="578"/>
      <c r="AP455" s="466"/>
      <c r="AQ455" s="578"/>
      <c r="AR455" s="648"/>
      <c r="AS455" s="466"/>
    </row>
    <row r="456">
      <c r="A456" s="689"/>
      <c r="B456" s="467"/>
      <c r="C456" s="468"/>
      <c r="D456" s="697"/>
      <c r="E456" s="698"/>
      <c r="F456" s="699"/>
      <c r="G456" s="579"/>
      <c r="H456" s="700"/>
      <c r="I456" s="579"/>
      <c r="K456" s="701"/>
      <c r="L456" s="579"/>
      <c r="M456" s="700"/>
      <c r="P456" s="578"/>
      <c r="Q456" s="579"/>
      <c r="R456" s="579"/>
      <c r="S456" s="579"/>
      <c r="U456" s="578"/>
      <c r="V456" s="579"/>
      <c r="W456" s="579"/>
      <c r="X456" s="579"/>
      <c r="Y456" s="702"/>
      <c r="Z456" s="578"/>
      <c r="AA456" s="578"/>
      <c r="AB456" s="578"/>
      <c r="AC456" s="578"/>
      <c r="AD456" s="578"/>
      <c r="AE456" s="578"/>
      <c r="AF456" s="578"/>
      <c r="AG456" s="642"/>
      <c r="AH456" s="578"/>
      <c r="AI456" s="578"/>
      <c r="AJ456" s="578"/>
      <c r="AK456" s="578"/>
      <c r="AL456" s="578"/>
      <c r="AM456" s="578"/>
      <c r="AN456" s="578"/>
      <c r="AO456" s="578"/>
      <c r="AP456" s="466"/>
      <c r="AQ456" s="578"/>
      <c r="AR456" s="648"/>
      <c r="AS456" s="466"/>
    </row>
    <row r="457">
      <c r="A457" s="689"/>
      <c r="B457" s="467"/>
      <c r="C457" s="468"/>
      <c r="D457" s="697"/>
      <c r="E457" s="698"/>
      <c r="F457" s="699"/>
      <c r="G457" s="579"/>
      <c r="H457" s="700"/>
      <c r="I457" s="579"/>
      <c r="K457" s="701"/>
      <c r="L457" s="579"/>
      <c r="M457" s="700"/>
      <c r="P457" s="578"/>
      <c r="Q457" s="579"/>
      <c r="R457" s="579"/>
      <c r="S457" s="579"/>
      <c r="U457" s="578"/>
      <c r="V457" s="579"/>
      <c r="W457" s="579"/>
      <c r="X457" s="579"/>
      <c r="Y457" s="702"/>
      <c r="Z457" s="578"/>
      <c r="AA457" s="578"/>
      <c r="AB457" s="578"/>
      <c r="AC457" s="578"/>
      <c r="AD457" s="578"/>
      <c r="AE457" s="578"/>
      <c r="AF457" s="578"/>
      <c r="AG457" s="642"/>
      <c r="AH457" s="578"/>
      <c r="AI457" s="578"/>
      <c r="AJ457" s="578"/>
      <c r="AK457" s="578"/>
      <c r="AL457" s="578"/>
      <c r="AM457" s="578"/>
      <c r="AN457" s="578"/>
      <c r="AO457" s="578"/>
      <c r="AP457" s="466"/>
      <c r="AQ457" s="578"/>
      <c r="AR457" s="648"/>
      <c r="AS457" s="466"/>
    </row>
    <row r="458">
      <c r="A458" s="689"/>
      <c r="B458" s="467"/>
      <c r="C458" s="468"/>
      <c r="D458" s="697"/>
      <c r="E458" s="698"/>
      <c r="F458" s="699"/>
      <c r="G458" s="579"/>
      <c r="H458" s="700"/>
      <c r="I458" s="579"/>
      <c r="K458" s="701"/>
      <c r="L458" s="579"/>
      <c r="M458" s="700"/>
      <c r="P458" s="578"/>
      <c r="Q458" s="579"/>
      <c r="R458" s="579"/>
      <c r="S458" s="579"/>
      <c r="U458" s="578"/>
      <c r="V458" s="579"/>
      <c r="W458" s="579"/>
      <c r="X458" s="579"/>
      <c r="Y458" s="702"/>
      <c r="Z458" s="578"/>
      <c r="AA458" s="578"/>
      <c r="AB458" s="578"/>
      <c r="AC458" s="578"/>
      <c r="AD458" s="578"/>
      <c r="AE458" s="578"/>
      <c r="AF458" s="578"/>
      <c r="AG458" s="642"/>
      <c r="AH458" s="578"/>
      <c r="AI458" s="578"/>
      <c r="AJ458" s="578"/>
      <c r="AK458" s="578"/>
      <c r="AL458" s="578"/>
      <c r="AM458" s="578"/>
      <c r="AN458" s="578"/>
      <c r="AO458" s="578"/>
      <c r="AP458" s="466"/>
      <c r="AQ458" s="578"/>
      <c r="AR458" s="648"/>
      <c r="AS458" s="466"/>
    </row>
    <row r="459">
      <c r="A459" s="689"/>
      <c r="B459" s="467"/>
      <c r="C459" s="468"/>
      <c r="D459" s="697"/>
      <c r="E459" s="698"/>
      <c r="F459" s="699"/>
      <c r="G459" s="579"/>
      <c r="H459" s="700"/>
      <c r="I459" s="579"/>
      <c r="K459" s="701"/>
      <c r="L459" s="579"/>
      <c r="M459" s="700"/>
      <c r="P459" s="578"/>
      <c r="Q459" s="579"/>
      <c r="R459" s="579"/>
      <c r="S459" s="579"/>
      <c r="U459" s="578"/>
      <c r="V459" s="579"/>
      <c r="W459" s="579"/>
      <c r="X459" s="579"/>
      <c r="Y459" s="702"/>
      <c r="Z459" s="578"/>
      <c r="AA459" s="578"/>
      <c r="AB459" s="578"/>
      <c r="AC459" s="578"/>
      <c r="AD459" s="578"/>
      <c r="AE459" s="578"/>
      <c r="AF459" s="578"/>
      <c r="AG459" s="642"/>
      <c r="AH459" s="578"/>
      <c r="AI459" s="578"/>
      <c r="AJ459" s="578"/>
      <c r="AK459" s="578"/>
      <c r="AL459" s="578"/>
      <c r="AM459" s="578"/>
      <c r="AN459" s="578"/>
      <c r="AO459" s="578"/>
      <c r="AP459" s="466"/>
      <c r="AQ459" s="578"/>
      <c r="AR459" s="648"/>
      <c r="AS459" s="466"/>
    </row>
    <row r="460">
      <c r="A460" s="689"/>
      <c r="B460" s="467"/>
      <c r="C460" s="468"/>
      <c r="D460" s="697"/>
      <c r="E460" s="698"/>
      <c r="F460" s="699"/>
      <c r="G460" s="579"/>
      <c r="H460" s="700"/>
      <c r="I460" s="579"/>
      <c r="K460" s="701"/>
      <c r="L460" s="579"/>
      <c r="M460" s="700"/>
      <c r="P460" s="578"/>
      <c r="Q460" s="579"/>
      <c r="R460" s="579"/>
      <c r="S460" s="579"/>
      <c r="U460" s="578"/>
      <c r="V460" s="579"/>
      <c r="W460" s="579"/>
      <c r="X460" s="579"/>
      <c r="Y460" s="702"/>
      <c r="Z460" s="578"/>
      <c r="AA460" s="578"/>
      <c r="AB460" s="578"/>
      <c r="AC460" s="578"/>
      <c r="AD460" s="578"/>
      <c r="AE460" s="578"/>
      <c r="AF460" s="578"/>
      <c r="AG460" s="642"/>
      <c r="AH460" s="578"/>
      <c r="AI460" s="578"/>
      <c r="AJ460" s="578"/>
      <c r="AK460" s="578"/>
      <c r="AL460" s="578"/>
      <c r="AM460" s="578"/>
      <c r="AN460" s="578"/>
      <c r="AO460" s="578"/>
      <c r="AP460" s="466"/>
      <c r="AQ460" s="578"/>
      <c r="AR460" s="648"/>
      <c r="AS460" s="466"/>
    </row>
    <row r="461">
      <c r="A461" s="689"/>
      <c r="B461" s="467"/>
      <c r="C461" s="468"/>
      <c r="D461" s="697"/>
      <c r="E461" s="698"/>
      <c r="F461" s="699"/>
      <c r="G461" s="579"/>
      <c r="H461" s="700"/>
      <c r="I461" s="579"/>
      <c r="K461" s="701"/>
      <c r="L461" s="579"/>
      <c r="M461" s="700"/>
      <c r="P461" s="578"/>
      <c r="Q461" s="579"/>
      <c r="R461" s="579"/>
      <c r="S461" s="579"/>
      <c r="U461" s="578"/>
      <c r="V461" s="579"/>
      <c r="W461" s="579"/>
      <c r="X461" s="579"/>
      <c r="Y461" s="702"/>
      <c r="Z461" s="578"/>
      <c r="AA461" s="578"/>
      <c r="AB461" s="578"/>
      <c r="AC461" s="578"/>
      <c r="AD461" s="578"/>
      <c r="AE461" s="578"/>
      <c r="AF461" s="578"/>
      <c r="AG461" s="642"/>
      <c r="AH461" s="578"/>
      <c r="AI461" s="578"/>
      <c r="AJ461" s="578"/>
      <c r="AK461" s="578"/>
      <c r="AL461" s="578"/>
      <c r="AM461" s="578"/>
      <c r="AN461" s="578"/>
      <c r="AO461" s="578"/>
      <c r="AP461" s="466"/>
      <c r="AQ461" s="578"/>
      <c r="AR461" s="648"/>
      <c r="AS461" s="466"/>
    </row>
    <row r="462">
      <c r="A462" s="689"/>
      <c r="B462" s="467"/>
      <c r="C462" s="468"/>
      <c r="D462" s="697"/>
      <c r="E462" s="698"/>
      <c r="F462" s="699"/>
      <c r="G462" s="579"/>
      <c r="H462" s="700"/>
      <c r="I462" s="579"/>
      <c r="K462" s="701"/>
      <c r="L462" s="579"/>
      <c r="M462" s="700"/>
      <c r="P462" s="578"/>
      <c r="Q462" s="579"/>
      <c r="R462" s="579"/>
      <c r="S462" s="579"/>
      <c r="U462" s="578"/>
      <c r="V462" s="579"/>
      <c r="W462" s="579"/>
      <c r="X462" s="579"/>
      <c r="Y462" s="702"/>
      <c r="Z462" s="578"/>
      <c r="AA462" s="578"/>
      <c r="AB462" s="578"/>
      <c r="AC462" s="578"/>
      <c r="AD462" s="578"/>
      <c r="AE462" s="578"/>
      <c r="AF462" s="578"/>
      <c r="AG462" s="642"/>
      <c r="AH462" s="578"/>
      <c r="AI462" s="578"/>
      <c r="AJ462" s="578"/>
      <c r="AK462" s="578"/>
      <c r="AL462" s="578"/>
      <c r="AM462" s="578"/>
      <c r="AN462" s="578"/>
      <c r="AO462" s="578"/>
      <c r="AP462" s="466"/>
      <c r="AQ462" s="578"/>
      <c r="AR462" s="648"/>
      <c r="AS462" s="466"/>
    </row>
    <row r="463">
      <c r="A463" s="689"/>
      <c r="B463" s="467"/>
      <c r="C463" s="468"/>
      <c r="D463" s="697"/>
      <c r="E463" s="698"/>
      <c r="F463" s="699"/>
      <c r="G463" s="579"/>
      <c r="H463" s="700"/>
      <c r="I463" s="579"/>
      <c r="K463" s="701"/>
      <c r="L463" s="579"/>
      <c r="M463" s="700"/>
      <c r="P463" s="578"/>
      <c r="Q463" s="579"/>
      <c r="R463" s="579"/>
      <c r="S463" s="579"/>
      <c r="U463" s="578"/>
      <c r="V463" s="579"/>
      <c r="W463" s="579"/>
      <c r="X463" s="579"/>
      <c r="Y463" s="702"/>
      <c r="Z463" s="578"/>
      <c r="AA463" s="578"/>
      <c r="AB463" s="578"/>
      <c r="AC463" s="578"/>
      <c r="AD463" s="578"/>
      <c r="AE463" s="578"/>
      <c r="AF463" s="578"/>
      <c r="AG463" s="642"/>
      <c r="AH463" s="578"/>
      <c r="AI463" s="578"/>
      <c r="AJ463" s="578"/>
      <c r="AK463" s="578"/>
      <c r="AL463" s="578"/>
      <c r="AM463" s="578"/>
      <c r="AN463" s="578"/>
      <c r="AO463" s="578"/>
      <c r="AP463" s="466"/>
      <c r="AQ463" s="578"/>
      <c r="AR463" s="648"/>
      <c r="AS463" s="466"/>
    </row>
    <row r="464">
      <c r="A464" s="689"/>
      <c r="B464" s="467"/>
      <c r="C464" s="468"/>
      <c r="D464" s="697"/>
      <c r="E464" s="698"/>
      <c r="F464" s="699"/>
      <c r="G464" s="579"/>
      <c r="H464" s="700"/>
      <c r="I464" s="579"/>
      <c r="K464" s="701"/>
      <c r="L464" s="579"/>
      <c r="M464" s="700"/>
      <c r="P464" s="578"/>
      <c r="Q464" s="579"/>
      <c r="R464" s="579"/>
      <c r="S464" s="579"/>
      <c r="U464" s="578"/>
      <c r="V464" s="579"/>
      <c r="W464" s="579"/>
      <c r="X464" s="579"/>
      <c r="Y464" s="702"/>
      <c r="Z464" s="578"/>
      <c r="AA464" s="578"/>
      <c r="AB464" s="578"/>
      <c r="AC464" s="578"/>
      <c r="AD464" s="578"/>
      <c r="AE464" s="578"/>
      <c r="AF464" s="578"/>
      <c r="AG464" s="642"/>
      <c r="AH464" s="578"/>
      <c r="AI464" s="578"/>
      <c r="AJ464" s="578"/>
      <c r="AK464" s="578"/>
      <c r="AL464" s="578"/>
      <c r="AM464" s="578"/>
      <c r="AN464" s="578"/>
      <c r="AO464" s="578"/>
      <c r="AP464" s="466"/>
      <c r="AQ464" s="578"/>
      <c r="AR464" s="648"/>
      <c r="AS464" s="466"/>
    </row>
    <row r="465">
      <c r="A465" s="689"/>
      <c r="B465" s="467"/>
      <c r="C465" s="468"/>
      <c r="D465" s="697"/>
      <c r="E465" s="698"/>
      <c r="F465" s="699"/>
      <c r="G465" s="579"/>
      <c r="H465" s="700"/>
      <c r="I465" s="579"/>
      <c r="K465" s="701"/>
      <c r="L465" s="579"/>
      <c r="M465" s="700"/>
      <c r="P465" s="578"/>
      <c r="Q465" s="579"/>
      <c r="R465" s="579"/>
      <c r="S465" s="579"/>
      <c r="U465" s="578"/>
      <c r="V465" s="579"/>
      <c r="W465" s="579"/>
      <c r="X465" s="579"/>
      <c r="Y465" s="702"/>
      <c r="Z465" s="578"/>
      <c r="AA465" s="578"/>
      <c r="AB465" s="578"/>
      <c r="AC465" s="578"/>
      <c r="AD465" s="578"/>
      <c r="AE465" s="578"/>
      <c r="AF465" s="578"/>
      <c r="AG465" s="642"/>
      <c r="AH465" s="578"/>
      <c r="AI465" s="578"/>
      <c r="AJ465" s="578"/>
      <c r="AK465" s="578"/>
      <c r="AL465" s="578"/>
      <c r="AM465" s="578"/>
      <c r="AN465" s="578"/>
      <c r="AO465" s="578"/>
      <c r="AP465" s="466"/>
      <c r="AQ465" s="578"/>
      <c r="AR465" s="648"/>
      <c r="AS465" s="466"/>
    </row>
    <row r="466">
      <c r="A466" s="689"/>
      <c r="B466" s="467"/>
      <c r="C466" s="468"/>
      <c r="D466" s="697"/>
      <c r="E466" s="698"/>
      <c r="F466" s="699"/>
      <c r="G466" s="579"/>
      <c r="H466" s="700"/>
      <c r="I466" s="579"/>
      <c r="K466" s="701"/>
      <c r="L466" s="579"/>
      <c r="M466" s="700"/>
      <c r="P466" s="578"/>
      <c r="Q466" s="579"/>
      <c r="R466" s="579"/>
      <c r="S466" s="579"/>
      <c r="U466" s="578"/>
      <c r="V466" s="579"/>
      <c r="W466" s="579"/>
      <c r="X466" s="579"/>
      <c r="Y466" s="702"/>
      <c r="Z466" s="578"/>
      <c r="AA466" s="578"/>
      <c r="AB466" s="578"/>
      <c r="AC466" s="578"/>
      <c r="AD466" s="578"/>
      <c r="AE466" s="578"/>
      <c r="AF466" s="578"/>
      <c r="AG466" s="642"/>
      <c r="AH466" s="578"/>
      <c r="AI466" s="578"/>
      <c r="AJ466" s="578"/>
      <c r="AK466" s="578"/>
      <c r="AL466" s="578"/>
      <c r="AM466" s="578"/>
      <c r="AN466" s="578"/>
      <c r="AO466" s="578"/>
      <c r="AP466" s="466"/>
      <c r="AQ466" s="578"/>
      <c r="AR466" s="648"/>
      <c r="AS466" s="466"/>
    </row>
    <row r="467">
      <c r="A467" s="689"/>
      <c r="B467" s="467"/>
      <c r="C467" s="468"/>
      <c r="D467" s="697"/>
      <c r="E467" s="698"/>
      <c r="F467" s="699"/>
      <c r="G467" s="579"/>
      <c r="H467" s="700"/>
      <c r="I467" s="579"/>
      <c r="K467" s="701"/>
      <c r="L467" s="579"/>
      <c r="M467" s="700"/>
      <c r="P467" s="578"/>
      <c r="Q467" s="579"/>
      <c r="R467" s="579"/>
      <c r="S467" s="579"/>
      <c r="U467" s="578"/>
      <c r="V467" s="579"/>
      <c r="W467" s="579"/>
      <c r="X467" s="579"/>
      <c r="Y467" s="702"/>
      <c r="Z467" s="578"/>
      <c r="AA467" s="578"/>
      <c r="AB467" s="578"/>
      <c r="AC467" s="578"/>
      <c r="AD467" s="578"/>
      <c r="AE467" s="578"/>
      <c r="AF467" s="578"/>
      <c r="AG467" s="642"/>
      <c r="AH467" s="578"/>
      <c r="AI467" s="578"/>
      <c r="AJ467" s="578"/>
      <c r="AK467" s="578"/>
      <c r="AL467" s="578"/>
      <c r="AM467" s="578"/>
      <c r="AN467" s="578"/>
      <c r="AO467" s="578"/>
      <c r="AP467" s="466"/>
      <c r="AQ467" s="578"/>
      <c r="AR467" s="648"/>
      <c r="AS467" s="466"/>
    </row>
    <row r="468">
      <c r="A468" s="689"/>
      <c r="B468" s="467"/>
      <c r="C468" s="468"/>
      <c r="D468" s="697"/>
      <c r="E468" s="698"/>
      <c r="F468" s="699"/>
      <c r="G468" s="579"/>
      <c r="H468" s="700"/>
      <c r="I468" s="579"/>
      <c r="K468" s="701"/>
      <c r="L468" s="579"/>
      <c r="M468" s="700"/>
      <c r="P468" s="578"/>
      <c r="Q468" s="579"/>
      <c r="R468" s="579"/>
      <c r="S468" s="579"/>
      <c r="U468" s="578"/>
      <c r="V468" s="579"/>
      <c r="W468" s="579"/>
      <c r="X468" s="579"/>
      <c r="Y468" s="702"/>
      <c r="Z468" s="578"/>
      <c r="AA468" s="578"/>
      <c r="AB468" s="578"/>
      <c r="AC468" s="578"/>
      <c r="AD468" s="578"/>
      <c r="AE468" s="578"/>
      <c r="AF468" s="578"/>
      <c r="AG468" s="642"/>
      <c r="AH468" s="578"/>
      <c r="AI468" s="578"/>
      <c r="AJ468" s="578"/>
      <c r="AK468" s="578"/>
      <c r="AL468" s="578"/>
      <c r="AM468" s="578"/>
      <c r="AN468" s="578"/>
      <c r="AO468" s="578"/>
      <c r="AP468" s="466"/>
      <c r="AQ468" s="578"/>
      <c r="AR468" s="648"/>
      <c r="AS468" s="466"/>
    </row>
    <row r="469">
      <c r="A469" s="689"/>
      <c r="B469" s="467"/>
      <c r="C469" s="468"/>
      <c r="D469" s="697"/>
      <c r="E469" s="698"/>
      <c r="F469" s="699"/>
      <c r="G469" s="579"/>
      <c r="H469" s="700"/>
      <c r="I469" s="579"/>
      <c r="K469" s="701"/>
      <c r="L469" s="579"/>
      <c r="M469" s="700"/>
      <c r="P469" s="578"/>
      <c r="Q469" s="579"/>
      <c r="R469" s="579"/>
      <c r="S469" s="579"/>
      <c r="U469" s="578"/>
      <c r="V469" s="579"/>
      <c r="W469" s="579"/>
      <c r="X469" s="579"/>
      <c r="Y469" s="702"/>
      <c r="Z469" s="578"/>
      <c r="AA469" s="578"/>
      <c r="AB469" s="578"/>
      <c r="AC469" s="578"/>
      <c r="AD469" s="578"/>
      <c r="AE469" s="578"/>
      <c r="AF469" s="578"/>
      <c r="AG469" s="642"/>
      <c r="AH469" s="578"/>
      <c r="AI469" s="578"/>
      <c r="AJ469" s="578"/>
      <c r="AK469" s="578"/>
      <c r="AL469" s="578"/>
      <c r="AM469" s="578"/>
      <c r="AN469" s="578"/>
      <c r="AO469" s="578"/>
      <c r="AP469" s="466"/>
      <c r="AQ469" s="578"/>
      <c r="AR469" s="648"/>
      <c r="AS469" s="466"/>
    </row>
    <row r="470">
      <c r="A470" s="689"/>
      <c r="B470" s="467"/>
      <c r="C470" s="468"/>
      <c r="D470" s="697"/>
      <c r="E470" s="698"/>
      <c r="F470" s="699"/>
      <c r="G470" s="579"/>
      <c r="H470" s="700"/>
      <c r="I470" s="579"/>
      <c r="K470" s="701"/>
      <c r="L470" s="579"/>
      <c r="M470" s="700"/>
      <c r="P470" s="578"/>
      <c r="Q470" s="579"/>
      <c r="R470" s="579"/>
      <c r="S470" s="579"/>
      <c r="U470" s="578"/>
      <c r="V470" s="579"/>
      <c r="W470" s="579"/>
      <c r="X470" s="579"/>
      <c r="Y470" s="702"/>
      <c r="Z470" s="578"/>
      <c r="AA470" s="578"/>
      <c r="AB470" s="578"/>
      <c r="AC470" s="578"/>
      <c r="AD470" s="578"/>
      <c r="AE470" s="578"/>
      <c r="AF470" s="578"/>
      <c r="AG470" s="642"/>
      <c r="AH470" s="578"/>
      <c r="AI470" s="578"/>
      <c r="AJ470" s="578"/>
      <c r="AK470" s="578"/>
      <c r="AL470" s="578"/>
      <c r="AM470" s="578"/>
      <c r="AN470" s="578"/>
      <c r="AO470" s="578"/>
      <c r="AP470" s="466"/>
      <c r="AQ470" s="578"/>
      <c r="AR470" s="648"/>
      <c r="AS470" s="466"/>
    </row>
    <row r="471">
      <c r="A471" s="689"/>
      <c r="B471" s="467"/>
      <c r="C471" s="468"/>
      <c r="D471" s="697"/>
      <c r="E471" s="698"/>
      <c r="F471" s="699"/>
      <c r="G471" s="579"/>
      <c r="H471" s="700"/>
      <c r="I471" s="579"/>
      <c r="K471" s="701"/>
      <c r="L471" s="579"/>
      <c r="M471" s="700"/>
      <c r="P471" s="578"/>
      <c r="Q471" s="579"/>
      <c r="R471" s="579"/>
      <c r="S471" s="579"/>
      <c r="U471" s="578"/>
      <c r="V471" s="579"/>
      <c r="W471" s="579"/>
      <c r="X471" s="579"/>
      <c r="Y471" s="702"/>
      <c r="Z471" s="578"/>
      <c r="AA471" s="578"/>
      <c r="AB471" s="578"/>
      <c r="AC471" s="578"/>
      <c r="AD471" s="578"/>
      <c r="AE471" s="578"/>
      <c r="AF471" s="578"/>
      <c r="AG471" s="642"/>
      <c r="AH471" s="578"/>
      <c r="AI471" s="578"/>
      <c r="AJ471" s="578"/>
      <c r="AK471" s="578"/>
      <c r="AL471" s="578"/>
      <c r="AM471" s="578"/>
      <c r="AN471" s="578"/>
      <c r="AO471" s="578"/>
      <c r="AP471" s="466"/>
      <c r="AQ471" s="578"/>
      <c r="AR471" s="648"/>
      <c r="AS471" s="466"/>
    </row>
    <row r="472">
      <c r="A472" s="689"/>
      <c r="B472" s="467"/>
      <c r="C472" s="468"/>
      <c r="D472" s="697"/>
      <c r="E472" s="698"/>
      <c r="F472" s="699"/>
      <c r="G472" s="579"/>
      <c r="H472" s="700"/>
      <c r="I472" s="579"/>
      <c r="K472" s="701"/>
      <c r="L472" s="579"/>
      <c r="M472" s="700"/>
      <c r="P472" s="578"/>
      <c r="Q472" s="579"/>
      <c r="R472" s="579"/>
      <c r="S472" s="579"/>
      <c r="U472" s="578"/>
      <c r="V472" s="579"/>
      <c r="W472" s="579"/>
      <c r="X472" s="579"/>
      <c r="Y472" s="702"/>
      <c r="Z472" s="578"/>
      <c r="AA472" s="578"/>
      <c r="AB472" s="578"/>
      <c r="AC472" s="578"/>
      <c r="AD472" s="578"/>
      <c r="AE472" s="578"/>
      <c r="AF472" s="578"/>
      <c r="AG472" s="642"/>
      <c r="AH472" s="578"/>
      <c r="AI472" s="578"/>
      <c r="AJ472" s="578"/>
      <c r="AK472" s="578"/>
      <c r="AL472" s="578"/>
      <c r="AM472" s="578"/>
      <c r="AN472" s="578"/>
      <c r="AO472" s="578"/>
      <c r="AP472" s="466"/>
      <c r="AQ472" s="578"/>
      <c r="AR472" s="648"/>
      <c r="AS472" s="466"/>
    </row>
    <row r="473">
      <c r="A473" s="689"/>
      <c r="B473" s="467"/>
      <c r="C473" s="468"/>
      <c r="D473" s="697"/>
      <c r="E473" s="698"/>
      <c r="F473" s="699"/>
      <c r="G473" s="579"/>
      <c r="H473" s="700"/>
      <c r="I473" s="579"/>
      <c r="K473" s="701"/>
      <c r="L473" s="579"/>
      <c r="M473" s="700"/>
      <c r="P473" s="578"/>
      <c r="Q473" s="579"/>
      <c r="R473" s="579"/>
      <c r="S473" s="579"/>
      <c r="U473" s="578"/>
      <c r="V473" s="579"/>
      <c r="W473" s="579"/>
      <c r="X473" s="579"/>
      <c r="Y473" s="702"/>
      <c r="Z473" s="578"/>
      <c r="AA473" s="578"/>
      <c r="AB473" s="578"/>
      <c r="AC473" s="578"/>
      <c r="AD473" s="578"/>
      <c r="AE473" s="578"/>
      <c r="AF473" s="578"/>
      <c r="AG473" s="642"/>
      <c r="AH473" s="578"/>
      <c r="AI473" s="578"/>
      <c r="AJ473" s="578"/>
      <c r="AK473" s="578"/>
      <c r="AL473" s="578"/>
      <c r="AM473" s="578"/>
      <c r="AN473" s="578"/>
      <c r="AO473" s="578"/>
      <c r="AP473" s="466"/>
      <c r="AQ473" s="578"/>
      <c r="AR473" s="648"/>
      <c r="AS473" s="466"/>
    </row>
    <row r="474">
      <c r="A474" s="689"/>
      <c r="B474" s="467"/>
      <c r="C474" s="468"/>
      <c r="D474" s="697"/>
      <c r="E474" s="698"/>
      <c r="F474" s="699"/>
      <c r="G474" s="579"/>
      <c r="H474" s="700"/>
      <c r="I474" s="579"/>
      <c r="K474" s="701"/>
      <c r="L474" s="579"/>
      <c r="M474" s="700"/>
      <c r="P474" s="578"/>
      <c r="Q474" s="579"/>
      <c r="R474" s="579"/>
      <c r="S474" s="579"/>
      <c r="U474" s="578"/>
      <c r="V474" s="579"/>
      <c r="W474" s="579"/>
      <c r="X474" s="579"/>
      <c r="Y474" s="702"/>
      <c r="Z474" s="578"/>
      <c r="AA474" s="578"/>
      <c r="AB474" s="578"/>
      <c r="AC474" s="578"/>
      <c r="AD474" s="578"/>
      <c r="AE474" s="578"/>
      <c r="AF474" s="578"/>
      <c r="AG474" s="642"/>
      <c r="AH474" s="578"/>
      <c r="AI474" s="578"/>
      <c r="AJ474" s="578"/>
      <c r="AK474" s="578"/>
      <c r="AL474" s="578"/>
      <c r="AM474" s="578"/>
      <c r="AN474" s="578"/>
      <c r="AO474" s="578"/>
      <c r="AP474" s="466"/>
      <c r="AQ474" s="578"/>
      <c r="AR474" s="648"/>
      <c r="AS474" s="466"/>
    </row>
    <row r="475">
      <c r="A475" s="689"/>
      <c r="B475" s="467"/>
      <c r="C475" s="468"/>
      <c r="D475" s="697"/>
      <c r="E475" s="698"/>
      <c r="F475" s="699"/>
      <c r="G475" s="579"/>
      <c r="H475" s="700"/>
      <c r="I475" s="579"/>
      <c r="K475" s="701"/>
      <c r="L475" s="579"/>
      <c r="M475" s="700"/>
      <c r="P475" s="578"/>
      <c r="Q475" s="579"/>
      <c r="R475" s="579"/>
      <c r="S475" s="579"/>
      <c r="U475" s="578"/>
      <c r="V475" s="579"/>
      <c r="W475" s="579"/>
      <c r="X475" s="579"/>
      <c r="Y475" s="702"/>
      <c r="Z475" s="578"/>
      <c r="AA475" s="578"/>
      <c r="AB475" s="578"/>
      <c r="AC475" s="578"/>
      <c r="AD475" s="578"/>
      <c r="AE475" s="578"/>
      <c r="AF475" s="578"/>
      <c r="AG475" s="642"/>
      <c r="AH475" s="578"/>
      <c r="AI475" s="578"/>
      <c r="AJ475" s="578"/>
      <c r="AK475" s="578"/>
      <c r="AL475" s="578"/>
      <c r="AM475" s="578"/>
      <c r="AN475" s="578"/>
      <c r="AO475" s="578"/>
      <c r="AP475" s="466"/>
      <c r="AQ475" s="578"/>
      <c r="AR475" s="648"/>
      <c r="AS475" s="466"/>
    </row>
    <row r="476">
      <c r="A476" s="689"/>
      <c r="B476" s="467"/>
      <c r="C476" s="468"/>
      <c r="D476" s="697"/>
      <c r="E476" s="698"/>
      <c r="F476" s="699"/>
      <c r="G476" s="579"/>
      <c r="H476" s="700"/>
      <c r="I476" s="579"/>
      <c r="K476" s="701"/>
      <c r="L476" s="579"/>
      <c r="M476" s="700"/>
      <c r="P476" s="578"/>
      <c r="Q476" s="579"/>
      <c r="R476" s="579"/>
      <c r="S476" s="579"/>
      <c r="U476" s="578"/>
      <c r="V476" s="579"/>
      <c r="W476" s="579"/>
      <c r="X476" s="579"/>
      <c r="Y476" s="702"/>
      <c r="Z476" s="578"/>
      <c r="AA476" s="578"/>
      <c r="AB476" s="578"/>
      <c r="AC476" s="578"/>
      <c r="AD476" s="578"/>
      <c r="AE476" s="578"/>
      <c r="AF476" s="578"/>
      <c r="AG476" s="642"/>
      <c r="AH476" s="578"/>
      <c r="AI476" s="578"/>
      <c r="AJ476" s="578"/>
      <c r="AK476" s="578"/>
      <c r="AL476" s="578"/>
      <c r="AM476" s="578"/>
      <c r="AN476" s="578"/>
      <c r="AO476" s="578"/>
      <c r="AP476" s="466"/>
      <c r="AQ476" s="578"/>
      <c r="AR476" s="648"/>
      <c r="AS476" s="466"/>
    </row>
    <row r="477">
      <c r="A477" s="689"/>
      <c r="B477" s="467"/>
      <c r="C477" s="468"/>
      <c r="D477" s="697"/>
      <c r="E477" s="698"/>
      <c r="F477" s="699"/>
      <c r="G477" s="579"/>
      <c r="H477" s="700"/>
      <c r="I477" s="579"/>
      <c r="K477" s="701"/>
      <c r="L477" s="579"/>
      <c r="M477" s="700"/>
      <c r="P477" s="578"/>
      <c r="Q477" s="579"/>
      <c r="R477" s="579"/>
      <c r="S477" s="579"/>
      <c r="U477" s="578"/>
      <c r="V477" s="579"/>
      <c r="W477" s="579"/>
      <c r="X477" s="579"/>
      <c r="Y477" s="702"/>
      <c r="Z477" s="578"/>
      <c r="AA477" s="578"/>
      <c r="AB477" s="578"/>
      <c r="AC477" s="578"/>
      <c r="AD477" s="578"/>
      <c r="AE477" s="578"/>
      <c r="AF477" s="578"/>
      <c r="AG477" s="642"/>
      <c r="AH477" s="578"/>
      <c r="AI477" s="578"/>
      <c r="AJ477" s="578"/>
      <c r="AK477" s="578"/>
      <c r="AL477" s="578"/>
      <c r="AM477" s="578"/>
      <c r="AN477" s="578"/>
      <c r="AO477" s="578"/>
      <c r="AP477" s="466"/>
      <c r="AQ477" s="578"/>
      <c r="AR477" s="648"/>
      <c r="AS477" s="466"/>
    </row>
    <row r="478">
      <c r="A478" s="689"/>
      <c r="B478" s="467"/>
      <c r="C478" s="468"/>
      <c r="D478" s="697"/>
      <c r="E478" s="698"/>
      <c r="F478" s="699"/>
      <c r="G478" s="579"/>
      <c r="H478" s="700"/>
      <c r="I478" s="579"/>
      <c r="K478" s="701"/>
      <c r="L478" s="579"/>
      <c r="M478" s="700"/>
      <c r="P478" s="578"/>
      <c r="Q478" s="579"/>
      <c r="R478" s="579"/>
      <c r="S478" s="579"/>
      <c r="U478" s="578"/>
      <c r="V478" s="579"/>
      <c r="W478" s="579"/>
      <c r="X478" s="579"/>
      <c r="Y478" s="702"/>
      <c r="Z478" s="578"/>
      <c r="AA478" s="578"/>
      <c r="AB478" s="578"/>
      <c r="AC478" s="578"/>
      <c r="AD478" s="578"/>
      <c r="AE478" s="578"/>
      <c r="AF478" s="578"/>
      <c r="AG478" s="642"/>
      <c r="AH478" s="578"/>
      <c r="AI478" s="578"/>
      <c r="AJ478" s="578"/>
      <c r="AK478" s="578"/>
      <c r="AL478" s="578"/>
      <c r="AM478" s="578"/>
      <c r="AN478" s="578"/>
      <c r="AO478" s="578"/>
      <c r="AP478" s="466"/>
      <c r="AQ478" s="578"/>
      <c r="AR478" s="648"/>
      <c r="AS478" s="466"/>
    </row>
    <row r="479">
      <c r="A479" s="689"/>
      <c r="B479" s="467"/>
      <c r="C479" s="468"/>
      <c r="D479" s="697"/>
      <c r="E479" s="698"/>
      <c r="F479" s="699"/>
      <c r="G479" s="579"/>
      <c r="H479" s="700"/>
      <c r="I479" s="579"/>
      <c r="K479" s="701"/>
      <c r="L479" s="579"/>
      <c r="M479" s="700"/>
      <c r="P479" s="578"/>
      <c r="Q479" s="579"/>
      <c r="R479" s="579"/>
      <c r="S479" s="579"/>
      <c r="U479" s="578"/>
      <c r="V479" s="579"/>
      <c r="W479" s="579"/>
      <c r="X479" s="579"/>
      <c r="Y479" s="702"/>
      <c r="Z479" s="578"/>
      <c r="AA479" s="578"/>
      <c r="AB479" s="578"/>
      <c r="AC479" s="578"/>
      <c r="AD479" s="578"/>
      <c r="AE479" s="578"/>
      <c r="AF479" s="578"/>
      <c r="AG479" s="642"/>
      <c r="AH479" s="578"/>
      <c r="AI479" s="578"/>
      <c r="AJ479" s="578"/>
      <c r="AK479" s="578"/>
      <c r="AL479" s="578"/>
      <c r="AM479" s="578"/>
      <c r="AN479" s="578"/>
      <c r="AO479" s="578"/>
      <c r="AP479" s="466"/>
      <c r="AQ479" s="578"/>
      <c r="AR479" s="648"/>
      <c r="AS479" s="466"/>
    </row>
    <row r="480">
      <c r="A480" s="689"/>
      <c r="B480" s="467"/>
      <c r="C480" s="468"/>
      <c r="D480" s="697"/>
      <c r="E480" s="698"/>
      <c r="F480" s="699"/>
      <c r="G480" s="579"/>
      <c r="H480" s="700"/>
      <c r="I480" s="579"/>
      <c r="K480" s="701"/>
      <c r="L480" s="579"/>
      <c r="M480" s="700"/>
      <c r="P480" s="578"/>
      <c r="Q480" s="579"/>
      <c r="R480" s="579"/>
      <c r="S480" s="579"/>
      <c r="U480" s="578"/>
      <c r="V480" s="579"/>
      <c r="W480" s="579"/>
      <c r="X480" s="579"/>
      <c r="Y480" s="702"/>
      <c r="Z480" s="578"/>
      <c r="AA480" s="578"/>
      <c r="AB480" s="578"/>
      <c r="AC480" s="578"/>
      <c r="AD480" s="578"/>
      <c r="AE480" s="578"/>
      <c r="AF480" s="578"/>
      <c r="AG480" s="642"/>
      <c r="AH480" s="578"/>
      <c r="AI480" s="578"/>
      <c r="AJ480" s="578"/>
      <c r="AK480" s="578"/>
      <c r="AL480" s="578"/>
      <c r="AM480" s="578"/>
      <c r="AN480" s="578"/>
      <c r="AO480" s="578"/>
      <c r="AP480" s="466"/>
      <c r="AQ480" s="578"/>
      <c r="AR480" s="648"/>
      <c r="AS480" s="466"/>
    </row>
    <row r="481">
      <c r="A481" s="689"/>
      <c r="B481" s="467"/>
      <c r="C481" s="468"/>
      <c r="D481" s="697"/>
      <c r="E481" s="698"/>
      <c r="F481" s="699"/>
      <c r="G481" s="579"/>
      <c r="H481" s="700"/>
      <c r="I481" s="579"/>
      <c r="K481" s="701"/>
      <c r="L481" s="579"/>
      <c r="M481" s="700"/>
      <c r="P481" s="578"/>
      <c r="Q481" s="579"/>
      <c r="R481" s="579"/>
      <c r="S481" s="579"/>
      <c r="U481" s="578"/>
      <c r="V481" s="579"/>
      <c r="W481" s="579"/>
      <c r="X481" s="579"/>
      <c r="Y481" s="702"/>
      <c r="Z481" s="578"/>
      <c r="AA481" s="578"/>
      <c r="AB481" s="578"/>
      <c r="AC481" s="578"/>
      <c r="AD481" s="578"/>
      <c r="AE481" s="578"/>
      <c r="AF481" s="578"/>
      <c r="AG481" s="642"/>
      <c r="AH481" s="578"/>
      <c r="AI481" s="578"/>
      <c r="AJ481" s="578"/>
      <c r="AK481" s="578"/>
      <c r="AL481" s="578"/>
      <c r="AM481" s="578"/>
      <c r="AN481" s="578"/>
      <c r="AO481" s="578"/>
      <c r="AP481" s="466"/>
      <c r="AQ481" s="578"/>
      <c r="AR481" s="648"/>
      <c r="AS481" s="466"/>
    </row>
    <row r="482">
      <c r="A482" s="689"/>
      <c r="B482" s="467"/>
      <c r="C482" s="468"/>
      <c r="D482" s="697"/>
      <c r="E482" s="698"/>
      <c r="F482" s="699"/>
      <c r="G482" s="579"/>
      <c r="H482" s="700"/>
      <c r="I482" s="579"/>
      <c r="K482" s="701"/>
      <c r="L482" s="579"/>
      <c r="M482" s="700"/>
      <c r="P482" s="578"/>
      <c r="Q482" s="579"/>
      <c r="R482" s="579"/>
      <c r="S482" s="579"/>
      <c r="U482" s="578"/>
      <c r="V482" s="579"/>
      <c r="W482" s="579"/>
      <c r="X482" s="579"/>
      <c r="Y482" s="702"/>
      <c r="Z482" s="578"/>
      <c r="AA482" s="578"/>
      <c r="AB482" s="578"/>
      <c r="AC482" s="578"/>
      <c r="AD482" s="578"/>
      <c r="AE482" s="578"/>
      <c r="AF482" s="578"/>
      <c r="AG482" s="642"/>
      <c r="AH482" s="578"/>
      <c r="AI482" s="578"/>
      <c r="AJ482" s="578"/>
      <c r="AK482" s="578"/>
      <c r="AL482" s="578"/>
      <c r="AM482" s="578"/>
      <c r="AN482" s="578"/>
      <c r="AO482" s="578"/>
      <c r="AP482" s="466"/>
      <c r="AQ482" s="578"/>
      <c r="AR482" s="648"/>
      <c r="AS482" s="466"/>
    </row>
    <row r="483">
      <c r="A483" s="689"/>
      <c r="B483" s="467"/>
      <c r="C483" s="468"/>
      <c r="D483" s="697"/>
      <c r="E483" s="698"/>
      <c r="F483" s="699"/>
      <c r="G483" s="579"/>
      <c r="H483" s="700"/>
      <c r="I483" s="579"/>
      <c r="K483" s="701"/>
      <c r="L483" s="579"/>
      <c r="M483" s="700"/>
      <c r="P483" s="578"/>
      <c r="Q483" s="579"/>
      <c r="R483" s="579"/>
      <c r="S483" s="579"/>
      <c r="U483" s="578"/>
      <c r="V483" s="579"/>
      <c r="W483" s="579"/>
      <c r="X483" s="579"/>
      <c r="Y483" s="702"/>
      <c r="Z483" s="578"/>
      <c r="AA483" s="578"/>
      <c r="AB483" s="578"/>
      <c r="AC483" s="578"/>
      <c r="AD483" s="578"/>
      <c r="AE483" s="578"/>
      <c r="AF483" s="578"/>
      <c r="AG483" s="642"/>
      <c r="AH483" s="578"/>
      <c r="AI483" s="578"/>
      <c r="AJ483" s="578"/>
      <c r="AK483" s="578"/>
      <c r="AL483" s="578"/>
      <c r="AM483" s="578"/>
      <c r="AN483" s="578"/>
      <c r="AO483" s="578"/>
      <c r="AP483" s="466"/>
      <c r="AQ483" s="578"/>
      <c r="AR483" s="648"/>
      <c r="AS483" s="466"/>
    </row>
    <row r="484">
      <c r="A484" s="689"/>
      <c r="B484" s="467"/>
      <c r="C484" s="468"/>
      <c r="D484" s="697"/>
      <c r="E484" s="698"/>
      <c r="F484" s="699"/>
      <c r="G484" s="579"/>
      <c r="H484" s="700"/>
      <c r="I484" s="579"/>
      <c r="K484" s="701"/>
      <c r="L484" s="579"/>
      <c r="M484" s="700"/>
      <c r="P484" s="578"/>
      <c r="Q484" s="579"/>
      <c r="R484" s="579"/>
      <c r="S484" s="579"/>
      <c r="U484" s="578"/>
      <c r="V484" s="579"/>
      <c r="W484" s="579"/>
      <c r="X484" s="579"/>
      <c r="Y484" s="702"/>
      <c r="Z484" s="578"/>
      <c r="AA484" s="578"/>
      <c r="AB484" s="578"/>
      <c r="AC484" s="578"/>
      <c r="AD484" s="578"/>
      <c r="AE484" s="578"/>
      <c r="AF484" s="578"/>
      <c r="AG484" s="642"/>
      <c r="AH484" s="578"/>
      <c r="AI484" s="578"/>
      <c r="AJ484" s="578"/>
      <c r="AK484" s="578"/>
      <c r="AL484" s="578"/>
      <c r="AM484" s="578"/>
      <c r="AN484" s="578"/>
      <c r="AO484" s="578"/>
      <c r="AP484" s="466"/>
      <c r="AQ484" s="578"/>
      <c r="AR484" s="648"/>
      <c r="AS484" s="466"/>
    </row>
    <row r="485">
      <c r="A485" s="689"/>
      <c r="B485" s="467"/>
      <c r="C485" s="468"/>
      <c r="D485" s="697"/>
      <c r="E485" s="698"/>
      <c r="F485" s="699"/>
      <c r="G485" s="579"/>
      <c r="H485" s="700"/>
      <c r="I485" s="579"/>
      <c r="K485" s="701"/>
      <c r="L485" s="579"/>
      <c r="M485" s="700"/>
      <c r="P485" s="578"/>
      <c r="Q485" s="579"/>
      <c r="R485" s="579"/>
      <c r="S485" s="579"/>
      <c r="U485" s="578"/>
      <c r="V485" s="579"/>
      <c r="W485" s="579"/>
      <c r="X485" s="579"/>
      <c r="Y485" s="702"/>
      <c r="Z485" s="578"/>
      <c r="AA485" s="578"/>
      <c r="AB485" s="578"/>
      <c r="AC485" s="578"/>
      <c r="AD485" s="578"/>
      <c r="AE485" s="578"/>
      <c r="AF485" s="578"/>
      <c r="AG485" s="642"/>
      <c r="AH485" s="578"/>
      <c r="AI485" s="578"/>
      <c r="AJ485" s="578"/>
      <c r="AK485" s="578"/>
      <c r="AL485" s="578"/>
      <c r="AM485" s="578"/>
      <c r="AN485" s="578"/>
      <c r="AO485" s="578"/>
      <c r="AP485" s="466"/>
      <c r="AQ485" s="578"/>
      <c r="AR485" s="648"/>
      <c r="AS485" s="466"/>
    </row>
    <row r="486">
      <c r="A486" s="689"/>
      <c r="B486" s="467"/>
      <c r="C486" s="468"/>
      <c r="D486" s="697"/>
      <c r="E486" s="698"/>
      <c r="F486" s="699"/>
      <c r="G486" s="579"/>
      <c r="H486" s="700"/>
      <c r="I486" s="579"/>
      <c r="K486" s="701"/>
      <c r="L486" s="579"/>
      <c r="M486" s="700"/>
      <c r="P486" s="578"/>
      <c r="Q486" s="579"/>
      <c r="R486" s="579"/>
      <c r="S486" s="579"/>
      <c r="U486" s="578"/>
      <c r="V486" s="579"/>
      <c r="W486" s="579"/>
      <c r="X486" s="579"/>
      <c r="Y486" s="702"/>
      <c r="Z486" s="578"/>
      <c r="AA486" s="578"/>
      <c r="AB486" s="578"/>
      <c r="AC486" s="578"/>
      <c r="AD486" s="578"/>
      <c r="AE486" s="578"/>
      <c r="AF486" s="578"/>
      <c r="AG486" s="642"/>
      <c r="AH486" s="578"/>
      <c r="AI486" s="578"/>
      <c r="AJ486" s="578"/>
      <c r="AK486" s="578"/>
      <c r="AL486" s="578"/>
      <c r="AM486" s="578"/>
      <c r="AN486" s="578"/>
      <c r="AO486" s="578"/>
      <c r="AP486" s="466"/>
      <c r="AQ486" s="578"/>
      <c r="AR486" s="648"/>
      <c r="AS486" s="466"/>
    </row>
    <row r="487">
      <c r="A487" s="689"/>
      <c r="B487" s="467"/>
      <c r="C487" s="468"/>
      <c r="D487" s="697"/>
      <c r="E487" s="698"/>
      <c r="F487" s="699"/>
      <c r="G487" s="579"/>
      <c r="H487" s="700"/>
      <c r="I487" s="579"/>
      <c r="K487" s="701"/>
      <c r="L487" s="579"/>
      <c r="M487" s="700"/>
      <c r="P487" s="578"/>
      <c r="Q487" s="579"/>
      <c r="R487" s="579"/>
      <c r="S487" s="579"/>
      <c r="U487" s="578"/>
      <c r="V487" s="579"/>
      <c r="W487" s="579"/>
      <c r="X487" s="579"/>
      <c r="Y487" s="702"/>
      <c r="Z487" s="578"/>
      <c r="AA487" s="578"/>
      <c r="AB487" s="578"/>
      <c r="AC487" s="578"/>
      <c r="AD487" s="578"/>
      <c r="AE487" s="578"/>
      <c r="AF487" s="578"/>
      <c r="AG487" s="642"/>
      <c r="AH487" s="578"/>
      <c r="AI487" s="578"/>
      <c r="AJ487" s="578"/>
      <c r="AK487" s="578"/>
      <c r="AL487" s="578"/>
      <c r="AM487" s="578"/>
      <c r="AN487" s="578"/>
      <c r="AO487" s="578"/>
      <c r="AP487" s="466"/>
      <c r="AQ487" s="578"/>
      <c r="AR487" s="648"/>
      <c r="AS487" s="466"/>
    </row>
    <row r="488">
      <c r="A488" s="689"/>
      <c r="B488" s="467"/>
      <c r="C488" s="468"/>
      <c r="D488" s="697"/>
      <c r="E488" s="698"/>
      <c r="F488" s="699"/>
      <c r="G488" s="579"/>
      <c r="H488" s="700"/>
      <c r="I488" s="579"/>
      <c r="K488" s="701"/>
      <c r="L488" s="579"/>
      <c r="M488" s="700"/>
      <c r="P488" s="578"/>
      <c r="Q488" s="579"/>
      <c r="R488" s="579"/>
      <c r="S488" s="579"/>
      <c r="U488" s="578"/>
      <c r="V488" s="579"/>
      <c r="W488" s="579"/>
      <c r="X488" s="579"/>
      <c r="Y488" s="702"/>
      <c r="Z488" s="578"/>
      <c r="AA488" s="578"/>
      <c r="AB488" s="578"/>
      <c r="AC488" s="578"/>
      <c r="AD488" s="578"/>
      <c r="AE488" s="578"/>
      <c r="AF488" s="578"/>
      <c r="AG488" s="642"/>
      <c r="AH488" s="578"/>
      <c r="AI488" s="578"/>
      <c r="AJ488" s="578"/>
      <c r="AK488" s="578"/>
      <c r="AL488" s="578"/>
      <c r="AM488" s="578"/>
      <c r="AN488" s="578"/>
      <c r="AO488" s="578"/>
      <c r="AP488" s="466"/>
      <c r="AQ488" s="578"/>
      <c r="AR488" s="648"/>
      <c r="AS488" s="466"/>
    </row>
    <row r="489">
      <c r="A489" s="689"/>
      <c r="B489" s="467"/>
      <c r="C489" s="468"/>
      <c r="D489" s="697"/>
      <c r="E489" s="698"/>
      <c r="F489" s="699"/>
      <c r="G489" s="579"/>
      <c r="H489" s="700"/>
      <c r="I489" s="579"/>
      <c r="K489" s="701"/>
      <c r="L489" s="579"/>
      <c r="M489" s="700"/>
      <c r="P489" s="578"/>
      <c r="Q489" s="579"/>
      <c r="R489" s="579"/>
      <c r="S489" s="579"/>
      <c r="U489" s="578"/>
      <c r="V489" s="579"/>
      <c r="W489" s="579"/>
      <c r="X489" s="579"/>
      <c r="Y489" s="702"/>
      <c r="Z489" s="578"/>
      <c r="AA489" s="578"/>
      <c r="AB489" s="578"/>
      <c r="AC489" s="578"/>
      <c r="AD489" s="578"/>
      <c r="AE489" s="578"/>
      <c r="AF489" s="578"/>
      <c r="AG489" s="642"/>
      <c r="AH489" s="578"/>
      <c r="AI489" s="578"/>
      <c r="AJ489" s="578"/>
      <c r="AK489" s="578"/>
      <c r="AL489" s="578"/>
      <c r="AM489" s="578"/>
      <c r="AN489" s="578"/>
      <c r="AO489" s="578"/>
      <c r="AP489" s="466"/>
      <c r="AQ489" s="578"/>
      <c r="AR489" s="648"/>
      <c r="AS489" s="466"/>
    </row>
    <row r="490">
      <c r="A490" s="689"/>
      <c r="B490" s="467"/>
      <c r="C490" s="468"/>
      <c r="D490" s="697"/>
      <c r="E490" s="698"/>
      <c r="F490" s="699"/>
      <c r="G490" s="579"/>
      <c r="H490" s="700"/>
      <c r="I490" s="579"/>
      <c r="K490" s="701"/>
      <c r="L490" s="579"/>
      <c r="M490" s="700"/>
      <c r="P490" s="578"/>
      <c r="Q490" s="579"/>
      <c r="R490" s="579"/>
      <c r="S490" s="579"/>
      <c r="U490" s="578"/>
      <c r="V490" s="579"/>
      <c r="W490" s="579"/>
      <c r="X490" s="579"/>
      <c r="Y490" s="702"/>
      <c r="Z490" s="578"/>
      <c r="AA490" s="578"/>
      <c r="AB490" s="578"/>
      <c r="AC490" s="578"/>
      <c r="AD490" s="578"/>
      <c r="AE490" s="578"/>
      <c r="AF490" s="578"/>
      <c r="AG490" s="642"/>
      <c r="AH490" s="578"/>
      <c r="AI490" s="578"/>
      <c r="AJ490" s="578"/>
      <c r="AK490" s="578"/>
      <c r="AL490" s="578"/>
      <c r="AM490" s="578"/>
      <c r="AN490" s="578"/>
      <c r="AO490" s="578"/>
      <c r="AP490" s="466"/>
      <c r="AQ490" s="578"/>
      <c r="AR490" s="648"/>
      <c r="AS490" s="466"/>
    </row>
    <row r="491">
      <c r="A491" s="689"/>
      <c r="B491" s="467"/>
      <c r="C491" s="468"/>
      <c r="D491" s="697"/>
      <c r="E491" s="698"/>
      <c r="F491" s="699"/>
      <c r="G491" s="579"/>
      <c r="H491" s="700"/>
      <c r="I491" s="579"/>
      <c r="K491" s="701"/>
      <c r="L491" s="579"/>
      <c r="M491" s="700"/>
      <c r="P491" s="578"/>
      <c r="Q491" s="579"/>
      <c r="R491" s="579"/>
      <c r="S491" s="579"/>
      <c r="U491" s="578"/>
      <c r="V491" s="579"/>
      <c r="W491" s="579"/>
      <c r="X491" s="579"/>
      <c r="Y491" s="702"/>
      <c r="Z491" s="578"/>
      <c r="AA491" s="578"/>
      <c r="AB491" s="578"/>
      <c r="AC491" s="578"/>
      <c r="AD491" s="578"/>
      <c r="AE491" s="578"/>
      <c r="AF491" s="578"/>
      <c r="AG491" s="642"/>
      <c r="AH491" s="578"/>
      <c r="AI491" s="578"/>
      <c r="AJ491" s="578"/>
      <c r="AK491" s="578"/>
      <c r="AL491" s="578"/>
      <c r="AM491" s="578"/>
      <c r="AN491" s="578"/>
      <c r="AO491" s="578"/>
      <c r="AP491" s="466"/>
      <c r="AQ491" s="578"/>
      <c r="AR491" s="648"/>
      <c r="AS491" s="466"/>
    </row>
    <row r="492">
      <c r="A492" s="689"/>
      <c r="B492" s="467"/>
      <c r="C492" s="468"/>
      <c r="D492" s="697"/>
      <c r="E492" s="698"/>
      <c r="F492" s="699"/>
      <c r="G492" s="579"/>
      <c r="H492" s="700"/>
      <c r="I492" s="579"/>
      <c r="K492" s="701"/>
      <c r="L492" s="579"/>
      <c r="M492" s="700"/>
      <c r="P492" s="578"/>
      <c r="Q492" s="579"/>
      <c r="R492" s="579"/>
      <c r="S492" s="579"/>
      <c r="U492" s="578"/>
      <c r="V492" s="579"/>
      <c r="W492" s="579"/>
      <c r="X492" s="579"/>
      <c r="Y492" s="702"/>
      <c r="Z492" s="578"/>
      <c r="AA492" s="578"/>
      <c r="AB492" s="578"/>
      <c r="AC492" s="578"/>
      <c r="AD492" s="578"/>
      <c r="AE492" s="578"/>
      <c r="AF492" s="578"/>
      <c r="AG492" s="642"/>
      <c r="AH492" s="578"/>
      <c r="AI492" s="578"/>
      <c r="AJ492" s="578"/>
      <c r="AK492" s="578"/>
      <c r="AL492" s="578"/>
      <c r="AM492" s="578"/>
      <c r="AN492" s="578"/>
      <c r="AO492" s="578"/>
      <c r="AP492" s="466"/>
      <c r="AQ492" s="578"/>
      <c r="AR492" s="648"/>
      <c r="AS492" s="466"/>
    </row>
    <row r="493">
      <c r="A493" s="689"/>
      <c r="B493" s="467"/>
      <c r="C493" s="468"/>
      <c r="D493" s="697"/>
      <c r="E493" s="698"/>
      <c r="F493" s="699"/>
      <c r="G493" s="579"/>
      <c r="H493" s="700"/>
      <c r="I493" s="579"/>
      <c r="K493" s="701"/>
      <c r="L493" s="579"/>
      <c r="M493" s="700"/>
      <c r="P493" s="578"/>
      <c r="Q493" s="579"/>
      <c r="R493" s="579"/>
      <c r="S493" s="579"/>
      <c r="U493" s="578"/>
      <c r="V493" s="579"/>
      <c r="W493" s="579"/>
      <c r="X493" s="579"/>
      <c r="Y493" s="702"/>
      <c r="Z493" s="578"/>
      <c r="AA493" s="578"/>
      <c r="AB493" s="578"/>
      <c r="AC493" s="578"/>
      <c r="AD493" s="578"/>
      <c r="AE493" s="578"/>
      <c r="AF493" s="578"/>
      <c r="AG493" s="642"/>
      <c r="AH493" s="578"/>
      <c r="AI493" s="578"/>
      <c r="AJ493" s="578"/>
      <c r="AK493" s="578"/>
      <c r="AL493" s="578"/>
      <c r="AM493" s="578"/>
      <c r="AN493" s="578"/>
      <c r="AO493" s="578"/>
      <c r="AP493" s="466"/>
      <c r="AQ493" s="578"/>
      <c r="AR493" s="648"/>
      <c r="AS493" s="466"/>
    </row>
    <row r="494">
      <c r="A494" s="689"/>
      <c r="B494" s="467"/>
      <c r="C494" s="468"/>
      <c r="D494" s="697"/>
      <c r="E494" s="698"/>
      <c r="F494" s="699"/>
      <c r="G494" s="579"/>
      <c r="H494" s="700"/>
      <c r="I494" s="579"/>
      <c r="K494" s="701"/>
      <c r="L494" s="579"/>
      <c r="M494" s="700"/>
      <c r="P494" s="578"/>
      <c r="Q494" s="579"/>
      <c r="R494" s="579"/>
      <c r="S494" s="579"/>
      <c r="U494" s="578"/>
      <c r="V494" s="579"/>
      <c r="W494" s="579"/>
      <c r="X494" s="579"/>
      <c r="Y494" s="702"/>
      <c r="Z494" s="578"/>
      <c r="AA494" s="578"/>
      <c r="AB494" s="578"/>
      <c r="AC494" s="578"/>
      <c r="AD494" s="578"/>
      <c r="AE494" s="578"/>
      <c r="AF494" s="578"/>
      <c r="AG494" s="642"/>
      <c r="AH494" s="578"/>
      <c r="AI494" s="578"/>
      <c r="AJ494" s="578"/>
      <c r="AK494" s="578"/>
      <c r="AL494" s="578"/>
      <c r="AM494" s="578"/>
      <c r="AN494" s="578"/>
      <c r="AO494" s="578"/>
      <c r="AP494" s="466"/>
      <c r="AQ494" s="578"/>
      <c r="AR494" s="648"/>
      <c r="AS494" s="466"/>
    </row>
    <row r="495">
      <c r="A495" s="689"/>
      <c r="B495" s="467"/>
      <c r="C495" s="468"/>
      <c r="D495" s="697"/>
      <c r="E495" s="698"/>
      <c r="F495" s="699"/>
      <c r="G495" s="579"/>
      <c r="H495" s="700"/>
      <c r="I495" s="579"/>
      <c r="K495" s="701"/>
      <c r="L495" s="579"/>
      <c r="M495" s="700"/>
      <c r="P495" s="578"/>
      <c r="Q495" s="579"/>
      <c r="R495" s="579"/>
      <c r="S495" s="579"/>
      <c r="U495" s="578"/>
      <c r="V495" s="579"/>
      <c r="W495" s="579"/>
      <c r="X495" s="579"/>
      <c r="Y495" s="702"/>
      <c r="Z495" s="578"/>
      <c r="AA495" s="578"/>
      <c r="AB495" s="578"/>
      <c r="AC495" s="578"/>
      <c r="AD495" s="578"/>
      <c r="AE495" s="578"/>
      <c r="AF495" s="578"/>
      <c r="AG495" s="642"/>
      <c r="AH495" s="578"/>
      <c r="AI495" s="578"/>
      <c r="AJ495" s="578"/>
      <c r="AK495" s="578"/>
      <c r="AL495" s="578"/>
      <c r="AM495" s="578"/>
      <c r="AN495" s="578"/>
      <c r="AO495" s="578"/>
      <c r="AP495" s="466"/>
      <c r="AQ495" s="578"/>
      <c r="AR495" s="648"/>
      <c r="AS495" s="466"/>
    </row>
    <row r="496">
      <c r="A496" s="689"/>
      <c r="B496" s="467"/>
      <c r="C496" s="468"/>
      <c r="D496" s="697"/>
      <c r="E496" s="698"/>
      <c r="F496" s="699"/>
      <c r="G496" s="579"/>
      <c r="H496" s="700"/>
      <c r="I496" s="579"/>
      <c r="K496" s="701"/>
      <c r="L496" s="579"/>
      <c r="M496" s="700"/>
      <c r="P496" s="578"/>
      <c r="Q496" s="579"/>
      <c r="R496" s="579"/>
      <c r="S496" s="579"/>
      <c r="U496" s="578"/>
      <c r="V496" s="579"/>
      <c r="W496" s="579"/>
      <c r="X496" s="579"/>
      <c r="Y496" s="702"/>
      <c r="Z496" s="578"/>
      <c r="AA496" s="578"/>
      <c r="AB496" s="578"/>
      <c r="AC496" s="578"/>
      <c r="AD496" s="578"/>
      <c r="AE496" s="578"/>
      <c r="AF496" s="578"/>
      <c r="AG496" s="642"/>
      <c r="AH496" s="578"/>
      <c r="AI496" s="578"/>
      <c r="AJ496" s="578"/>
      <c r="AK496" s="578"/>
      <c r="AL496" s="578"/>
      <c r="AM496" s="578"/>
      <c r="AN496" s="578"/>
      <c r="AO496" s="578"/>
      <c r="AP496" s="466"/>
      <c r="AQ496" s="578"/>
      <c r="AR496" s="648"/>
      <c r="AS496" s="466"/>
    </row>
    <row r="497">
      <c r="A497" s="689"/>
      <c r="B497" s="467"/>
      <c r="C497" s="468"/>
      <c r="D497" s="697"/>
      <c r="E497" s="698"/>
      <c r="F497" s="699"/>
      <c r="G497" s="579"/>
      <c r="H497" s="700"/>
      <c r="I497" s="579"/>
      <c r="K497" s="701"/>
      <c r="L497" s="579"/>
      <c r="M497" s="700"/>
      <c r="P497" s="578"/>
      <c r="Q497" s="579"/>
      <c r="R497" s="579"/>
      <c r="S497" s="579"/>
      <c r="U497" s="578"/>
      <c r="V497" s="579"/>
      <c r="W497" s="579"/>
      <c r="X497" s="579"/>
      <c r="Y497" s="702"/>
      <c r="Z497" s="578"/>
      <c r="AA497" s="578"/>
      <c r="AB497" s="578"/>
      <c r="AC497" s="578"/>
      <c r="AD497" s="578"/>
      <c r="AE497" s="578"/>
      <c r="AF497" s="578"/>
      <c r="AG497" s="642"/>
      <c r="AH497" s="578"/>
      <c r="AI497" s="578"/>
      <c r="AJ497" s="578"/>
      <c r="AK497" s="578"/>
      <c r="AL497" s="578"/>
      <c r="AM497" s="578"/>
      <c r="AN497" s="578"/>
      <c r="AO497" s="578"/>
      <c r="AP497" s="466"/>
      <c r="AQ497" s="578"/>
      <c r="AR497" s="648"/>
      <c r="AS497" s="466"/>
    </row>
    <row r="498">
      <c r="A498" s="689"/>
      <c r="B498" s="467"/>
      <c r="C498" s="468"/>
      <c r="D498" s="697"/>
      <c r="E498" s="698"/>
      <c r="F498" s="699"/>
      <c r="G498" s="579"/>
      <c r="H498" s="700"/>
      <c r="I498" s="579"/>
      <c r="K498" s="701"/>
      <c r="L498" s="579"/>
      <c r="M498" s="700"/>
      <c r="P498" s="578"/>
      <c r="Q498" s="579"/>
      <c r="R498" s="579"/>
      <c r="S498" s="579"/>
      <c r="U498" s="578"/>
      <c r="V498" s="579"/>
      <c r="W498" s="579"/>
      <c r="X498" s="579"/>
      <c r="Y498" s="702"/>
      <c r="Z498" s="578"/>
      <c r="AA498" s="578"/>
      <c r="AB498" s="578"/>
      <c r="AC498" s="578"/>
      <c r="AD498" s="578"/>
      <c r="AE498" s="578"/>
      <c r="AF498" s="578"/>
      <c r="AG498" s="642"/>
      <c r="AH498" s="578"/>
      <c r="AI498" s="578"/>
      <c r="AJ498" s="578"/>
      <c r="AK498" s="578"/>
      <c r="AL498" s="578"/>
      <c r="AM498" s="578"/>
      <c r="AN498" s="578"/>
      <c r="AO498" s="578"/>
      <c r="AP498" s="466"/>
      <c r="AQ498" s="578"/>
      <c r="AR498" s="648"/>
      <c r="AS498" s="466"/>
    </row>
    <row r="499">
      <c r="A499" s="689"/>
      <c r="B499" s="467"/>
      <c r="C499" s="468"/>
      <c r="D499" s="697"/>
      <c r="E499" s="698"/>
      <c r="F499" s="699"/>
      <c r="G499" s="579"/>
      <c r="H499" s="700"/>
      <c r="I499" s="579"/>
      <c r="K499" s="701"/>
      <c r="L499" s="579"/>
      <c r="M499" s="700"/>
      <c r="P499" s="578"/>
      <c r="Q499" s="579"/>
      <c r="R499" s="579"/>
      <c r="S499" s="579"/>
      <c r="U499" s="578"/>
      <c r="V499" s="579"/>
      <c r="W499" s="579"/>
      <c r="X499" s="579"/>
      <c r="Y499" s="702"/>
      <c r="Z499" s="578"/>
      <c r="AA499" s="578"/>
      <c r="AB499" s="578"/>
      <c r="AC499" s="578"/>
      <c r="AD499" s="578"/>
      <c r="AE499" s="578"/>
      <c r="AF499" s="578"/>
      <c r="AG499" s="642"/>
      <c r="AH499" s="578"/>
      <c r="AI499" s="578"/>
      <c r="AJ499" s="578"/>
      <c r="AK499" s="578"/>
      <c r="AL499" s="578"/>
      <c r="AM499" s="578"/>
      <c r="AN499" s="578"/>
      <c r="AO499" s="578"/>
      <c r="AP499" s="466"/>
      <c r="AQ499" s="578"/>
      <c r="AR499" s="648"/>
      <c r="AS499" s="466"/>
    </row>
    <row r="500">
      <c r="A500" s="689"/>
      <c r="B500" s="467"/>
      <c r="C500" s="468"/>
      <c r="D500" s="697"/>
      <c r="E500" s="698"/>
      <c r="F500" s="699"/>
      <c r="G500" s="579"/>
      <c r="H500" s="700"/>
      <c r="I500" s="579"/>
      <c r="K500" s="701"/>
      <c r="L500" s="579"/>
      <c r="M500" s="700"/>
      <c r="P500" s="578"/>
      <c r="Q500" s="579"/>
      <c r="R500" s="579"/>
      <c r="S500" s="579"/>
      <c r="U500" s="578"/>
      <c r="V500" s="579"/>
      <c r="W500" s="579"/>
      <c r="X500" s="579"/>
      <c r="Y500" s="702"/>
      <c r="Z500" s="578"/>
      <c r="AA500" s="578"/>
      <c r="AB500" s="578"/>
      <c r="AC500" s="578"/>
      <c r="AD500" s="578"/>
      <c r="AE500" s="578"/>
      <c r="AF500" s="578"/>
      <c r="AG500" s="642"/>
      <c r="AH500" s="578"/>
      <c r="AI500" s="578"/>
      <c r="AJ500" s="578"/>
      <c r="AK500" s="578"/>
      <c r="AL500" s="578"/>
      <c r="AM500" s="578"/>
      <c r="AN500" s="578"/>
      <c r="AO500" s="578"/>
      <c r="AP500" s="466"/>
      <c r="AQ500" s="578"/>
      <c r="AR500" s="648"/>
      <c r="AS500" s="466"/>
    </row>
    <row r="501">
      <c r="A501" s="689"/>
      <c r="B501" s="467"/>
      <c r="C501" s="468"/>
      <c r="D501" s="697"/>
      <c r="E501" s="698"/>
      <c r="F501" s="699"/>
      <c r="G501" s="579"/>
      <c r="H501" s="700"/>
      <c r="I501" s="579"/>
      <c r="K501" s="701"/>
      <c r="L501" s="579"/>
      <c r="M501" s="700"/>
      <c r="P501" s="578"/>
      <c r="Q501" s="579"/>
      <c r="R501" s="579"/>
      <c r="S501" s="579"/>
      <c r="U501" s="578"/>
      <c r="V501" s="579"/>
      <c r="W501" s="579"/>
      <c r="X501" s="579"/>
      <c r="Y501" s="702"/>
      <c r="Z501" s="578"/>
      <c r="AA501" s="578"/>
      <c r="AB501" s="578"/>
      <c r="AC501" s="578"/>
      <c r="AD501" s="578"/>
      <c r="AE501" s="578"/>
      <c r="AF501" s="578"/>
      <c r="AG501" s="642"/>
      <c r="AH501" s="578"/>
      <c r="AI501" s="578"/>
      <c r="AJ501" s="578"/>
      <c r="AK501" s="578"/>
      <c r="AL501" s="578"/>
      <c r="AM501" s="578"/>
      <c r="AN501" s="578"/>
      <c r="AO501" s="578"/>
      <c r="AP501" s="466"/>
      <c r="AQ501" s="578"/>
      <c r="AR501" s="648"/>
      <c r="AS501" s="466"/>
    </row>
    <row r="502">
      <c r="A502" s="689"/>
      <c r="B502" s="467"/>
      <c r="C502" s="468"/>
      <c r="D502" s="697"/>
      <c r="E502" s="698"/>
      <c r="F502" s="699"/>
      <c r="G502" s="579"/>
      <c r="H502" s="700"/>
      <c r="I502" s="579"/>
      <c r="K502" s="701"/>
      <c r="L502" s="579"/>
      <c r="M502" s="700"/>
      <c r="P502" s="578"/>
      <c r="Q502" s="579"/>
      <c r="R502" s="579"/>
      <c r="S502" s="579"/>
      <c r="U502" s="578"/>
      <c r="V502" s="579"/>
      <c r="W502" s="579"/>
      <c r="X502" s="579"/>
      <c r="Y502" s="702"/>
      <c r="Z502" s="578"/>
      <c r="AA502" s="578"/>
      <c r="AB502" s="578"/>
      <c r="AC502" s="578"/>
      <c r="AD502" s="578"/>
      <c r="AE502" s="578"/>
      <c r="AF502" s="578"/>
      <c r="AG502" s="642"/>
      <c r="AH502" s="578"/>
      <c r="AI502" s="578"/>
      <c r="AJ502" s="578"/>
      <c r="AK502" s="578"/>
      <c r="AL502" s="578"/>
      <c r="AM502" s="578"/>
      <c r="AN502" s="578"/>
      <c r="AO502" s="578"/>
      <c r="AP502" s="466"/>
      <c r="AQ502" s="578"/>
      <c r="AR502" s="648"/>
      <c r="AS502" s="466"/>
    </row>
    <row r="503">
      <c r="A503" s="689"/>
      <c r="B503" s="467"/>
      <c r="C503" s="468"/>
      <c r="D503" s="697"/>
      <c r="E503" s="698"/>
      <c r="F503" s="699"/>
      <c r="G503" s="579"/>
      <c r="H503" s="700"/>
      <c r="I503" s="579"/>
      <c r="K503" s="701"/>
      <c r="L503" s="579"/>
      <c r="M503" s="700"/>
      <c r="P503" s="578"/>
      <c r="Q503" s="579"/>
      <c r="R503" s="579"/>
      <c r="S503" s="579"/>
      <c r="U503" s="578"/>
      <c r="V503" s="579"/>
      <c r="W503" s="579"/>
      <c r="X503" s="579"/>
      <c r="Y503" s="702"/>
      <c r="Z503" s="578"/>
      <c r="AA503" s="578"/>
      <c r="AB503" s="578"/>
      <c r="AC503" s="578"/>
      <c r="AD503" s="578"/>
      <c r="AE503" s="578"/>
      <c r="AF503" s="578"/>
      <c r="AG503" s="642"/>
      <c r="AH503" s="578"/>
      <c r="AI503" s="578"/>
      <c r="AJ503" s="578"/>
      <c r="AK503" s="578"/>
      <c r="AL503" s="578"/>
      <c r="AM503" s="578"/>
      <c r="AN503" s="578"/>
      <c r="AO503" s="578"/>
      <c r="AP503" s="466"/>
      <c r="AQ503" s="578"/>
      <c r="AR503" s="648"/>
      <c r="AS503" s="466"/>
    </row>
    <row r="504">
      <c r="A504" s="689"/>
      <c r="B504" s="467"/>
      <c r="C504" s="468"/>
      <c r="D504" s="697"/>
      <c r="E504" s="698"/>
      <c r="F504" s="699"/>
      <c r="G504" s="579"/>
      <c r="H504" s="700"/>
      <c r="I504" s="579"/>
      <c r="K504" s="701"/>
      <c r="L504" s="579"/>
      <c r="M504" s="700"/>
      <c r="P504" s="578"/>
      <c r="Q504" s="579"/>
      <c r="R504" s="579"/>
      <c r="S504" s="579"/>
      <c r="U504" s="578"/>
      <c r="V504" s="579"/>
      <c r="W504" s="579"/>
      <c r="X504" s="579"/>
      <c r="Y504" s="702"/>
      <c r="Z504" s="578"/>
      <c r="AA504" s="578"/>
      <c r="AB504" s="578"/>
      <c r="AC504" s="578"/>
      <c r="AD504" s="578"/>
      <c r="AE504" s="578"/>
      <c r="AF504" s="578"/>
      <c r="AG504" s="642"/>
      <c r="AH504" s="578"/>
      <c r="AI504" s="578"/>
      <c r="AJ504" s="578"/>
      <c r="AK504" s="578"/>
      <c r="AL504" s="578"/>
      <c r="AM504" s="578"/>
      <c r="AN504" s="578"/>
      <c r="AO504" s="578"/>
      <c r="AP504" s="466"/>
      <c r="AQ504" s="578"/>
      <c r="AR504" s="648"/>
      <c r="AS504" s="466"/>
    </row>
    <row r="505">
      <c r="A505" s="689"/>
      <c r="B505" s="467"/>
      <c r="C505" s="468"/>
      <c r="D505" s="697"/>
      <c r="E505" s="698"/>
      <c r="F505" s="699"/>
      <c r="G505" s="579"/>
      <c r="H505" s="700"/>
      <c r="I505" s="579"/>
      <c r="K505" s="701"/>
      <c r="L505" s="579"/>
      <c r="M505" s="700"/>
      <c r="P505" s="578"/>
      <c r="Q505" s="579"/>
      <c r="R505" s="579"/>
      <c r="S505" s="579"/>
      <c r="U505" s="578"/>
      <c r="V505" s="579"/>
      <c r="W505" s="579"/>
      <c r="X505" s="579"/>
      <c r="Y505" s="702"/>
      <c r="Z505" s="578"/>
      <c r="AA505" s="578"/>
      <c r="AB505" s="578"/>
      <c r="AC505" s="578"/>
      <c r="AD505" s="578"/>
      <c r="AE505" s="578"/>
      <c r="AF505" s="578"/>
      <c r="AG505" s="642"/>
      <c r="AH505" s="578"/>
      <c r="AI505" s="578"/>
      <c r="AJ505" s="578"/>
      <c r="AK505" s="578"/>
      <c r="AL505" s="578"/>
      <c r="AM505" s="578"/>
      <c r="AN505" s="578"/>
      <c r="AO505" s="578"/>
      <c r="AP505" s="466"/>
      <c r="AQ505" s="578"/>
      <c r="AR505" s="648"/>
      <c r="AS505" s="466"/>
    </row>
    <row r="506">
      <c r="A506" s="689"/>
      <c r="B506" s="467"/>
      <c r="C506" s="468"/>
      <c r="D506" s="697"/>
      <c r="E506" s="698"/>
      <c r="F506" s="699"/>
      <c r="G506" s="579"/>
      <c r="H506" s="700"/>
      <c r="I506" s="579"/>
      <c r="K506" s="701"/>
      <c r="L506" s="579"/>
      <c r="M506" s="700"/>
      <c r="P506" s="578"/>
      <c r="Q506" s="579"/>
      <c r="R506" s="579"/>
      <c r="S506" s="579"/>
      <c r="U506" s="578"/>
      <c r="V506" s="579"/>
      <c r="W506" s="579"/>
      <c r="X506" s="579"/>
      <c r="Y506" s="702"/>
      <c r="Z506" s="578"/>
      <c r="AA506" s="578"/>
      <c r="AB506" s="578"/>
      <c r="AC506" s="578"/>
      <c r="AD506" s="578"/>
      <c r="AE506" s="578"/>
      <c r="AF506" s="578"/>
      <c r="AG506" s="642"/>
      <c r="AH506" s="578"/>
      <c r="AI506" s="578"/>
      <c r="AJ506" s="578"/>
      <c r="AK506" s="578"/>
      <c r="AL506" s="578"/>
      <c r="AM506" s="578"/>
      <c r="AN506" s="578"/>
      <c r="AO506" s="578"/>
      <c r="AP506" s="466"/>
      <c r="AQ506" s="578"/>
      <c r="AR506" s="648"/>
      <c r="AS506" s="466"/>
    </row>
    <row r="507">
      <c r="A507" s="689"/>
      <c r="B507" s="467"/>
      <c r="C507" s="468"/>
      <c r="D507" s="697"/>
      <c r="E507" s="698"/>
      <c r="F507" s="699"/>
      <c r="G507" s="579"/>
      <c r="H507" s="700"/>
      <c r="I507" s="579"/>
      <c r="K507" s="701"/>
      <c r="L507" s="579"/>
      <c r="M507" s="700"/>
      <c r="P507" s="578"/>
      <c r="Q507" s="579"/>
      <c r="R507" s="579"/>
      <c r="S507" s="579"/>
      <c r="U507" s="578"/>
      <c r="V507" s="579"/>
      <c r="W507" s="579"/>
      <c r="X507" s="579"/>
      <c r="Y507" s="702"/>
      <c r="Z507" s="578"/>
      <c r="AA507" s="578"/>
      <c r="AB507" s="578"/>
      <c r="AC507" s="578"/>
      <c r="AD507" s="578"/>
      <c r="AE507" s="578"/>
      <c r="AF507" s="578"/>
      <c r="AG507" s="642"/>
      <c r="AH507" s="578"/>
      <c r="AI507" s="578"/>
      <c r="AJ507" s="578"/>
      <c r="AK507" s="578"/>
      <c r="AL507" s="578"/>
      <c r="AM507" s="578"/>
      <c r="AN507" s="578"/>
      <c r="AO507" s="578"/>
      <c r="AP507" s="466"/>
      <c r="AQ507" s="578"/>
      <c r="AR507" s="648"/>
      <c r="AS507" s="466"/>
    </row>
    <row r="508">
      <c r="A508" s="689"/>
      <c r="B508" s="467"/>
      <c r="C508" s="468"/>
      <c r="D508" s="697"/>
      <c r="E508" s="698"/>
      <c r="F508" s="699"/>
      <c r="G508" s="579"/>
      <c r="H508" s="700"/>
      <c r="I508" s="579"/>
      <c r="K508" s="701"/>
      <c r="L508" s="579"/>
      <c r="M508" s="700"/>
      <c r="P508" s="578"/>
      <c r="Q508" s="579"/>
      <c r="R508" s="579"/>
      <c r="S508" s="579"/>
      <c r="U508" s="578"/>
      <c r="V508" s="579"/>
      <c r="W508" s="579"/>
      <c r="X508" s="579"/>
      <c r="Y508" s="702"/>
      <c r="Z508" s="578"/>
      <c r="AA508" s="578"/>
      <c r="AB508" s="578"/>
      <c r="AC508" s="578"/>
      <c r="AD508" s="578"/>
      <c r="AE508" s="578"/>
      <c r="AF508" s="578"/>
      <c r="AG508" s="642"/>
      <c r="AH508" s="578"/>
      <c r="AI508" s="578"/>
      <c r="AJ508" s="578"/>
      <c r="AK508" s="578"/>
      <c r="AL508" s="578"/>
      <c r="AM508" s="578"/>
      <c r="AN508" s="578"/>
      <c r="AO508" s="578"/>
      <c r="AP508" s="466"/>
      <c r="AQ508" s="578"/>
      <c r="AR508" s="648"/>
      <c r="AS508" s="466"/>
    </row>
    <row r="509">
      <c r="A509" s="689"/>
      <c r="B509" s="467"/>
      <c r="C509" s="468"/>
      <c r="D509" s="697"/>
      <c r="E509" s="698"/>
      <c r="F509" s="699"/>
      <c r="G509" s="579"/>
      <c r="H509" s="700"/>
      <c r="I509" s="579"/>
      <c r="K509" s="701"/>
      <c r="L509" s="579"/>
      <c r="M509" s="700"/>
      <c r="P509" s="578"/>
      <c r="Q509" s="579"/>
      <c r="R509" s="579"/>
      <c r="S509" s="579"/>
      <c r="U509" s="578"/>
      <c r="V509" s="579"/>
      <c r="W509" s="579"/>
      <c r="X509" s="579"/>
      <c r="Y509" s="702"/>
      <c r="Z509" s="578"/>
      <c r="AA509" s="578"/>
      <c r="AB509" s="578"/>
      <c r="AC509" s="578"/>
      <c r="AD509" s="578"/>
      <c r="AE509" s="578"/>
      <c r="AF509" s="578"/>
      <c r="AG509" s="642"/>
      <c r="AH509" s="578"/>
      <c r="AI509" s="578"/>
      <c r="AJ509" s="578"/>
      <c r="AK509" s="578"/>
      <c r="AL509" s="578"/>
      <c r="AM509" s="578"/>
      <c r="AN509" s="578"/>
      <c r="AO509" s="578"/>
      <c r="AP509" s="466"/>
      <c r="AQ509" s="578"/>
      <c r="AR509" s="648"/>
      <c r="AS509" s="466"/>
    </row>
    <row r="510">
      <c r="A510" s="689"/>
      <c r="B510" s="467"/>
      <c r="C510" s="468"/>
      <c r="D510" s="697"/>
      <c r="E510" s="698"/>
      <c r="F510" s="699"/>
      <c r="G510" s="579"/>
      <c r="H510" s="700"/>
      <c r="I510" s="579"/>
      <c r="K510" s="701"/>
      <c r="L510" s="579"/>
      <c r="M510" s="700"/>
      <c r="P510" s="578"/>
      <c r="Q510" s="579"/>
      <c r="R510" s="579"/>
      <c r="S510" s="579"/>
      <c r="U510" s="578"/>
      <c r="V510" s="579"/>
      <c r="W510" s="579"/>
      <c r="X510" s="579"/>
      <c r="Y510" s="702"/>
      <c r="Z510" s="578"/>
      <c r="AA510" s="578"/>
      <c r="AB510" s="578"/>
      <c r="AC510" s="578"/>
      <c r="AD510" s="578"/>
      <c r="AE510" s="578"/>
      <c r="AF510" s="578"/>
      <c r="AG510" s="642"/>
      <c r="AH510" s="578"/>
      <c r="AI510" s="578"/>
      <c r="AJ510" s="578"/>
      <c r="AK510" s="578"/>
      <c r="AL510" s="578"/>
      <c r="AM510" s="578"/>
      <c r="AN510" s="578"/>
      <c r="AO510" s="578"/>
      <c r="AP510" s="466"/>
      <c r="AQ510" s="578"/>
      <c r="AR510" s="648"/>
      <c r="AS510" s="466"/>
    </row>
    <row r="511">
      <c r="A511" s="689"/>
      <c r="B511" s="467"/>
      <c r="C511" s="468"/>
      <c r="D511" s="697"/>
      <c r="E511" s="698"/>
      <c r="F511" s="699"/>
      <c r="G511" s="579"/>
      <c r="H511" s="700"/>
      <c r="I511" s="579"/>
      <c r="K511" s="701"/>
      <c r="L511" s="579"/>
      <c r="M511" s="700"/>
      <c r="P511" s="578"/>
      <c r="Q511" s="579"/>
      <c r="R511" s="579"/>
      <c r="S511" s="579"/>
      <c r="U511" s="578"/>
      <c r="V511" s="579"/>
      <c r="W511" s="579"/>
      <c r="X511" s="579"/>
      <c r="Y511" s="702"/>
      <c r="Z511" s="578"/>
      <c r="AA511" s="578"/>
      <c r="AB511" s="578"/>
      <c r="AC511" s="578"/>
      <c r="AD511" s="578"/>
      <c r="AE511" s="578"/>
      <c r="AF511" s="578"/>
      <c r="AG511" s="642"/>
      <c r="AH511" s="578"/>
      <c r="AI511" s="578"/>
      <c r="AJ511" s="578"/>
      <c r="AK511" s="578"/>
      <c r="AL511" s="578"/>
      <c r="AM511" s="578"/>
      <c r="AN511" s="578"/>
      <c r="AO511" s="578"/>
      <c r="AP511" s="466"/>
      <c r="AQ511" s="578"/>
      <c r="AR511" s="648"/>
      <c r="AS511" s="466"/>
    </row>
    <row r="512">
      <c r="A512" s="689"/>
      <c r="B512" s="467"/>
      <c r="C512" s="468"/>
      <c r="D512" s="697"/>
      <c r="E512" s="698"/>
      <c r="F512" s="699"/>
      <c r="G512" s="579"/>
      <c r="H512" s="700"/>
      <c r="I512" s="579"/>
      <c r="K512" s="701"/>
      <c r="L512" s="579"/>
      <c r="M512" s="700"/>
      <c r="P512" s="578"/>
      <c r="Q512" s="579"/>
      <c r="R512" s="579"/>
      <c r="S512" s="579"/>
      <c r="U512" s="578"/>
      <c r="V512" s="579"/>
      <c r="W512" s="579"/>
      <c r="X512" s="579"/>
      <c r="Y512" s="702"/>
      <c r="Z512" s="578"/>
      <c r="AA512" s="578"/>
      <c r="AB512" s="578"/>
      <c r="AC512" s="578"/>
      <c r="AD512" s="578"/>
      <c r="AE512" s="578"/>
      <c r="AF512" s="578"/>
      <c r="AG512" s="642"/>
      <c r="AH512" s="578"/>
      <c r="AI512" s="578"/>
      <c r="AJ512" s="578"/>
      <c r="AK512" s="578"/>
      <c r="AL512" s="578"/>
      <c r="AM512" s="578"/>
      <c r="AN512" s="578"/>
      <c r="AO512" s="578"/>
      <c r="AP512" s="466"/>
      <c r="AQ512" s="578"/>
      <c r="AR512" s="648"/>
      <c r="AS512" s="466"/>
    </row>
    <row r="513">
      <c r="A513" s="689"/>
      <c r="B513" s="467"/>
      <c r="C513" s="468"/>
      <c r="D513" s="697"/>
      <c r="E513" s="698"/>
      <c r="F513" s="699"/>
      <c r="G513" s="579"/>
      <c r="H513" s="700"/>
      <c r="I513" s="579"/>
      <c r="K513" s="701"/>
      <c r="L513" s="579"/>
      <c r="M513" s="700"/>
      <c r="P513" s="578"/>
      <c r="Q513" s="579"/>
      <c r="R513" s="579"/>
      <c r="S513" s="579"/>
      <c r="U513" s="578"/>
      <c r="V513" s="579"/>
      <c r="W513" s="579"/>
      <c r="X513" s="579"/>
      <c r="Y513" s="702"/>
      <c r="Z513" s="578"/>
      <c r="AA513" s="578"/>
      <c r="AB513" s="578"/>
      <c r="AC513" s="578"/>
      <c r="AD513" s="578"/>
      <c r="AE513" s="578"/>
      <c r="AF513" s="578"/>
      <c r="AG513" s="642"/>
      <c r="AH513" s="578"/>
      <c r="AI513" s="578"/>
      <c r="AJ513" s="578"/>
      <c r="AK513" s="578"/>
      <c r="AL513" s="578"/>
      <c r="AM513" s="578"/>
      <c r="AN513" s="578"/>
      <c r="AO513" s="578"/>
      <c r="AP513" s="466"/>
      <c r="AQ513" s="578"/>
      <c r="AR513" s="648"/>
      <c r="AS513" s="466"/>
    </row>
    <row r="514">
      <c r="A514" s="689"/>
      <c r="B514" s="467"/>
      <c r="C514" s="468"/>
      <c r="D514" s="697"/>
      <c r="E514" s="698"/>
      <c r="F514" s="699"/>
      <c r="G514" s="579"/>
      <c r="H514" s="700"/>
      <c r="I514" s="579"/>
      <c r="K514" s="701"/>
      <c r="L514" s="579"/>
      <c r="M514" s="700"/>
      <c r="P514" s="578"/>
      <c r="Q514" s="579"/>
      <c r="R514" s="579"/>
      <c r="S514" s="579"/>
      <c r="U514" s="578"/>
      <c r="V514" s="579"/>
      <c r="W514" s="579"/>
      <c r="X514" s="579"/>
      <c r="Y514" s="702"/>
      <c r="Z514" s="578"/>
      <c r="AA514" s="578"/>
      <c r="AB514" s="578"/>
      <c r="AC514" s="578"/>
      <c r="AD514" s="578"/>
      <c r="AE514" s="578"/>
      <c r="AF514" s="578"/>
      <c r="AG514" s="642"/>
      <c r="AH514" s="578"/>
      <c r="AI514" s="578"/>
      <c r="AJ514" s="578"/>
      <c r="AK514" s="578"/>
      <c r="AL514" s="578"/>
      <c r="AM514" s="578"/>
      <c r="AN514" s="578"/>
      <c r="AO514" s="578"/>
      <c r="AP514" s="466"/>
      <c r="AQ514" s="578"/>
      <c r="AR514" s="648"/>
      <c r="AS514" s="466"/>
    </row>
    <row r="515">
      <c r="A515" s="689"/>
      <c r="B515" s="467"/>
      <c r="C515" s="468"/>
      <c r="D515" s="697"/>
      <c r="E515" s="698"/>
      <c r="F515" s="699"/>
      <c r="G515" s="579"/>
      <c r="H515" s="700"/>
      <c r="I515" s="579"/>
      <c r="K515" s="701"/>
      <c r="L515" s="579"/>
      <c r="M515" s="700"/>
      <c r="P515" s="578"/>
      <c r="Q515" s="579"/>
      <c r="R515" s="579"/>
      <c r="S515" s="579"/>
      <c r="U515" s="578"/>
      <c r="V515" s="579"/>
      <c r="W515" s="579"/>
      <c r="X515" s="579"/>
      <c r="Y515" s="702"/>
      <c r="Z515" s="578"/>
      <c r="AA515" s="578"/>
      <c r="AB515" s="578"/>
      <c r="AC515" s="578"/>
      <c r="AD515" s="578"/>
      <c r="AE515" s="578"/>
      <c r="AF515" s="578"/>
      <c r="AG515" s="642"/>
      <c r="AH515" s="578"/>
      <c r="AI515" s="578"/>
      <c r="AJ515" s="578"/>
      <c r="AK515" s="578"/>
      <c r="AL515" s="578"/>
      <c r="AM515" s="578"/>
      <c r="AN515" s="578"/>
      <c r="AO515" s="578"/>
      <c r="AP515" s="466"/>
      <c r="AQ515" s="578"/>
      <c r="AR515" s="648"/>
      <c r="AS515" s="466"/>
    </row>
    <row r="516">
      <c r="A516" s="689"/>
      <c r="B516" s="467"/>
      <c r="C516" s="468"/>
      <c r="D516" s="697"/>
      <c r="E516" s="698"/>
      <c r="F516" s="699"/>
      <c r="G516" s="579"/>
      <c r="H516" s="700"/>
      <c r="I516" s="579"/>
      <c r="K516" s="701"/>
      <c r="L516" s="579"/>
      <c r="M516" s="700"/>
      <c r="P516" s="578"/>
      <c r="Q516" s="579"/>
      <c r="R516" s="579"/>
      <c r="S516" s="579"/>
      <c r="U516" s="578"/>
      <c r="V516" s="579"/>
      <c r="W516" s="579"/>
      <c r="X516" s="579"/>
      <c r="Y516" s="702"/>
      <c r="Z516" s="578"/>
      <c r="AA516" s="578"/>
      <c r="AB516" s="578"/>
      <c r="AC516" s="578"/>
      <c r="AD516" s="578"/>
      <c r="AE516" s="578"/>
      <c r="AF516" s="578"/>
      <c r="AG516" s="642"/>
      <c r="AH516" s="578"/>
      <c r="AI516" s="578"/>
      <c r="AJ516" s="578"/>
      <c r="AK516" s="578"/>
      <c r="AL516" s="578"/>
      <c r="AM516" s="578"/>
      <c r="AN516" s="578"/>
      <c r="AO516" s="578"/>
      <c r="AP516" s="466"/>
      <c r="AQ516" s="578"/>
      <c r="AR516" s="648"/>
      <c r="AS516" s="466"/>
    </row>
    <row r="517">
      <c r="A517" s="689"/>
      <c r="B517" s="467"/>
      <c r="C517" s="468"/>
      <c r="D517" s="697"/>
      <c r="E517" s="698"/>
      <c r="F517" s="699"/>
      <c r="G517" s="579"/>
      <c r="H517" s="700"/>
      <c r="I517" s="579"/>
      <c r="K517" s="701"/>
      <c r="L517" s="579"/>
      <c r="M517" s="700"/>
      <c r="P517" s="578"/>
      <c r="Q517" s="579"/>
      <c r="R517" s="579"/>
      <c r="S517" s="579"/>
      <c r="U517" s="578"/>
      <c r="V517" s="579"/>
      <c r="W517" s="579"/>
      <c r="X517" s="579"/>
      <c r="Y517" s="702"/>
      <c r="Z517" s="578"/>
      <c r="AA517" s="578"/>
      <c r="AB517" s="578"/>
      <c r="AC517" s="578"/>
      <c r="AD517" s="578"/>
      <c r="AE517" s="578"/>
      <c r="AF517" s="578"/>
      <c r="AG517" s="642"/>
      <c r="AH517" s="578"/>
      <c r="AI517" s="578"/>
      <c r="AJ517" s="578"/>
      <c r="AK517" s="578"/>
      <c r="AL517" s="578"/>
      <c r="AM517" s="578"/>
      <c r="AN517" s="578"/>
      <c r="AO517" s="578"/>
      <c r="AP517" s="466"/>
      <c r="AQ517" s="578"/>
      <c r="AR517" s="648"/>
      <c r="AS517" s="466"/>
    </row>
    <row r="518">
      <c r="A518" s="689"/>
      <c r="B518" s="467"/>
      <c r="C518" s="468"/>
      <c r="D518" s="697"/>
      <c r="E518" s="698"/>
      <c r="F518" s="699"/>
      <c r="G518" s="579"/>
      <c r="H518" s="700"/>
      <c r="I518" s="579"/>
      <c r="K518" s="701"/>
      <c r="L518" s="579"/>
      <c r="M518" s="700"/>
      <c r="P518" s="578"/>
      <c r="Q518" s="579"/>
      <c r="R518" s="579"/>
      <c r="S518" s="579"/>
      <c r="U518" s="578"/>
      <c r="V518" s="579"/>
      <c r="W518" s="579"/>
      <c r="X518" s="579"/>
      <c r="Y518" s="702"/>
      <c r="Z518" s="578"/>
      <c r="AA518" s="578"/>
      <c r="AB518" s="578"/>
      <c r="AC518" s="578"/>
      <c r="AD518" s="578"/>
      <c r="AE518" s="578"/>
      <c r="AF518" s="578"/>
      <c r="AG518" s="642"/>
      <c r="AH518" s="578"/>
      <c r="AI518" s="578"/>
      <c r="AJ518" s="578"/>
      <c r="AK518" s="578"/>
      <c r="AL518" s="578"/>
      <c r="AM518" s="578"/>
      <c r="AN518" s="578"/>
      <c r="AO518" s="578"/>
      <c r="AP518" s="466"/>
      <c r="AQ518" s="578"/>
      <c r="AR518" s="648"/>
      <c r="AS518" s="466"/>
    </row>
    <row r="519">
      <c r="A519" s="689"/>
      <c r="B519" s="467"/>
      <c r="C519" s="468"/>
      <c r="D519" s="697"/>
      <c r="E519" s="698"/>
      <c r="F519" s="699"/>
      <c r="G519" s="579"/>
      <c r="H519" s="700"/>
      <c r="I519" s="579"/>
      <c r="K519" s="701"/>
      <c r="L519" s="579"/>
      <c r="M519" s="700"/>
      <c r="P519" s="578"/>
      <c r="Q519" s="579"/>
      <c r="R519" s="579"/>
      <c r="S519" s="579"/>
      <c r="U519" s="578"/>
      <c r="V519" s="579"/>
      <c r="W519" s="579"/>
      <c r="X519" s="579"/>
      <c r="Y519" s="702"/>
      <c r="Z519" s="578"/>
      <c r="AA519" s="578"/>
      <c r="AB519" s="578"/>
      <c r="AC519" s="578"/>
      <c r="AD519" s="578"/>
      <c r="AE519" s="578"/>
      <c r="AF519" s="578"/>
      <c r="AG519" s="642"/>
      <c r="AH519" s="578"/>
      <c r="AI519" s="578"/>
      <c r="AJ519" s="578"/>
      <c r="AK519" s="578"/>
      <c r="AL519" s="578"/>
      <c r="AM519" s="578"/>
      <c r="AN519" s="578"/>
      <c r="AO519" s="578"/>
      <c r="AP519" s="466"/>
      <c r="AQ519" s="578"/>
      <c r="AR519" s="648"/>
      <c r="AS519" s="466"/>
    </row>
    <row r="520">
      <c r="A520" s="689"/>
      <c r="B520" s="467"/>
      <c r="C520" s="468"/>
      <c r="D520" s="697"/>
      <c r="E520" s="698"/>
      <c r="F520" s="699"/>
      <c r="G520" s="579"/>
      <c r="H520" s="700"/>
      <c r="I520" s="579"/>
      <c r="K520" s="701"/>
      <c r="L520" s="579"/>
      <c r="M520" s="700"/>
      <c r="P520" s="578"/>
      <c r="Q520" s="579"/>
      <c r="R520" s="579"/>
      <c r="S520" s="579"/>
      <c r="U520" s="578"/>
      <c r="V520" s="579"/>
      <c r="W520" s="579"/>
      <c r="X520" s="579"/>
      <c r="Y520" s="702"/>
      <c r="Z520" s="578"/>
      <c r="AA520" s="578"/>
      <c r="AB520" s="578"/>
      <c r="AC520" s="578"/>
      <c r="AD520" s="578"/>
      <c r="AE520" s="578"/>
      <c r="AF520" s="578"/>
      <c r="AG520" s="642"/>
      <c r="AH520" s="578"/>
      <c r="AI520" s="578"/>
      <c r="AJ520" s="578"/>
      <c r="AK520" s="578"/>
      <c r="AL520" s="578"/>
      <c r="AM520" s="578"/>
      <c r="AN520" s="578"/>
      <c r="AO520" s="578"/>
      <c r="AP520" s="466"/>
      <c r="AQ520" s="578"/>
      <c r="AR520" s="648"/>
      <c r="AS520" s="466"/>
    </row>
    <row r="521">
      <c r="A521" s="689"/>
      <c r="B521" s="467"/>
      <c r="C521" s="468"/>
      <c r="D521" s="697"/>
      <c r="E521" s="698"/>
      <c r="F521" s="699"/>
      <c r="G521" s="579"/>
      <c r="H521" s="700"/>
      <c r="I521" s="579"/>
      <c r="K521" s="701"/>
      <c r="L521" s="579"/>
      <c r="M521" s="700"/>
      <c r="P521" s="578"/>
      <c r="Q521" s="579"/>
      <c r="R521" s="579"/>
      <c r="S521" s="579"/>
      <c r="U521" s="578"/>
      <c r="V521" s="579"/>
      <c r="W521" s="579"/>
      <c r="X521" s="579"/>
      <c r="Y521" s="702"/>
      <c r="Z521" s="578"/>
      <c r="AA521" s="578"/>
      <c r="AB521" s="578"/>
      <c r="AC521" s="578"/>
      <c r="AD521" s="578"/>
      <c r="AE521" s="578"/>
      <c r="AF521" s="578"/>
      <c r="AG521" s="642"/>
      <c r="AH521" s="578"/>
      <c r="AI521" s="578"/>
      <c r="AJ521" s="578"/>
      <c r="AK521" s="578"/>
      <c r="AL521" s="578"/>
      <c r="AM521" s="578"/>
      <c r="AN521" s="578"/>
      <c r="AO521" s="578"/>
      <c r="AP521" s="466"/>
      <c r="AQ521" s="578"/>
      <c r="AR521" s="648"/>
      <c r="AS521" s="466"/>
    </row>
    <row r="522">
      <c r="A522" s="689"/>
      <c r="B522" s="467"/>
      <c r="C522" s="468"/>
      <c r="D522" s="697"/>
      <c r="E522" s="698"/>
      <c r="F522" s="699"/>
      <c r="G522" s="579"/>
      <c r="H522" s="700"/>
      <c r="I522" s="579"/>
      <c r="K522" s="701"/>
      <c r="L522" s="579"/>
      <c r="M522" s="700"/>
      <c r="P522" s="578"/>
      <c r="Q522" s="579"/>
      <c r="R522" s="579"/>
      <c r="S522" s="579"/>
      <c r="U522" s="578"/>
      <c r="V522" s="579"/>
      <c r="W522" s="579"/>
      <c r="X522" s="579"/>
      <c r="Y522" s="702"/>
      <c r="Z522" s="578"/>
      <c r="AA522" s="578"/>
      <c r="AB522" s="578"/>
      <c r="AC522" s="578"/>
      <c r="AD522" s="578"/>
      <c r="AE522" s="578"/>
      <c r="AF522" s="578"/>
      <c r="AG522" s="642"/>
      <c r="AH522" s="578"/>
      <c r="AI522" s="578"/>
      <c r="AJ522" s="578"/>
      <c r="AK522" s="578"/>
      <c r="AL522" s="578"/>
      <c r="AM522" s="578"/>
      <c r="AN522" s="578"/>
      <c r="AO522" s="578"/>
      <c r="AP522" s="466"/>
      <c r="AQ522" s="578"/>
      <c r="AR522" s="648"/>
      <c r="AS522" s="466"/>
    </row>
    <row r="523">
      <c r="A523" s="689"/>
      <c r="B523" s="467"/>
      <c r="C523" s="468"/>
      <c r="D523" s="697"/>
      <c r="E523" s="698"/>
      <c r="F523" s="699"/>
      <c r="G523" s="579"/>
      <c r="H523" s="700"/>
      <c r="I523" s="579"/>
      <c r="K523" s="701"/>
      <c r="L523" s="579"/>
      <c r="M523" s="700"/>
      <c r="P523" s="578"/>
      <c r="Q523" s="579"/>
      <c r="R523" s="579"/>
      <c r="S523" s="579"/>
      <c r="U523" s="578"/>
      <c r="V523" s="579"/>
      <c r="W523" s="579"/>
      <c r="X523" s="579"/>
      <c r="Y523" s="702"/>
      <c r="Z523" s="578"/>
      <c r="AA523" s="578"/>
      <c r="AB523" s="578"/>
      <c r="AC523" s="578"/>
      <c r="AD523" s="578"/>
      <c r="AE523" s="578"/>
      <c r="AF523" s="578"/>
      <c r="AG523" s="642"/>
      <c r="AH523" s="578"/>
      <c r="AI523" s="578"/>
      <c r="AJ523" s="578"/>
      <c r="AK523" s="578"/>
      <c r="AL523" s="578"/>
      <c r="AM523" s="578"/>
      <c r="AN523" s="578"/>
      <c r="AO523" s="578"/>
      <c r="AP523" s="466"/>
      <c r="AQ523" s="578"/>
      <c r="AR523" s="648"/>
      <c r="AS523" s="466"/>
    </row>
    <row r="524">
      <c r="A524" s="689"/>
      <c r="B524" s="467"/>
      <c r="C524" s="468"/>
      <c r="D524" s="697"/>
      <c r="E524" s="698"/>
      <c r="F524" s="699"/>
      <c r="G524" s="579"/>
      <c r="H524" s="700"/>
      <c r="I524" s="579"/>
      <c r="K524" s="701"/>
      <c r="L524" s="579"/>
      <c r="M524" s="700"/>
      <c r="P524" s="578"/>
      <c r="Q524" s="579"/>
      <c r="R524" s="579"/>
      <c r="S524" s="579"/>
      <c r="U524" s="578"/>
      <c r="V524" s="579"/>
      <c r="W524" s="579"/>
      <c r="X524" s="579"/>
      <c r="Y524" s="702"/>
      <c r="Z524" s="578"/>
      <c r="AA524" s="578"/>
      <c r="AB524" s="578"/>
      <c r="AC524" s="578"/>
      <c r="AD524" s="578"/>
      <c r="AE524" s="578"/>
      <c r="AF524" s="578"/>
      <c r="AG524" s="642"/>
      <c r="AH524" s="578"/>
      <c r="AI524" s="578"/>
      <c r="AJ524" s="578"/>
      <c r="AK524" s="578"/>
      <c r="AL524" s="578"/>
      <c r="AM524" s="578"/>
      <c r="AN524" s="578"/>
      <c r="AO524" s="578"/>
      <c r="AP524" s="466"/>
      <c r="AQ524" s="578"/>
      <c r="AR524" s="648"/>
      <c r="AS524" s="466"/>
    </row>
    <row r="525">
      <c r="A525" s="689"/>
      <c r="B525" s="467"/>
      <c r="C525" s="468"/>
      <c r="D525" s="697"/>
      <c r="E525" s="698"/>
      <c r="F525" s="699"/>
      <c r="G525" s="579"/>
      <c r="H525" s="700"/>
      <c r="I525" s="579"/>
      <c r="K525" s="701"/>
      <c r="L525" s="579"/>
      <c r="M525" s="700"/>
      <c r="P525" s="578"/>
      <c r="Q525" s="579"/>
      <c r="R525" s="579"/>
      <c r="S525" s="579"/>
      <c r="U525" s="578"/>
      <c r="V525" s="579"/>
      <c r="W525" s="579"/>
      <c r="X525" s="579"/>
      <c r="Y525" s="702"/>
      <c r="Z525" s="578"/>
      <c r="AA525" s="578"/>
      <c r="AB525" s="578"/>
      <c r="AC525" s="578"/>
      <c r="AD525" s="578"/>
      <c r="AE525" s="578"/>
      <c r="AF525" s="578"/>
      <c r="AG525" s="642"/>
      <c r="AH525" s="578"/>
      <c r="AI525" s="578"/>
      <c r="AJ525" s="578"/>
      <c r="AK525" s="578"/>
      <c r="AL525" s="578"/>
      <c r="AM525" s="578"/>
      <c r="AN525" s="578"/>
      <c r="AO525" s="578"/>
      <c r="AP525" s="466"/>
      <c r="AQ525" s="578"/>
      <c r="AR525" s="648"/>
      <c r="AS525" s="466"/>
    </row>
    <row r="526">
      <c r="A526" s="689"/>
      <c r="B526" s="467"/>
      <c r="C526" s="468"/>
      <c r="D526" s="697"/>
      <c r="E526" s="698"/>
      <c r="F526" s="699"/>
      <c r="G526" s="579"/>
      <c r="H526" s="700"/>
      <c r="I526" s="579"/>
      <c r="K526" s="701"/>
      <c r="L526" s="579"/>
      <c r="M526" s="700"/>
      <c r="P526" s="578"/>
      <c r="Q526" s="579"/>
      <c r="R526" s="579"/>
      <c r="S526" s="579"/>
      <c r="U526" s="578"/>
      <c r="V526" s="579"/>
      <c r="W526" s="579"/>
      <c r="X526" s="579"/>
      <c r="Y526" s="702"/>
      <c r="Z526" s="578"/>
      <c r="AA526" s="578"/>
      <c r="AB526" s="578"/>
      <c r="AC526" s="578"/>
      <c r="AD526" s="578"/>
      <c r="AE526" s="578"/>
      <c r="AF526" s="578"/>
      <c r="AG526" s="642"/>
      <c r="AH526" s="578"/>
      <c r="AI526" s="578"/>
      <c r="AJ526" s="578"/>
      <c r="AK526" s="578"/>
      <c r="AL526" s="578"/>
      <c r="AM526" s="578"/>
      <c r="AN526" s="578"/>
      <c r="AO526" s="578"/>
      <c r="AP526" s="466"/>
      <c r="AQ526" s="578"/>
      <c r="AR526" s="648"/>
      <c r="AS526" s="466"/>
    </row>
    <row r="527">
      <c r="A527" s="689"/>
      <c r="B527" s="467"/>
      <c r="C527" s="468"/>
      <c r="D527" s="697"/>
      <c r="E527" s="698"/>
      <c r="F527" s="699"/>
      <c r="G527" s="579"/>
      <c r="H527" s="700"/>
      <c r="I527" s="579"/>
      <c r="K527" s="701"/>
      <c r="L527" s="579"/>
      <c r="M527" s="700"/>
      <c r="P527" s="578"/>
      <c r="Q527" s="579"/>
      <c r="R527" s="579"/>
      <c r="S527" s="579"/>
      <c r="U527" s="578"/>
      <c r="V527" s="579"/>
      <c r="W527" s="579"/>
      <c r="X527" s="579"/>
      <c r="Y527" s="702"/>
      <c r="Z527" s="578"/>
      <c r="AA527" s="578"/>
      <c r="AB527" s="578"/>
      <c r="AC527" s="578"/>
      <c r="AD527" s="578"/>
      <c r="AE527" s="578"/>
      <c r="AF527" s="578"/>
      <c r="AG527" s="642"/>
      <c r="AH527" s="578"/>
      <c r="AI527" s="578"/>
      <c r="AJ527" s="578"/>
      <c r="AK527" s="578"/>
      <c r="AL527" s="578"/>
      <c r="AM527" s="578"/>
      <c r="AN527" s="578"/>
      <c r="AO527" s="578"/>
      <c r="AP527" s="466"/>
      <c r="AQ527" s="578"/>
      <c r="AR527" s="648"/>
      <c r="AS527" s="466"/>
    </row>
    <row r="528">
      <c r="A528" s="689"/>
      <c r="B528" s="467"/>
      <c r="C528" s="468"/>
      <c r="D528" s="697"/>
      <c r="E528" s="698"/>
      <c r="F528" s="699"/>
      <c r="G528" s="579"/>
      <c r="H528" s="700"/>
      <c r="I528" s="579"/>
      <c r="K528" s="701"/>
      <c r="L528" s="579"/>
      <c r="M528" s="700"/>
      <c r="P528" s="578"/>
      <c r="Q528" s="579"/>
      <c r="R528" s="579"/>
      <c r="S528" s="579"/>
      <c r="U528" s="578"/>
      <c r="V528" s="579"/>
      <c r="W528" s="579"/>
      <c r="X528" s="579"/>
      <c r="Y528" s="702"/>
      <c r="Z528" s="578"/>
      <c r="AA528" s="578"/>
      <c r="AB528" s="578"/>
      <c r="AC528" s="578"/>
      <c r="AD528" s="578"/>
      <c r="AE528" s="578"/>
      <c r="AF528" s="578"/>
      <c r="AG528" s="642"/>
      <c r="AH528" s="578"/>
      <c r="AI528" s="578"/>
      <c r="AJ528" s="578"/>
      <c r="AK528" s="578"/>
      <c r="AL528" s="578"/>
      <c r="AM528" s="578"/>
      <c r="AN528" s="578"/>
      <c r="AO528" s="578"/>
      <c r="AP528" s="466"/>
      <c r="AQ528" s="578"/>
      <c r="AR528" s="648"/>
      <c r="AS528" s="466"/>
    </row>
    <row r="529">
      <c r="A529" s="689"/>
      <c r="B529" s="467"/>
      <c r="C529" s="468"/>
      <c r="D529" s="697"/>
      <c r="E529" s="698"/>
      <c r="F529" s="699"/>
      <c r="G529" s="579"/>
      <c r="H529" s="700"/>
      <c r="I529" s="579"/>
      <c r="K529" s="701"/>
      <c r="L529" s="579"/>
      <c r="M529" s="700"/>
      <c r="P529" s="578"/>
      <c r="Q529" s="579"/>
      <c r="R529" s="579"/>
      <c r="S529" s="579"/>
      <c r="U529" s="578"/>
      <c r="V529" s="579"/>
      <c r="W529" s="579"/>
      <c r="X529" s="579"/>
      <c r="Y529" s="702"/>
      <c r="Z529" s="578"/>
      <c r="AA529" s="578"/>
      <c r="AB529" s="578"/>
      <c r="AC529" s="578"/>
      <c r="AD529" s="578"/>
      <c r="AE529" s="578"/>
      <c r="AF529" s="578"/>
      <c r="AG529" s="642"/>
      <c r="AH529" s="578"/>
      <c r="AI529" s="578"/>
      <c r="AJ529" s="578"/>
      <c r="AK529" s="578"/>
      <c r="AL529" s="578"/>
      <c r="AM529" s="578"/>
      <c r="AN529" s="578"/>
      <c r="AO529" s="578"/>
      <c r="AP529" s="466"/>
      <c r="AQ529" s="578"/>
      <c r="AR529" s="648"/>
      <c r="AS529" s="466"/>
    </row>
    <row r="530">
      <c r="A530" s="689"/>
      <c r="B530" s="467"/>
      <c r="C530" s="468"/>
      <c r="D530" s="697"/>
      <c r="E530" s="698"/>
      <c r="F530" s="699"/>
      <c r="G530" s="579"/>
      <c r="H530" s="700"/>
      <c r="I530" s="579"/>
      <c r="K530" s="701"/>
      <c r="L530" s="579"/>
      <c r="M530" s="700"/>
      <c r="P530" s="578"/>
      <c r="Q530" s="579"/>
      <c r="R530" s="579"/>
      <c r="S530" s="579"/>
      <c r="U530" s="578"/>
      <c r="V530" s="579"/>
      <c r="W530" s="579"/>
      <c r="X530" s="579"/>
      <c r="Y530" s="702"/>
      <c r="Z530" s="578"/>
      <c r="AA530" s="578"/>
      <c r="AB530" s="578"/>
      <c r="AC530" s="578"/>
      <c r="AD530" s="578"/>
      <c r="AE530" s="578"/>
      <c r="AF530" s="578"/>
      <c r="AG530" s="642"/>
      <c r="AH530" s="578"/>
      <c r="AI530" s="578"/>
      <c r="AJ530" s="578"/>
      <c r="AK530" s="578"/>
      <c r="AL530" s="578"/>
      <c r="AM530" s="578"/>
      <c r="AN530" s="578"/>
      <c r="AO530" s="578"/>
      <c r="AP530" s="466"/>
      <c r="AQ530" s="578"/>
      <c r="AR530" s="648"/>
      <c r="AS530" s="466"/>
    </row>
    <row r="531">
      <c r="A531" s="689"/>
      <c r="B531" s="467"/>
      <c r="C531" s="468"/>
      <c r="D531" s="697"/>
      <c r="E531" s="698"/>
      <c r="F531" s="699"/>
      <c r="G531" s="579"/>
      <c r="H531" s="700"/>
      <c r="I531" s="579"/>
      <c r="K531" s="701"/>
      <c r="L531" s="579"/>
      <c r="M531" s="700"/>
      <c r="P531" s="578"/>
      <c r="Q531" s="579"/>
      <c r="R531" s="579"/>
      <c r="S531" s="579"/>
      <c r="U531" s="578"/>
      <c r="V531" s="579"/>
      <c r="W531" s="579"/>
      <c r="X531" s="579"/>
      <c r="Y531" s="702"/>
      <c r="Z531" s="578"/>
      <c r="AA531" s="578"/>
      <c r="AB531" s="578"/>
      <c r="AC531" s="578"/>
      <c r="AD531" s="578"/>
      <c r="AE531" s="578"/>
      <c r="AF531" s="578"/>
      <c r="AG531" s="642"/>
      <c r="AH531" s="578"/>
      <c r="AI531" s="578"/>
      <c r="AJ531" s="578"/>
      <c r="AK531" s="578"/>
      <c r="AL531" s="578"/>
      <c r="AM531" s="578"/>
      <c r="AN531" s="578"/>
      <c r="AO531" s="578"/>
      <c r="AP531" s="466"/>
      <c r="AQ531" s="578"/>
      <c r="AR531" s="648"/>
      <c r="AS531" s="466"/>
    </row>
    <row r="532">
      <c r="A532" s="689"/>
      <c r="B532" s="467"/>
      <c r="C532" s="468"/>
      <c r="D532" s="697"/>
      <c r="E532" s="698"/>
      <c r="F532" s="699"/>
      <c r="G532" s="579"/>
      <c r="H532" s="700"/>
      <c r="I532" s="579"/>
      <c r="K532" s="701"/>
      <c r="L532" s="579"/>
      <c r="M532" s="700"/>
      <c r="P532" s="578"/>
      <c r="Q532" s="579"/>
      <c r="R532" s="579"/>
      <c r="S532" s="579"/>
      <c r="U532" s="578"/>
      <c r="V532" s="579"/>
      <c r="W532" s="579"/>
      <c r="X532" s="579"/>
      <c r="Y532" s="702"/>
      <c r="Z532" s="578"/>
      <c r="AA532" s="578"/>
      <c r="AB532" s="578"/>
      <c r="AC532" s="578"/>
      <c r="AD532" s="578"/>
      <c r="AE532" s="578"/>
      <c r="AF532" s="578"/>
      <c r="AG532" s="642"/>
      <c r="AH532" s="578"/>
      <c r="AI532" s="578"/>
      <c r="AJ532" s="578"/>
      <c r="AK532" s="578"/>
      <c r="AL532" s="578"/>
      <c r="AM532" s="578"/>
      <c r="AN532" s="578"/>
      <c r="AO532" s="578"/>
      <c r="AP532" s="466"/>
      <c r="AQ532" s="578"/>
      <c r="AR532" s="648"/>
      <c r="AS532" s="466"/>
    </row>
    <row r="533">
      <c r="A533" s="689"/>
      <c r="B533" s="467"/>
      <c r="C533" s="468"/>
      <c r="D533" s="697"/>
      <c r="E533" s="698"/>
      <c r="F533" s="699"/>
      <c r="G533" s="579"/>
      <c r="H533" s="700"/>
      <c r="I533" s="579"/>
      <c r="K533" s="701"/>
      <c r="L533" s="579"/>
      <c r="M533" s="700"/>
      <c r="P533" s="578"/>
      <c r="Q533" s="579"/>
      <c r="R533" s="579"/>
      <c r="S533" s="579"/>
      <c r="U533" s="578"/>
      <c r="V533" s="579"/>
      <c r="W533" s="579"/>
      <c r="X533" s="579"/>
      <c r="Y533" s="702"/>
      <c r="Z533" s="578"/>
      <c r="AA533" s="578"/>
      <c r="AB533" s="578"/>
      <c r="AC533" s="578"/>
      <c r="AD533" s="578"/>
      <c r="AE533" s="578"/>
      <c r="AF533" s="578"/>
      <c r="AG533" s="642"/>
      <c r="AH533" s="578"/>
      <c r="AI533" s="578"/>
      <c r="AJ533" s="578"/>
      <c r="AK533" s="578"/>
      <c r="AL533" s="578"/>
      <c r="AM533" s="578"/>
      <c r="AN533" s="578"/>
      <c r="AO533" s="578"/>
      <c r="AP533" s="466"/>
      <c r="AQ533" s="578"/>
      <c r="AR533" s="648"/>
      <c r="AS533" s="466"/>
    </row>
    <row r="534">
      <c r="A534" s="689"/>
      <c r="B534" s="467"/>
      <c r="C534" s="468"/>
      <c r="D534" s="697"/>
      <c r="E534" s="698"/>
      <c r="F534" s="699"/>
      <c r="G534" s="579"/>
      <c r="H534" s="700"/>
      <c r="I534" s="579"/>
      <c r="K534" s="701"/>
      <c r="L534" s="579"/>
      <c r="M534" s="700"/>
      <c r="P534" s="578"/>
      <c r="Q534" s="579"/>
      <c r="R534" s="579"/>
      <c r="S534" s="579"/>
      <c r="U534" s="578"/>
      <c r="V534" s="579"/>
      <c r="W534" s="579"/>
      <c r="X534" s="579"/>
      <c r="Y534" s="702"/>
      <c r="Z534" s="578"/>
      <c r="AA534" s="578"/>
      <c r="AB534" s="578"/>
      <c r="AC534" s="578"/>
      <c r="AD534" s="578"/>
      <c r="AE534" s="578"/>
      <c r="AF534" s="578"/>
      <c r="AG534" s="642"/>
      <c r="AH534" s="578"/>
      <c r="AI534" s="578"/>
      <c r="AJ534" s="578"/>
      <c r="AK534" s="578"/>
      <c r="AL534" s="578"/>
      <c r="AM534" s="578"/>
      <c r="AN534" s="578"/>
      <c r="AO534" s="578"/>
      <c r="AP534" s="466"/>
      <c r="AQ534" s="578"/>
      <c r="AR534" s="648"/>
      <c r="AS534" s="466"/>
    </row>
    <row r="535">
      <c r="A535" s="689"/>
      <c r="B535" s="467"/>
      <c r="C535" s="468"/>
      <c r="D535" s="697"/>
      <c r="E535" s="698"/>
      <c r="F535" s="699"/>
      <c r="G535" s="579"/>
      <c r="H535" s="700"/>
      <c r="I535" s="579"/>
      <c r="K535" s="701"/>
      <c r="L535" s="579"/>
      <c r="M535" s="700"/>
      <c r="P535" s="578"/>
      <c r="Q535" s="579"/>
      <c r="R535" s="579"/>
      <c r="S535" s="579"/>
      <c r="U535" s="578"/>
      <c r="V535" s="579"/>
      <c r="W535" s="579"/>
      <c r="X535" s="579"/>
      <c r="Y535" s="702"/>
      <c r="Z535" s="578"/>
      <c r="AA535" s="578"/>
      <c r="AB535" s="578"/>
      <c r="AC535" s="578"/>
      <c r="AD535" s="578"/>
      <c r="AE535" s="578"/>
      <c r="AF535" s="578"/>
      <c r="AG535" s="642"/>
      <c r="AH535" s="578"/>
      <c r="AI535" s="578"/>
      <c r="AJ535" s="578"/>
      <c r="AK535" s="578"/>
      <c r="AL535" s="578"/>
      <c r="AM535" s="578"/>
      <c r="AN535" s="578"/>
      <c r="AO535" s="578"/>
      <c r="AP535" s="466"/>
      <c r="AQ535" s="578"/>
      <c r="AR535" s="648"/>
      <c r="AS535" s="466"/>
    </row>
    <row r="536">
      <c r="A536" s="689"/>
      <c r="B536" s="467"/>
      <c r="C536" s="468"/>
      <c r="D536" s="697"/>
      <c r="E536" s="698"/>
      <c r="F536" s="699"/>
      <c r="G536" s="579"/>
      <c r="H536" s="700"/>
      <c r="I536" s="579"/>
      <c r="K536" s="701"/>
      <c r="L536" s="579"/>
      <c r="M536" s="700"/>
      <c r="P536" s="578"/>
      <c r="Q536" s="579"/>
      <c r="R536" s="579"/>
      <c r="S536" s="579"/>
      <c r="U536" s="578"/>
      <c r="V536" s="579"/>
      <c r="W536" s="579"/>
      <c r="X536" s="579"/>
      <c r="Y536" s="702"/>
      <c r="Z536" s="578"/>
      <c r="AA536" s="578"/>
      <c r="AB536" s="578"/>
      <c r="AC536" s="578"/>
      <c r="AD536" s="578"/>
      <c r="AE536" s="578"/>
      <c r="AF536" s="578"/>
      <c r="AG536" s="642"/>
      <c r="AH536" s="578"/>
      <c r="AI536" s="578"/>
      <c r="AJ536" s="578"/>
      <c r="AK536" s="578"/>
      <c r="AL536" s="578"/>
      <c r="AM536" s="578"/>
      <c r="AN536" s="578"/>
      <c r="AO536" s="578"/>
      <c r="AP536" s="466"/>
      <c r="AQ536" s="578"/>
      <c r="AR536" s="648"/>
      <c r="AS536" s="466"/>
    </row>
    <row r="537">
      <c r="A537" s="689"/>
      <c r="B537" s="467"/>
      <c r="C537" s="468"/>
      <c r="D537" s="697"/>
      <c r="E537" s="698"/>
      <c r="F537" s="699"/>
      <c r="G537" s="579"/>
      <c r="H537" s="700"/>
      <c r="I537" s="579"/>
      <c r="K537" s="701"/>
      <c r="L537" s="579"/>
      <c r="M537" s="700"/>
      <c r="P537" s="578"/>
      <c r="Q537" s="579"/>
      <c r="R537" s="579"/>
      <c r="S537" s="579"/>
      <c r="U537" s="578"/>
      <c r="V537" s="579"/>
      <c r="W537" s="579"/>
      <c r="X537" s="579"/>
      <c r="Y537" s="702"/>
      <c r="Z537" s="578"/>
      <c r="AA537" s="578"/>
      <c r="AB537" s="578"/>
      <c r="AC537" s="578"/>
      <c r="AD537" s="578"/>
      <c r="AE537" s="578"/>
      <c r="AF537" s="578"/>
      <c r="AG537" s="642"/>
      <c r="AH537" s="578"/>
      <c r="AI537" s="578"/>
      <c r="AJ537" s="578"/>
      <c r="AK537" s="578"/>
      <c r="AL537" s="578"/>
      <c r="AM537" s="578"/>
      <c r="AN537" s="578"/>
      <c r="AO537" s="578"/>
      <c r="AP537" s="466"/>
      <c r="AQ537" s="578"/>
      <c r="AR537" s="648"/>
      <c r="AS537" s="466"/>
    </row>
    <row r="538">
      <c r="A538" s="689"/>
      <c r="B538" s="467"/>
      <c r="C538" s="468"/>
      <c r="D538" s="697"/>
      <c r="E538" s="698"/>
      <c r="F538" s="699"/>
      <c r="G538" s="579"/>
      <c r="H538" s="700"/>
      <c r="I538" s="579"/>
      <c r="K538" s="701"/>
      <c r="L538" s="579"/>
      <c r="M538" s="700"/>
      <c r="P538" s="578"/>
      <c r="Q538" s="579"/>
      <c r="R538" s="579"/>
      <c r="S538" s="579"/>
      <c r="U538" s="578"/>
      <c r="V538" s="579"/>
      <c r="W538" s="579"/>
      <c r="X538" s="579"/>
      <c r="Y538" s="702"/>
      <c r="Z538" s="578"/>
      <c r="AA538" s="578"/>
      <c r="AB538" s="578"/>
      <c r="AC538" s="578"/>
      <c r="AD538" s="578"/>
      <c r="AE538" s="578"/>
      <c r="AF538" s="578"/>
      <c r="AG538" s="642"/>
      <c r="AH538" s="578"/>
      <c r="AI538" s="578"/>
      <c r="AJ538" s="578"/>
      <c r="AK538" s="578"/>
      <c r="AL538" s="578"/>
      <c r="AM538" s="578"/>
      <c r="AN538" s="578"/>
      <c r="AO538" s="578"/>
      <c r="AP538" s="466"/>
      <c r="AQ538" s="578"/>
      <c r="AR538" s="648"/>
      <c r="AS538" s="466"/>
    </row>
    <row r="539">
      <c r="A539" s="689"/>
      <c r="B539" s="467"/>
      <c r="C539" s="468"/>
      <c r="D539" s="697"/>
      <c r="E539" s="698"/>
      <c r="F539" s="699"/>
      <c r="G539" s="579"/>
      <c r="H539" s="700"/>
      <c r="I539" s="579"/>
      <c r="K539" s="701"/>
      <c r="L539" s="579"/>
      <c r="M539" s="700"/>
      <c r="P539" s="578"/>
      <c r="Q539" s="579"/>
      <c r="R539" s="579"/>
      <c r="S539" s="579"/>
      <c r="U539" s="578"/>
      <c r="V539" s="579"/>
      <c r="W539" s="579"/>
      <c r="X539" s="579"/>
      <c r="Y539" s="702"/>
      <c r="Z539" s="578"/>
      <c r="AA539" s="578"/>
      <c r="AB539" s="578"/>
      <c r="AC539" s="578"/>
      <c r="AD539" s="578"/>
      <c r="AE539" s="578"/>
      <c r="AF539" s="578"/>
      <c r="AG539" s="642"/>
      <c r="AH539" s="578"/>
      <c r="AI539" s="578"/>
      <c r="AJ539" s="578"/>
      <c r="AK539" s="578"/>
      <c r="AL539" s="578"/>
      <c r="AM539" s="578"/>
      <c r="AN539" s="578"/>
      <c r="AO539" s="578"/>
      <c r="AP539" s="466"/>
      <c r="AQ539" s="578"/>
      <c r="AR539" s="648"/>
      <c r="AS539" s="466"/>
    </row>
    <row r="540">
      <c r="A540" s="689"/>
      <c r="B540" s="467"/>
      <c r="C540" s="468"/>
      <c r="D540" s="697"/>
      <c r="E540" s="698"/>
      <c r="F540" s="699"/>
      <c r="G540" s="579"/>
      <c r="H540" s="700"/>
      <c r="I540" s="579"/>
      <c r="K540" s="701"/>
      <c r="L540" s="579"/>
      <c r="M540" s="700"/>
      <c r="P540" s="578"/>
      <c r="Q540" s="579"/>
      <c r="R540" s="579"/>
      <c r="S540" s="579"/>
      <c r="U540" s="578"/>
      <c r="V540" s="579"/>
      <c r="W540" s="579"/>
      <c r="X540" s="579"/>
      <c r="Y540" s="702"/>
      <c r="Z540" s="578"/>
      <c r="AA540" s="578"/>
      <c r="AB540" s="578"/>
      <c r="AC540" s="578"/>
      <c r="AD540" s="578"/>
      <c r="AE540" s="578"/>
      <c r="AF540" s="578"/>
      <c r="AG540" s="642"/>
      <c r="AH540" s="578"/>
      <c r="AI540" s="578"/>
      <c r="AJ540" s="578"/>
      <c r="AK540" s="578"/>
      <c r="AL540" s="578"/>
      <c r="AM540" s="578"/>
      <c r="AN540" s="578"/>
      <c r="AO540" s="578"/>
      <c r="AP540" s="466"/>
      <c r="AQ540" s="578"/>
      <c r="AR540" s="648"/>
      <c r="AS540" s="466"/>
    </row>
    <row r="541">
      <c r="A541" s="689"/>
      <c r="B541" s="467"/>
      <c r="C541" s="468"/>
      <c r="D541" s="697"/>
      <c r="E541" s="698"/>
      <c r="F541" s="699"/>
      <c r="G541" s="579"/>
      <c r="H541" s="700"/>
      <c r="I541" s="579"/>
      <c r="K541" s="701"/>
      <c r="L541" s="579"/>
      <c r="M541" s="700"/>
      <c r="P541" s="578"/>
      <c r="Q541" s="579"/>
      <c r="R541" s="579"/>
      <c r="S541" s="579"/>
      <c r="U541" s="578"/>
      <c r="V541" s="579"/>
      <c r="W541" s="579"/>
      <c r="X541" s="579"/>
      <c r="Y541" s="702"/>
      <c r="Z541" s="578"/>
      <c r="AA541" s="578"/>
      <c r="AB541" s="578"/>
      <c r="AC541" s="578"/>
      <c r="AD541" s="578"/>
      <c r="AE541" s="578"/>
      <c r="AF541" s="578"/>
      <c r="AG541" s="642"/>
      <c r="AH541" s="578"/>
      <c r="AI541" s="578"/>
      <c r="AJ541" s="578"/>
      <c r="AK541" s="578"/>
      <c r="AL541" s="578"/>
      <c r="AM541" s="578"/>
      <c r="AN541" s="578"/>
      <c r="AO541" s="578"/>
      <c r="AP541" s="466"/>
      <c r="AQ541" s="578"/>
      <c r="AR541" s="648"/>
      <c r="AS541" s="466"/>
    </row>
    <row r="542">
      <c r="A542" s="689"/>
      <c r="B542" s="467"/>
      <c r="C542" s="468"/>
      <c r="D542" s="697"/>
      <c r="E542" s="698"/>
      <c r="F542" s="699"/>
      <c r="G542" s="579"/>
      <c r="H542" s="700"/>
      <c r="I542" s="579"/>
      <c r="K542" s="701"/>
      <c r="L542" s="579"/>
      <c r="M542" s="700"/>
      <c r="P542" s="578"/>
      <c r="Q542" s="579"/>
      <c r="R542" s="579"/>
      <c r="S542" s="579"/>
      <c r="U542" s="578"/>
      <c r="V542" s="579"/>
      <c r="W542" s="579"/>
      <c r="X542" s="579"/>
      <c r="Y542" s="702"/>
      <c r="Z542" s="578"/>
      <c r="AA542" s="578"/>
      <c r="AB542" s="578"/>
      <c r="AC542" s="578"/>
      <c r="AD542" s="578"/>
      <c r="AE542" s="578"/>
      <c r="AF542" s="578"/>
      <c r="AG542" s="642"/>
      <c r="AH542" s="578"/>
      <c r="AI542" s="578"/>
      <c r="AJ542" s="578"/>
      <c r="AK542" s="578"/>
      <c r="AL542" s="578"/>
      <c r="AM542" s="578"/>
      <c r="AN542" s="578"/>
      <c r="AO542" s="578"/>
      <c r="AP542" s="466"/>
      <c r="AQ542" s="578"/>
      <c r="AR542" s="648"/>
      <c r="AS542" s="466"/>
    </row>
    <row r="543">
      <c r="A543" s="689"/>
      <c r="B543" s="467"/>
      <c r="C543" s="468"/>
      <c r="D543" s="697"/>
      <c r="E543" s="698"/>
      <c r="F543" s="699"/>
      <c r="G543" s="579"/>
      <c r="H543" s="700"/>
      <c r="I543" s="579"/>
      <c r="K543" s="701"/>
      <c r="L543" s="579"/>
      <c r="M543" s="700"/>
      <c r="P543" s="578"/>
      <c r="Q543" s="579"/>
      <c r="R543" s="579"/>
      <c r="S543" s="579"/>
      <c r="U543" s="578"/>
      <c r="V543" s="579"/>
      <c r="W543" s="579"/>
      <c r="X543" s="579"/>
      <c r="Y543" s="702"/>
      <c r="Z543" s="578"/>
      <c r="AA543" s="578"/>
      <c r="AB543" s="578"/>
      <c r="AC543" s="578"/>
      <c r="AD543" s="578"/>
      <c r="AE543" s="578"/>
      <c r="AF543" s="578"/>
      <c r="AG543" s="642"/>
      <c r="AH543" s="578"/>
      <c r="AI543" s="578"/>
      <c r="AJ543" s="578"/>
      <c r="AK543" s="578"/>
      <c r="AL543" s="578"/>
      <c r="AM543" s="578"/>
      <c r="AN543" s="578"/>
      <c r="AO543" s="578"/>
      <c r="AP543" s="466"/>
      <c r="AQ543" s="578"/>
      <c r="AR543" s="648"/>
      <c r="AS543" s="466"/>
    </row>
    <row r="544">
      <c r="A544" s="689"/>
      <c r="B544" s="467"/>
      <c r="C544" s="468"/>
      <c r="D544" s="697"/>
      <c r="E544" s="698"/>
      <c r="F544" s="699"/>
      <c r="G544" s="579"/>
      <c r="H544" s="700"/>
      <c r="I544" s="579"/>
      <c r="K544" s="701"/>
      <c r="L544" s="579"/>
      <c r="M544" s="700"/>
      <c r="P544" s="578"/>
      <c r="Q544" s="579"/>
      <c r="R544" s="579"/>
      <c r="S544" s="579"/>
      <c r="U544" s="578"/>
      <c r="V544" s="579"/>
      <c r="W544" s="579"/>
      <c r="X544" s="579"/>
      <c r="Y544" s="702"/>
      <c r="Z544" s="578"/>
      <c r="AA544" s="578"/>
      <c r="AB544" s="578"/>
      <c r="AC544" s="578"/>
      <c r="AD544" s="578"/>
      <c r="AE544" s="578"/>
      <c r="AF544" s="578"/>
      <c r="AG544" s="642"/>
      <c r="AH544" s="578"/>
      <c r="AI544" s="578"/>
      <c r="AJ544" s="578"/>
      <c r="AK544" s="578"/>
      <c r="AL544" s="578"/>
      <c r="AM544" s="578"/>
      <c r="AN544" s="578"/>
      <c r="AO544" s="578"/>
      <c r="AP544" s="466"/>
      <c r="AQ544" s="578"/>
      <c r="AR544" s="648"/>
      <c r="AS544" s="466"/>
    </row>
    <row r="545">
      <c r="A545" s="689"/>
      <c r="B545" s="467"/>
      <c r="C545" s="468"/>
      <c r="D545" s="697"/>
      <c r="E545" s="698"/>
      <c r="F545" s="699"/>
      <c r="G545" s="579"/>
      <c r="H545" s="700"/>
      <c r="I545" s="579"/>
      <c r="K545" s="701"/>
      <c r="L545" s="579"/>
      <c r="M545" s="700"/>
      <c r="P545" s="578"/>
      <c r="Q545" s="579"/>
      <c r="R545" s="579"/>
      <c r="S545" s="579"/>
      <c r="U545" s="578"/>
      <c r="V545" s="579"/>
      <c r="W545" s="579"/>
      <c r="X545" s="579"/>
      <c r="Y545" s="702"/>
      <c r="Z545" s="578"/>
      <c r="AA545" s="578"/>
      <c r="AB545" s="578"/>
      <c r="AC545" s="578"/>
      <c r="AD545" s="578"/>
      <c r="AE545" s="578"/>
      <c r="AF545" s="578"/>
      <c r="AG545" s="642"/>
      <c r="AH545" s="578"/>
      <c r="AI545" s="578"/>
      <c r="AJ545" s="578"/>
      <c r="AK545" s="578"/>
      <c r="AL545" s="578"/>
      <c r="AM545" s="578"/>
      <c r="AN545" s="578"/>
      <c r="AO545" s="578"/>
      <c r="AP545" s="466"/>
      <c r="AQ545" s="578"/>
      <c r="AR545" s="648"/>
      <c r="AS545" s="466"/>
    </row>
    <row r="546">
      <c r="A546" s="689"/>
      <c r="B546" s="467"/>
      <c r="C546" s="468"/>
      <c r="D546" s="697"/>
      <c r="E546" s="698"/>
      <c r="F546" s="699"/>
      <c r="G546" s="579"/>
      <c r="H546" s="700"/>
      <c r="I546" s="579"/>
      <c r="K546" s="701"/>
      <c r="L546" s="579"/>
      <c r="M546" s="700"/>
      <c r="P546" s="578"/>
      <c r="Q546" s="579"/>
      <c r="R546" s="579"/>
      <c r="S546" s="579"/>
      <c r="U546" s="578"/>
      <c r="V546" s="579"/>
      <c r="W546" s="579"/>
      <c r="X546" s="579"/>
      <c r="Y546" s="702"/>
      <c r="Z546" s="578"/>
      <c r="AA546" s="578"/>
      <c r="AB546" s="578"/>
      <c r="AC546" s="578"/>
      <c r="AD546" s="578"/>
      <c r="AE546" s="578"/>
      <c r="AF546" s="578"/>
      <c r="AG546" s="642"/>
      <c r="AH546" s="578"/>
      <c r="AI546" s="578"/>
      <c r="AJ546" s="578"/>
      <c r="AK546" s="578"/>
      <c r="AL546" s="578"/>
      <c r="AM546" s="578"/>
      <c r="AN546" s="578"/>
      <c r="AO546" s="578"/>
      <c r="AP546" s="466"/>
      <c r="AQ546" s="578"/>
      <c r="AR546" s="648"/>
      <c r="AS546" s="466"/>
    </row>
    <row r="547">
      <c r="A547" s="689"/>
      <c r="B547" s="467"/>
      <c r="C547" s="468"/>
      <c r="D547" s="697"/>
      <c r="E547" s="698"/>
      <c r="F547" s="699"/>
      <c r="G547" s="579"/>
      <c r="H547" s="700"/>
      <c r="I547" s="579"/>
      <c r="K547" s="701"/>
      <c r="L547" s="579"/>
      <c r="M547" s="700"/>
      <c r="P547" s="578"/>
      <c r="Q547" s="579"/>
      <c r="R547" s="579"/>
      <c r="S547" s="579"/>
      <c r="U547" s="578"/>
      <c r="V547" s="579"/>
      <c r="W547" s="579"/>
      <c r="X547" s="579"/>
      <c r="Y547" s="702"/>
      <c r="Z547" s="578"/>
      <c r="AA547" s="578"/>
      <c r="AB547" s="578"/>
      <c r="AC547" s="578"/>
      <c r="AD547" s="578"/>
      <c r="AE547" s="578"/>
      <c r="AF547" s="578"/>
      <c r="AG547" s="642"/>
      <c r="AH547" s="578"/>
      <c r="AI547" s="578"/>
      <c r="AJ547" s="578"/>
      <c r="AK547" s="578"/>
      <c r="AL547" s="578"/>
      <c r="AM547" s="578"/>
      <c r="AN547" s="578"/>
      <c r="AO547" s="578"/>
      <c r="AP547" s="466"/>
      <c r="AQ547" s="578"/>
      <c r="AR547" s="648"/>
      <c r="AS547" s="466"/>
    </row>
    <row r="548">
      <c r="A548" s="689"/>
      <c r="B548" s="467"/>
      <c r="C548" s="468"/>
      <c r="D548" s="697"/>
      <c r="E548" s="698"/>
      <c r="F548" s="699"/>
      <c r="G548" s="579"/>
      <c r="H548" s="700"/>
      <c r="I548" s="579"/>
      <c r="K548" s="701"/>
      <c r="L548" s="579"/>
      <c r="M548" s="700"/>
      <c r="P548" s="578"/>
      <c r="Q548" s="579"/>
      <c r="R548" s="579"/>
      <c r="S548" s="579"/>
      <c r="U548" s="578"/>
      <c r="V548" s="579"/>
      <c r="W548" s="579"/>
      <c r="X548" s="579"/>
      <c r="Y548" s="702"/>
      <c r="Z548" s="578"/>
      <c r="AA548" s="578"/>
      <c r="AB548" s="578"/>
      <c r="AC548" s="578"/>
      <c r="AD548" s="578"/>
      <c r="AE548" s="578"/>
      <c r="AF548" s="578"/>
      <c r="AG548" s="642"/>
      <c r="AH548" s="578"/>
      <c r="AI548" s="578"/>
      <c r="AJ548" s="578"/>
      <c r="AK548" s="578"/>
      <c r="AL548" s="578"/>
      <c r="AM548" s="578"/>
      <c r="AN548" s="578"/>
      <c r="AO548" s="578"/>
      <c r="AP548" s="466"/>
      <c r="AQ548" s="578"/>
      <c r="AR548" s="648"/>
      <c r="AS548" s="466"/>
    </row>
    <row r="549">
      <c r="A549" s="689"/>
      <c r="B549" s="467"/>
      <c r="C549" s="468"/>
      <c r="D549" s="697"/>
      <c r="E549" s="698"/>
      <c r="F549" s="699"/>
      <c r="G549" s="579"/>
      <c r="H549" s="700"/>
      <c r="I549" s="579"/>
      <c r="K549" s="701"/>
      <c r="L549" s="579"/>
      <c r="M549" s="700"/>
      <c r="P549" s="578"/>
      <c r="Q549" s="579"/>
      <c r="R549" s="579"/>
      <c r="S549" s="579"/>
      <c r="U549" s="578"/>
      <c r="V549" s="579"/>
      <c r="W549" s="579"/>
      <c r="X549" s="579"/>
      <c r="Y549" s="702"/>
      <c r="Z549" s="578"/>
      <c r="AA549" s="578"/>
      <c r="AB549" s="578"/>
      <c r="AC549" s="578"/>
      <c r="AD549" s="578"/>
      <c r="AE549" s="578"/>
      <c r="AF549" s="578"/>
      <c r="AG549" s="642"/>
      <c r="AH549" s="578"/>
      <c r="AI549" s="578"/>
      <c r="AJ549" s="578"/>
      <c r="AK549" s="578"/>
      <c r="AL549" s="578"/>
      <c r="AM549" s="578"/>
      <c r="AN549" s="578"/>
      <c r="AO549" s="578"/>
      <c r="AP549" s="466"/>
      <c r="AQ549" s="578"/>
      <c r="AR549" s="648"/>
      <c r="AS549" s="466"/>
    </row>
    <row r="550">
      <c r="A550" s="689"/>
      <c r="B550" s="467"/>
      <c r="C550" s="468"/>
      <c r="D550" s="697"/>
      <c r="E550" s="698"/>
      <c r="F550" s="699"/>
      <c r="G550" s="579"/>
      <c r="H550" s="700"/>
      <c r="I550" s="579"/>
      <c r="K550" s="701"/>
      <c r="L550" s="579"/>
      <c r="M550" s="700"/>
      <c r="P550" s="578"/>
      <c r="Q550" s="579"/>
      <c r="R550" s="579"/>
      <c r="S550" s="579"/>
      <c r="U550" s="578"/>
      <c r="V550" s="579"/>
      <c r="W550" s="579"/>
      <c r="X550" s="579"/>
      <c r="Y550" s="702"/>
      <c r="Z550" s="578"/>
      <c r="AA550" s="578"/>
      <c r="AB550" s="578"/>
      <c r="AC550" s="578"/>
      <c r="AD550" s="578"/>
      <c r="AE550" s="578"/>
      <c r="AF550" s="578"/>
      <c r="AG550" s="642"/>
      <c r="AH550" s="578"/>
      <c r="AI550" s="578"/>
      <c r="AJ550" s="578"/>
      <c r="AK550" s="578"/>
      <c r="AL550" s="578"/>
      <c r="AM550" s="578"/>
      <c r="AN550" s="578"/>
      <c r="AO550" s="578"/>
      <c r="AP550" s="466"/>
      <c r="AQ550" s="578"/>
      <c r="AR550" s="648"/>
      <c r="AS550" s="466"/>
    </row>
    <row r="551">
      <c r="A551" s="689"/>
      <c r="B551" s="467"/>
      <c r="C551" s="468"/>
      <c r="D551" s="697"/>
      <c r="E551" s="698"/>
      <c r="F551" s="699"/>
      <c r="G551" s="579"/>
      <c r="H551" s="700"/>
      <c r="I551" s="579"/>
      <c r="K551" s="701"/>
      <c r="L551" s="579"/>
      <c r="M551" s="700"/>
      <c r="P551" s="578"/>
      <c r="Q551" s="579"/>
      <c r="R551" s="579"/>
      <c r="S551" s="579"/>
      <c r="U551" s="578"/>
      <c r="V551" s="579"/>
      <c r="W551" s="579"/>
      <c r="X551" s="579"/>
      <c r="Y551" s="702"/>
      <c r="Z551" s="578"/>
      <c r="AA551" s="578"/>
      <c r="AB551" s="578"/>
      <c r="AC551" s="578"/>
      <c r="AD551" s="578"/>
      <c r="AE551" s="578"/>
      <c r="AF551" s="578"/>
      <c r="AG551" s="642"/>
      <c r="AH551" s="578"/>
      <c r="AI551" s="578"/>
      <c r="AJ551" s="578"/>
      <c r="AK551" s="578"/>
      <c r="AL551" s="578"/>
      <c r="AM551" s="578"/>
      <c r="AN551" s="578"/>
      <c r="AO551" s="578"/>
      <c r="AP551" s="466"/>
      <c r="AQ551" s="578"/>
      <c r="AR551" s="648"/>
      <c r="AS551" s="466"/>
    </row>
    <row r="552">
      <c r="A552" s="689"/>
      <c r="B552" s="467"/>
      <c r="C552" s="468"/>
      <c r="D552" s="697"/>
      <c r="E552" s="698"/>
      <c r="F552" s="699"/>
      <c r="G552" s="579"/>
      <c r="H552" s="700"/>
      <c r="I552" s="579"/>
      <c r="K552" s="701"/>
      <c r="L552" s="579"/>
      <c r="M552" s="700"/>
      <c r="P552" s="578"/>
      <c r="Q552" s="579"/>
      <c r="R552" s="579"/>
      <c r="S552" s="579"/>
      <c r="U552" s="578"/>
      <c r="V552" s="579"/>
      <c r="W552" s="579"/>
      <c r="X552" s="579"/>
      <c r="Y552" s="702"/>
      <c r="Z552" s="578"/>
      <c r="AA552" s="578"/>
      <c r="AB552" s="578"/>
      <c r="AC552" s="578"/>
      <c r="AD552" s="578"/>
      <c r="AE552" s="578"/>
      <c r="AF552" s="578"/>
      <c r="AG552" s="642"/>
      <c r="AH552" s="578"/>
      <c r="AI552" s="578"/>
      <c r="AJ552" s="578"/>
      <c r="AK552" s="578"/>
      <c r="AL552" s="578"/>
      <c r="AM552" s="578"/>
      <c r="AN552" s="578"/>
      <c r="AO552" s="578"/>
      <c r="AP552" s="466"/>
      <c r="AQ552" s="578"/>
      <c r="AR552" s="648"/>
      <c r="AS552" s="466"/>
    </row>
    <row r="553">
      <c r="A553" s="689"/>
      <c r="B553" s="467"/>
      <c r="C553" s="468"/>
      <c r="D553" s="697"/>
      <c r="E553" s="698"/>
      <c r="F553" s="699"/>
      <c r="G553" s="579"/>
      <c r="H553" s="700"/>
      <c r="I553" s="579"/>
      <c r="K553" s="701"/>
      <c r="L553" s="579"/>
      <c r="M553" s="700"/>
      <c r="P553" s="578"/>
      <c r="Q553" s="579"/>
      <c r="R553" s="579"/>
      <c r="S553" s="579"/>
      <c r="U553" s="578"/>
      <c r="V553" s="579"/>
      <c r="W553" s="579"/>
      <c r="X553" s="579"/>
      <c r="Y553" s="702"/>
      <c r="Z553" s="578"/>
      <c r="AA553" s="578"/>
      <c r="AB553" s="578"/>
      <c r="AC553" s="578"/>
      <c r="AD553" s="578"/>
      <c r="AE553" s="578"/>
      <c r="AF553" s="578"/>
      <c r="AG553" s="642"/>
      <c r="AH553" s="578"/>
      <c r="AI553" s="578"/>
      <c r="AJ553" s="578"/>
      <c r="AK553" s="578"/>
      <c r="AL553" s="578"/>
      <c r="AM553" s="578"/>
      <c r="AN553" s="578"/>
      <c r="AO553" s="578"/>
      <c r="AP553" s="466"/>
      <c r="AQ553" s="578"/>
      <c r="AR553" s="648"/>
      <c r="AS553" s="466"/>
    </row>
    <row r="554">
      <c r="A554" s="689"/>
      <c r="B554" s="467"/>
      <c r="C554" s="468"/>
      <c r="D554" s="697"/>
      <c r="E554" s="698"/>
      <c r="F554" s="699"/>
      <c r="G554" s="579"/>
      <c r="H554" s="700"/>
      <c r="I554" s="579"/>
      <c r="K554" s="701"/>
      <c r="L554" s="579"/>
      <c r="M554" s="700"/>
      <c r="P554" s="578"/>
      <c r="Q554" s="579"/>
      <c r="R554" s="579"/>
      <c r="S554" s="579"/>
      <c r="U554" s="578"/>
      <c r="V554" s="579"/>
      <c r="W554" s="579"/>
      <c r="X554" s="579"/>
      <c r="Y554" s="702"/>
      <c r="Z554" s="578"/>
      <c r="AA554" s="578"/>
      <c r="AB554" s="578"/>
      <c r="AC554" s="578"/>
      <c r="AD554" s="578"/>
      <c r="AE554" s="578"/>
      <c r="AF554" s="578"/>
      <c r="AG554" s="642"/>
      <c r="AH554" s="578"/>
      <c r="AI554" s="578"/>
      <c r="AJ554" s="578"/>
      <c r="AK554" s="578"/>
      <c r="AL554" s="578"/>
      <c r="AM554" s="578"/>
      <c r="AN554" s="578"/>
      <c r="AO554" s="578"/>
      <c r="AP554" s="466"/>
      <c r="AQ554" s="578"/>
      <c r="AR554" s="648"/>
      <c r="AS554" s="466"/>
    </row>
    <row r="555">
      <c r="A555" s="689"/>
      <c r="B555" s="467"/>
      <c r="C555" s="468"/>
      <c r="D555" s="697"/>
      <c r="E555" s="698"/>
      <c r="F555" s="699"/>
      <c r="G555" s="579"/>
      <c r="H555" s="700"/>
      <c r="I555" s="579"/>
      <c r="K555" s="701"/>
      <c r="L555" s="579"/>
      <c r="M555" s="700"/>
      <c r="P555" s="578"/>
      <c r="Q555" s="579"/>
      <c r="R555" s="579"/>
      <c r="S555" s="579"/>
      <c r="U555" s="578"/>
      <c r="V555" s="579"/>
      <c r="W555" s="579"/>
      <c r="X555" s="579"/>
      <c r="Y555" s="702"/>
      <c r="Z555" s="578"/>
      <c r="AA555" s="578"/>
      <c r="AB555" s="578"/>
      <c r="AC555" s="578"/>
      <c r="AD555" s="578"/>
      <c r="AE555" s="578"/>
      <c r="AF555" s="578"/>
      <c r="AG555" s="642"/>
      <c r="AH555" s="578"/>
      <c r="AI555" s="578"/>
      <c r="AJ555" s="578"/>
      <c r="AK555" s="578"/>
      <c r="AL555" s="578"/>
      <c r="AM555" s="578"/>
      <c r="AN555" s="578"/>
      <c r="AO555" s="578"/>
      <c r="AP555" s="466"/>
      <c r="AQ555" s="578"/>
      <c r="AR555" s="648"/>
      <c r="AS555" s="466"/>
    </row>
    <row r="556">
      <c r="A556" s="689"/>
      <c r="B556" s="467"/>
      <c r="C556" s="468"/>
      <c r="D556" s="697"/>
      <c r="E556" s="698"/>
      <c r="F556" s="699"/>
      <c r="G556" s="579"/>
      <c r="H556" s="700"/>
      <c r="I556" s="579"/>
      <c r="K556" s="701"/>
      <c r="L556" s="579"/>
      <c r="M556" s="700"/>
      <c r="P556" s="578"/>
      <c r="Q556" s="579"/>
      <c r="R556" s="579"/>
      <c r="S556" s="579"/>
      <c r="U556" s="578"/>
      <c r="V556" s="579"/>
      <c r="W556" s="579"/>
      <c r="X556" s="579"/>
      <c r="Y556" s="702"/>
      <c r="Z556" s="578"/>
      <c r="AA556" s="578"/>
      <c r="AB556" s="578"/>
      <c r="AC556" s="578"/>
      <c r="AD556" s="578"/>
      <c r="AE556" s="578"/>
      <c r="AF556" s="578"/>
      <c r="AG556" s="642"/>
      <c r="AH556" s="578"/>
      <c r="AI556" s="578"/>
      <c r="AJ556" s="578"/>
      <c r="AK556" s="578"/>
      <c r="AL556" s="578"/>
      <c r="AM556" s="578"/>
      <c r="AN556" s="578"/>
      <c r="AO556" s="578"/>
      <c r="AP556" s="466"/>
      <c r="AQ556" s="578"/>
      <c r="AR556" s="648"/>
      <c r="AS556" s="466"/>
    </row>
    <row r="557">
      <c r="A557" s="689"/>
      <c r="B557" s="467"/>
      <c r="C557" s="468"/>
      <c r="D557" s="697"/>
      <c r="E557" s="698"/>
      <c r="F557" s="699"/>
      <c r="G557" s="579"/>
      <c r="H557" s="700"/>
      <c r="I557" s="579"/>
      <c r="K557" s="701"/>
      <c r="L557" s="579"/>
      <c r="M557" s="700"/>
      <c r="P557" s="578"/>
      <c r="Q557" s="579"/>
      <c r="R557" s="579"/>
      <c r="S557" s="579"/>
      <c r="U557" s="578"/>
      <c r="V557" s="579"/>
      <c r="W557" s="579"/>
      <c r="X557" s="579"/>
      <c r="Y557" s="702"/>
      <c r="Z557" s="578"/>
      <c r="AA557" s="578"/>
      <c r="AB557" s="578"/>
      <c r="AC557" s="578"/>
      <c r="AD557" s="578"/>
      <c r="AE557" s="578"/>
      <c r="AF557" s="578"/>
      <c r="AG557" s="642"/>
      <c r="AH557" s="578"/>
      <c r="AI557" s="578"/>
      <c r="AJ557" s="578"/>
      <c r="AK557" s="578"/>
      <c r="AL557" s="578"/>
      <c r="AM557" s="578"/>
      <c r="AN557" s="578"/>
      <c r="AO557" s="578"/>
      <c r="AP557" s="466"/>
      <c r="AQ557" s="578"/>
      <c r="AR557" s="648"/>
      <c r="AS557" s="466"/>
    </row>
    <row r="558">
      <c r="A558" s="689"/>
      <c r="B558" s="467"/>
      <c r="C558" s="468"/>
      <c r="D558" s="697"/>
      <c r="E558" s="698"/>
      <c r="F558" s="699"/>
      <c r="G558" s="579"/>
      <c r="H558" s="700"/>
      <c r="I558" s="579"/>
      <c r="K558" s="701"/>
      <c r="L558" s="579"/>
      <c r="M558" s="700"/>
      <c r="P558" s="578"/>
      <c r="Q558" s="579"/>
      <c r="R558" s="579"/>
      <c r="S558" s="579"/>
      <c r="U558" s="578"/>
      <c r="V558" s="579"/>
      <c r="W558" s="579"/>
      <c r="X558" s="579"/>
      <c r="Y558" s="702"/>
      <c r="Z558" s="578"/>
      <c r="AA558" s="578"/>
      <c r="AB558" s="578"/>
      <c r="AC558" s="578"/>
      <c r="AD558" s="578"/>
      <c r="AE558" s="578"/>
      <c r="AF558" s="578"/>
      <c r="AG558" s="642"/>
      <c r="AH558" s="578"/>
      <c r="AI558" s="578"/>
      <c r="AJ558" s="578"/>
      <c r="AK558" s="578"/>
      <c r="AL558" s="578"/>
      <c r="AM558" s="578"/>
      <c r="AN558" s="578"/>
      <c r="AO558" s="578"/>
      <c r="AP558" s="466"/>
      <c r="AQ558" s="578"/>
      <c r="AR558" s="648"/>
      <c r="AS558" s="466"/>
    </row>
    <row r="559">
      <c r="A559" s="689"/>
      <c r="B559" s="467"/>
      <c r="C559" s="468"/>
      <c r="D559" s="697"/>
      <c r="E559" s="698"/>
      <c r="F559" s="699"/>
      <c r="G559" s="579"/>
      <c r="H559" s="700"/>
      <c r="I559" s="579"/>
      <c r="K559" s="701"/>
      <c r="L559" s="579"/>
      <c r="M559" s="700"/>
      <c r="P559" s="578"/>
      <c r="Q559" s="579"/>
      <c r="R559" s="579"/>
      <c r="S559" s="579"/>
      <c r="U559" s="578"/>
      <c r="V559" s="579"/>
      <c r="W559" s="579"/>
      <c r="X559" s="579"/>
      <c r="Y559" s="702"/>
      <c r="Z559" s="578"/>
      <c r="AA559" s="578"/>
      <c r="AB559" s="578"/>
      <c r="AC559" s="578"/>
      <c r="AD559" s="578"/>
      <c r="AE559" s="578"/>
      <c r="AF559" s="578"/>
      <c r="AG559" s="642"/>
      <c r="AH559" s="578"/>
      <c r="AI559" s="578"/>
      <c r="AJ559" s="578"/>
      <c r="AK559" s="578"/>
      <c r="AL559" s="578"/>
      <c r="AM559" s="578"/>
      <c r="AN559" s="578"/>
      <c r="AO559" s="578"/>
      <c r="AP559" s="466"/>
      <c r="AQ559" s="578"/>
      <c r="AR559" s="648"/>
      <c r="AS559" s="466"/>
    </row>
    <row r="560">
      <c r="A560" s="689"/>
      <c r="B560" s="467"/>
      <c r="C560" s="468"/>
      <c r="D560" s="697"/>
      <c r="E560" s="698"/>
      <c r="F560" s="699"/>
      <c r="G560" s="579"/>
      <c r="H560" s="700"/>
      <c r="I560" s="579"/>
      <c r="K560" s="701"/>
      <c r="L560" s="579"/>
      <c r="M560" s="700"/>
      <c r="P560" s="578"/>
      <c r="Q560" s="579"/>
      <c r="R560" s="579"/>
      <c r="S560" s="579"/>
      <c r="U560" s="578"/>
      <c r="V560" s="579"/>
      <c r="W560" s="579"/>
      <c r="X560" s="579"/>
      <c r="Y560" s="702"/>
      <c r="Z560" s="578"/>
      <c r="AA560" s="578"/>
      <c r="AB560" s="578"/>
      <c r="AC560" s="578"/>
      <c r="AD560" s="578"/>
      <c r="AE560" s="578"/>
      <c r="AF560" s="578"/>
      <c r="AG560" s="642"/>
      <c r="AH560" s="578"/>
      <c r="AI560" s="578"/>
      <c r="AJ560" s="578"/>
      <c r="AK560" s="578"/>
      <c r="AL560" s="578"/>
      <c r="AM560" s="578"/>
      <c r="AN560" s="578"/>
      <c r="AO560" s="578"/>
      <c r="AP560" s="466"/>
      <c r="AQ560" s="578"/>
      <c r="AR560" s="648"/>
      <c r="AS560" s="466"/>
    </row>
    <row r="561">
      <c r="A561" s="689"/>
      <c r="B561" s="467"/>
      <c r="C561" s="468"/>
      <c r="D561" s="697"/>
      <c r="E561" s="698"/>
      <c r="F561" s="699"/>
      <c r="G561" s="579"/>
      <c r="H561" s="700"/>
      <c r="I561" s="579"/>
      <c r="K561" s="701"/>
      <c r="L561" s="579"/>
      <c r="M561" s="700"/>
      <c r="P561" s="578"/>
      <c r="Q561" s="579"/>
      <c r="R561" s="579"/>
      <c r="S561" s="579"/>
      <c r="U561" s="578"/>
      <c r="V561" s="579"/>
      <c r="W561" s="579"/>
      <c r="X561" s="579"/>
      <c r="Y561" s="702"/>
      <c r="Z561" s="578"/>
      <c r="AA561" s="578"/>
      <c r="AB561" s="578"/>
      <c r="AC561" s="578"/>
      <c r="AD561" s="578"/>
      <c r="AE561" s="578"/>
      <c r="AF561" s="578"/>
      <c r="AG561" s="642"/>
      <c r="AH561" s="578"/>
      <c r="AI561" s="578"/>
      <c r="AJ561" s="578"/>
      <c r="AK561" s="578"/>
      <c r="AL561" s="578"/>
      <c r="AM561" s="578"/>
      <c r="AN561" s="578"/>
      <c r="AO561" s="578"/>
      <c r="AP561" s="466"/>
      <c r="AQ561" s="578"/>
      <c r="AR561" s="648"/>
      <c r="AS561" s="466"/>
    </row>
    <row r="562">
      <c r="A562" s="689"/>
      <c r="B562" s="467"/>
      <c r="C562" s="468"/>
      <c r="D562" s="697"/>
      <c r="E562" s="698"/>
      <c r="F562" s="699"/>
      <c r="G562" s="579"/>
      <c r="H562" s="700"/>
      <c r="I562" s="579"/>
      <c r="K562" s="701"/>
      <c r="L562" s="579"/>
      <c r="M562" s="700"/>
      <c r="P562" s="578"/>
      <c r="Q562" s="579"/>
      <c r="R562" s="579"/>
      <c r="S562" s="579"/>
      <c r="U562" s="578"/>
      <c r="V562" s="579"/>
      <c r="W562" s="579"/>
      <c r="X562" s="579"/>
      <c r="Y562" s="702"/>
      <c r="Z562" s="578"/>
      <c r="AA562" s="578"/>
      <c r="AB562" s="578"/>
      <c r="AC562" s="578"/>
      <c r="AD562" s="578"/>
      <c r="AE562" s="578"/>
      <c r="AF562" s="578"/>
      <c r="AG562" s="642"/>
      <c r="AH562" s="578"/>
      <c r="AI562" s="578"/>
      <c r="AJ562" s="578"/>
      <c r="AK562" s="578"/>
      <c r="AL562" s="578"/>
      <c r="AM562" s="578"/>
      <c r="AN562" s="578"/>
      <c r="AO562" s="578"/>
      <c r="AP562" s="466"/>
      <c r="AQ562" s="578"/>
      <c r="AR562" s="648"/>
      <c r="AS562" s="466"/>
    </row>
    <row r="563">
      <c r="A563" s="689"/>
      <c r="B563" s="467"/>
      <c r="C563" s="468"/>
      <c r="D563" s="697"/>
      <c r="E563" s="698"/>
      <c r="F563" s="699"/>
      <c r="G563" s="579"/>
      <c r="H563" s="700"/>
      <c r="I563" s="579"/>
      <c r="K563" s="701"/>
      <c r="L563" s="579"/>
      <c r="M563" s="700"/>
      <c r="P563" s="578"/>
      <c r="Q563" s="579"/>
      <c r="R563" s="579"/>
      <c r="S563" s="579"/>
      <c r="U563" s="578"/>
      <c r="V563" s="579"/>
      <c r="W563" s="579"/>
      <c r="X563" s="579"/>
      <c r="Y563" s="702"/>
      <c r="Z563" s="578"/>
      <c r="AA563" s="578"/>
      <c r="AB563" s="578"/>
      <c r="AC563" s="578"/>
      <c r="AD563" s="578"/>
      <c r="AE563" s="578"/>
      <c r="AF563" s="578"/>
      <c r="AG563" s="642"/>
      <c r="AH563" s="578"/>
      <c r="AI563" s="578"/>
      <c r="AJ563" s="578"/>
      <c r="AK563" s="578"/>
      <c r="AL563" s="578"/>
      <c r="AM563" s="578"/>
      <c r="AN563" s="578"/>
      <c r="AO563" s="578"/>
      <c r="AP563" s="466"/>
      <c r="AQ563" s="578"/>
      <c r="AR563" s="648"/>
      <c r="AS563" s="466"/>
    </row>
    <row r="564">
      <c r="A564" s="689"/>
      <c r="B564" s="467"/>
      <c r="C564" s="468"/>
      <c r="D564" s="697"/>
      <c r="E564" s="698"/>
      <c r="F564" s="699"/>
      <c r="G564" s="579"/>
      <c r="H564" s="700"/>
      <c r="I564" s="579"/>
      <c r="K564" s="701"/>
      <c r="L564" s="579"/>
      <c r="M564" s="700"/>
      <c r="P564" s="578"/>
      <c r="Q564" s="579"/>
      <c r="R564" s="579"/>
      <c r="S564" s="579"/>
      <c r="U564" s="578"/>
      <c r="V564" s="579"/>
      <c r="W564" s="579"/>
      <c r="X564" s="579"/>
      <c r="Y564" s="702"/>
      <c r="Z564" s="578"/>
      <c r="AA564" s="578"/>
      <c r="AB564" s="578"/>
      <c r="AC564" s="578"/>
      <c r="AD564" s="578"/>
      <c r="AE564" s="578"/>
      <c r="AF564" s="578"/>
      <c r="AG564" s="642"/>
      <c r="AH564" s="578"/>
      <c r="AI564" s="578"/>
      <c r="AJ564" s="578"/>
      <c r="AK564" s="578"/>
      <c r="AL564" s="578"/>
      <c r="AM564" s="578"/>
      <c r="AN564" s="578"/>
      <c r="AO564" s="578"/>
      <c r="AP564" s="466"/>
      <c r="AQ564" s="578"/>
      <c r="AR564" s="648"/>
      <c r="AS564" s="466"/>
    </row>
    <row r="565">
      <c r="A565" s="689"/>
      <c r="B565" s="467"/>
      <c r="C565" s="468"/>
      <c r="D565" s="697"/>
      <c r="E565" s="698"/>
      <c r="F565" s="699"/>
      <c r="G565" s="579"/>
      <c r="H565" s="700"/>
      <c r="I565" s="579"/>
      <c r="K565" s="701"/>
      <c r="L565" s="579"/>
      <c r="M565" s="700"/>
      <c r="P565" s="578"/>
      <c r="Q565" s="579"/>
      <c r="R565" s="579"/>
      <c r="S565" s="579"/>
      <c r="U565" s="578"/>
      <c r="V565" s="579"/>
      <c r="W565" s="579"/>
      <c r="X565" s="579"/>
      <c r="Y565" s="702"/>
      <c r="Z565" s="578"/>
      <c r="AA565" s="578"/>
      <c r="AB565" s="578"/>
      <c r="AC565" s="578"/>
      <c r="AD565" s="578"/>
      <c r="AE565" s="578"/>
      <c r="AF565" s="578"/>
      <c r="AG565" s="642"/>
      <c r="AH565" s="578"/>
      <c r="AI565" s="578"/>
      <c r="AJ565" s="578"/>
      <c r="AK565" s="578"/>
      <c r="AL565" s="578"/>
      <c r="AM565" s="578"/>
      <c r="AN565" s="578"/>
      <c r="AO565" s="578"/>
      <c r="AP565" s="466"/>
      <c r="AQ565" s="578"/>
      <c r="AR565" s="648"/>
      <c r="AS565" s="466"/>
    </row>
    <row r="566">
      <c r="A566" s="689"/>
      <c r="B566" s="467"/>
      <c r="C566" s="468"/>
      <c r="D566" s="697"/>
      <c r="E566" s="698"/>
      <c r="F566" s="699"/>
      <c r="G566" s="579"/>
      <c r="H566" s="700"/>
      <c r="I566" s="579"/>
      <c r="K566" s="701"/>
      <c r="L566" s="579"/>
      <c r="M566" s="700"/>
      <c r="P566" s="578"/>
      <c r="Q566" s="579"/>
      <c r="R566" s="579"/>
      <c r="S566" s="579"/>
      <c r="U566" s="578"/>
      <c r="V566" s="579"/>
      <c r="W566" s="579"/>
      <c r="X566" s="579"/>
      <c r="Y566" s="702"/>
      <c r="Z566" s="578"/>
      <c r="AA566" s="578"/>
      <c r="AB566" s="578"/>
      <c r="AC566" s="578"/>
      <c r="AD566" s="578"/>
      <c r="AE566" s="578"/>
      <c r="AF566" s="578"/>
      <c r="AG566" s="642"/>
      <c r="AH566" s="578"/>
      <c r="AI566" s="578"/>
      <c r="AJ566" s="578"/>
      <c r="AK566" s="578"/>
      <c r="AL566" s="578"/>
      <c r="AM566" s="578"/>
      <c r="AN566" s="578"/>
      <c r="AO566" s="578"/>
      <c r="AP566" s="466"/>
      <c r="AQ566" s="578"/>
      <c r="AR566" s="648"/>
      <c r="AS566" s="466"/>
    </row>
    <row r="567">
      <c r="A567" s="689"/>
      <c r="B567" s="467"/>
      <c r="C567" s="468"/>
      <c r="D567" s="697"/>
      <c r="E567" s="698"/>
      <c r="F567" s="699"/>
      <c r="G567" s="579"/>
      <c r="H567" s="700"/>
      <c r="I567" s="579"/>
      <c r="K567" s="701"/>
      <c r="L567" s="579"/>
      <c r="M567" s="700"/>
      <c r="P567" s="578"/>
      <c r="Q567" s="579"/>
      <c r="R567" s="579"/>
      <c r="S567" s="579"/>
      <c r="U567" s="578"/>
      <c r="V567" s="579"/>
      <c r="W567" s="579"/>
      <c r="X567" s="579"/>
      <c r="Y567" s="702"/>
      <c r="Z567" s="578"/>
      <c r="AA567" s="578"/>
      <c r="AB567" s="578"/>
      <c r="AC567" s="578"/>
      <c r="AD567" s="578"/>
      <c r="AE567" s="578"/>
      <c r="AF567" s="578"/>
      <c r="AG567" s="642"/>
      <c r="AH567" s="578"/>
      <c r="AI567" s="578"/>
      <c r="AJ567" s="578"/>
      <c r="AK567" s="578"/>
      <c r="AL567" s="578"/>
      <c r="AM567" s="578"/>
      <c r="AN567" s="578"/>
      <c r="AO567" s="578"/>
      <c r="AP567" s="466"/>
      <c r="AQ567" s="578"/>
      <c r="AR567" s="648"/>
      <c r="AS567" s="466"/>
    </row>
    <row r="568">
      <c r="A568" s="689"/>
      <c r="B568" s="467"/>
      <c r="C568" s="468"/>
      <c r="D568" s="697"/>
      <c r="E568" s="698"/>
      <c r="F568" s="699"/>
      <c r="G568" s="579"/>
      <c r="H568" s="700"/>
      <c r="I568" s="579"/>
      <c r="K568" s="701"/>
      <c r="L568" s="579"/>
      <c r="M568" s="700"/>
      <c r="P568" s="578"/>
      <c r="Q568" s="579"/>
      <c r="R568" s="579"/>
      <c r="S568" s="579"/>
      <c r="U568" s="578"/>
      <c r="V568" s="579"/>
      <c r="W568" s="579"/>
      <c r="X568" s="579"/>
      <c r="Y568" s="702"/>
      <c r="Z568" s="578"/>
      <c r="AA568" s="578"/>
      <c r="AB568" s="578"/>
      <c r="AC568" s="578"/>
      <c r="AD568" s="578"/>
      <c r="AE568" s="578"/>
      <c r="AF568" s="578"/>
      <c r="AG568" s="642"/>
      <c r="AH568" s="578"/>
      <c r="AI568" s="578"/>
      <c r="AJ568" s="578"/>
      <c r="AK568" s="578"/>
      <c r="AL568" s="578"/>
      <c r="AM568" s="578"/>
      <c r="AN568" s="578"/>
      <c r="AO568" s="578"/>
      <c r="AP568" s="466"/>
      <c r="AQ568" s="578"/>
      <c r="AR568" s="648"/>
      <c r="AS568" s="466"/>
    </row>
    <row r="569">
      <c r="A569" s="689"/>
      <c r="B569" s="467"/>
      <c r="C569" s="468"/>
      <c r="D569" s="697"/>
      <c r="E569" s="698"/>
      <c r="F569" s="699"/>
      <c r="G569" s="579"/>
      <c r="H569" s="700"/>
      <c r="I569" s="579"/>
      <c r="K569" s="701"/>
      <c r="L569" s="579"/>
      <c r="M569" s="700"/>
      <c r="P569" s="578"/>
      <c r="Q569" s="579"/>
      <c r="R569" s="579"/>
      <c r="S569" s="579"/>
      <c r="U569" s="578"/>
      <c r="V569" s="579"/>
      <c r="W569" s="579"/>
      <c r="X569" s="579"/>
      <c r="Y569" s="702"/>
      <c r="Z569" s="578"/>
      <c r="AA569" s="578"/>
      <c r="AB569" s="578"/>
      <c r="AC569" s="578"/>
      <c r="AD569" s="578"/>
      <c r="AE569" s="578"/>
      <c r="AF569" s="578"/>
      <c r="AG569" s="642"/>
      <c r="AH569" s="578"/>
      <c r="AI569" s="578"/>
      <c r="AJ569" s="578"/>
      <c r="AK569" s="578"/>
      <c r="AL569" s="578"/>
      <c r="AM569" s="578"/>
      <c r="AN569" s="578"/>
      <c r="AO569" s="578"/>
      <c r="AP569" s="466"/>
      <c r="AQ569" s="578"/>
      <c r="AR569" s="648"/>
      <c r="AS569" s="466"/>
    </row>
    <row r="570">
      <c r="A570" s="689"/>
      <c r="B570" s="467"/>
      <c r="C570" s="468"/>
      <c r="D570" s="697"/>
      <c r="E570" s="698"/>
      <c r="F570" s="699"/>
      <c r="G570" s="579"/>
      <c r="H570" s="700"/>
      <c r="I570" s="579"/>
      <c r="K570" s="701"/>
      <c r="L570" s="579"/>
      <c r="M570" s="700"/>
      <c r="P570" s="578"/>
      <c r="Q570" s="579"/>
      <c r="R570" s="579"/>
      <c r="S570" s="579"/>
      <c r="U570" s="578"/>
      <c r="V570" s="579"/>
      <c r="W570" s="579"/>
      <c r="X570" s="579"/>
      <c r="Y570" s="702"/>
      <c r="Z570" s="578"/>
      <c r="AA570" s="578"/>
      <c r="AB570" s="578"/>
      <c r="AC570" s="578"/>
      <c r="AD570" s="578"/>
      <c r="AE570" s="578"/>
      <c r="AF570" s="578"/>
      <c r="AG570" s="642"/>
      <c r="AH570" s="578"/>
      <c r="AI570" s="578"/>
      <c r="AJ570" s="578"/>
      <c r="AK570" s="578"/>
      <c r="AL570" s="578"/>
      <c r="AM570" s="578"/>
      <c r="AN570" s="578"/>
      <c r="AO570" s="578"/>
      <c r="AP570" s="466"/>
      <c r="AQ570" s="578"/>
      <c r="AR570" s="648"/>
      <c r="AS570" s="466"/>
    </row>
    <row r="571">
      <c r="A571" s="689"/>
      <c r="B571" s="467"/>
      <c r="C571" s="468"/>
      <c r="D571" s="697"/>
      <c r="E571" s="698"/>
      <c r="F571" s="699"/>
      <c r="G571" s="579"/>
      <c r="H571" s="700"/>
      <c r="I571" s="579"/>
      <c r="K571" s="701"/>
      <c r="L571" s="579"/>
      <c r="M571" s="700"/>
      <c r="P571" s="578"/>
      <c r="Q571" s="579"/>
      <c r="R571" s="579"/>
      <c r="S571" s="579"/>
      <c r="U571" s="578"/>
      <c r="V571" s="579"/>
      <c r="W571" s="579"/>
      <c r="X571" s="579"/>
      <c r="Y571" s="702"/>
      <c r="Z571" s="578"/>
      <c r="AA571" s="578"/>
      <c r="AB571" s="578"/>
      <c r="AC571" s="578"/>
      <c r="AD571" s="578"/>
      <c r="AE571" s="578"/>
      <c r="AF571" s="578"/>
      <c r="AG571" s="642"/>
      <c r="AH571" s="578"/>
      <c r="AI571" s="578"/>
      <c r="AJ571" s="578"/>
      <c r="AK571" s="578"/>
      <c r="AL571" s="578"/>
      <c r="AM571" s="578"/>
      <c r="AN571" s="578"/>
      <c r="AO571" s="578"/>
      <c r="AP571" s="466"/>
      <c r="AQ571" s="578"/>
      <c r="AR571" s="648"/>
      <c r="AS571" s="466"/>
    </row>
    <row r="572">
      <c r="A572" s="689"/>
      <c r="B572" s="467"/>
      <c r="C572" s="468"/>
      <c r="D572" s="697"/>
      <c r="E572" s="698"/>
      <c r="F572" s="699"/>
      <c r="G572" s="579"/>
      <c r="H572" s="700"/>
      <c r="I572" s="579"/>
      <c r="K572" s="701"/>
      <c r="L572" s="579"/>
      <c r="M572" s="700"/>
      <c r="P572" s="578"/>
      <c r="Q572" s="579"/>
      <c r="R572" s="579"/>
      <c r="S572" s="579"/>
      <c r="U572" s="578"/>
      <c r="V572" s="579"/>
      <c r="W572" s="579"/>
      <c r="X572" s="579"/>
      <c r="Y572" s="702"/>
      <c r="Z572" s="578"/>
      <c r="AA572" s="578"/>
      <c r="AB572" s="578"/>
      <c r="AC572" s="578"/>
      <c r="AD572" s="578"/>
      <c r="AE572" s="578"/>
      <c r="AF572" s="578"/>
      <c r="AG572" s="642"/>
      <c r="AH572" s="578"/>
      <c r="AI572" s="578"/>
      <c r="AJ572" s="578"/>
      <c r="AK572" s="578"/>
      <c r="AL572" s="578"/>
      <c r="AM572" s="578"/>
      <c r="AN572" s="578"/>
      <c r="AO572" s="578"/>
      <c r="AP572" s="466"/>
      <c r="AQ572" s="578"/>
      <c r="AR572" s="648"/>
      <c r="AS572" s="466"/>
    </row>
    <row r="573">
      <c r="A573" s="689"/>
      <c r="B573" s="467"/>
      <c r="C573" s="468"/>
      <c r="D573" s="697"/>
      <c r="E573" s="698"/>
      <c r="F573" s="699"/>
      <c r="G573" s="579"/>
      <c r="H573" s="700"/>
      <c r="I573" s="579"/>
      <c r="K573" s="701"/>
      <c r="L573" s="579"/>
      <c r="M573" s="700"/>
      <c r="P573" s="578"/>
      <c r="Q573" s="579"/>
      <c r="R573" s="579"/>
      <c r="S573" s="579"/>
      <c r="U573" s="578"/>
      <c r="V573" s="579"/>
      <c r="W573" s="579"/>
      <c r="X573" s="579"/>
      <c r="Y573" s="702"/>
      <c r="Z573" s="578"/>
      <c r="AA573" s="578"/>
      <c r="AB573" s="578"/>
      <c r="AC573" s="578"/>
      <c r="AD573" s="578"/>
      <c r="AE573" s="578"/>
      <c r="AF573" s="578"/>
      <c r="AG573" s="642"/>
      <c r="AH573" s="578"/>
      <c r="AI573" s="578"/>
      <c r="AJ573" s="578"/>
      <c r="AK573" s="578"/>
      <c r="AL573" s="578"/>
      <c r="AM573" s="578"/>
      <c r="AN573" s="578"/>
      <c r="AO573" s="578"/>
      <c r="AP573" s="466"/>
      <c r="AQ573" s="578"/>
      <c r="AR573" s="648"/>
      <c r="AS573" s="466"/>
    </row>
    <row r="574">
      <c r="A574" s="689"/>
      <c r="B574" s="467"/>
      <c r="C574" s="468"/>
      <c r="D574" s="697"/>
      <c r="E574" s="698"/>
      <c r="F574" s="699"/>
      <c r="G574" s="579"/>
      <c r="H574" s="700"/>
      <c r="I574" s="579"/>
      <c r="K574" s="701"/>
      <c r="L574" s="579"/>
      <c r="M574" s="700"/>
      <c r="P574" s="578"/>
      <c r="Q574" s="579"/>
      <c r="R574" s="579"/>
      <c r="S574" s="579"/>
      <c r="U574" s="578"/>
      <c r="V574" s="579"/>
      <c r="W574" s="579"/>
      <c r="X574" s="579"/>
      <c r="Y574" s="702"/>
      <c r="Z574" s="578"/>
      <c r="AA574" s="578"/>
      <c r="AB574" s="578"/>
      <c r="AC574" s="578"/>
      <c r="AD574" s="578"/>
      <c r="AE574" s="578"/>
      <c r="AF574" s="578"/>
      <c r="AG574" s="642"/>
      <c r="AH574" s="578"/>
      <c r="AI574" s="578"/>
      <c r="AJ574" s="578"/>
      <c r="AK574" s="578"/>
      <c r="AL574" s="578"/>
      <c r="AM574" s="578"/>
      <c r="AN574" s="578"/>
      <c r="AO574" s="578"/>
      <c r="AP574" s="466"/>
      <c r="AQ574" s="578"/>
      <c r="AR574" s="648"/>
      <c r="AS574" s="466"/>
    </row>
    <row r="575">
      <c r="A575" s="689"/>
      <c r="B575" s="467"/>
      <c r="C575" s="468"/>
      <c r="D575" s="697"/>
      <c r="E575" s="698"/>
      <c r="F575" s="699"/>
      <c r="G575" s="579"/>
      <c r="H575" s="700"/>
      <c r="I575" s="579"/>
      <c r="K575" s="701"/>
      <c r="L575" s="579"/>
      <c r="M575" s="700"/>
      <c r="P575" s="578"/>
      <c r="Q575" s="579"/>
      <c r="R575" s="579"/>
      <c r="S575" s="579"/>
      <c r="U575" s="578"/>
      <c r="V575" s="579"/>
      <c r="W575" s="579"/>
      <c r="X575" s="579"/>
      <c r="Y575" s="702"/>
      <c r="Z575" s="578"/>
      <c r="AA575" s="578"/>
      <c r="AB575" s="578"/>
      <c r="AC575" s="578"/>
      <c r="AD575" s="578"/>
      <c r="AE575" s="578"/>
      <c r="AF575" s="578"/>
      <c r="AG575" s="642"/>
      <c r="AH575" s="578"/>
      <c r="AI575" s="578"/>
      <c r="AJ575" s="578"/>
      <c r="AK575" s="578"/>
      <c r="AL575" s="578"/>
      <c r="AM575" s="578"/>
      <c r="AN575" s="578"/>
      <c r="AO575" s="578"/>
      <c r="AP575" s="466"/>
      <c r="AQ575" s="578"/>
      <c r="AR575" s="648"/>
      <c r="AS575" s="466"/>
    </row>
    <row r="576">
      <c r="A576" s="689"/>
      <c r="B576" s="467"/>
      <c r="C576" s="468"/>
      <c r="D576" s="697"/>
      <c r="E576" s="698"/>
      <c r="F576" s="699"/>
      <c r="G576" s="579"/>
      <c r="H576" s="700"/>
      <c r="I576" s="579"/>
      <c r="K576" s="701"/>
      <c r="L576" s="579"/>
      <c r="M576" s="700"/>
      <c r="P576" s="578"/>
      <c r="Q576" s="579"/>
      <c r="R576" s="579"/>
      <c r="S576" s="579"/>
      <c r="U576" s="578"/>
      <c r="V576" s="579"/>
      <c r="W576" s="579"/>
      <c r="X576" s="579"/>
      <c r="Y576" s="702"/>
      <c r="Z576" s="578"/>
      <c r="AA576" s="578"/>
      <c r="AB576" s="578"/>
      <c r="AC576" s="578"/>
      <c r="AD576" s="578"/>
      <c r="AE576" s="578"/>
      <c r="AF576" s="578"/>
      <c r="AG576" s="642"/>
      <c r="AH576" s="578"/>
      <c r="AI576" s="578"/>
      <c r="AJ576" s="578"/>
      <c r="AK576" s="578"/>
      <c r="AL576" s="578"/>
      <c r="AM576" s="578"/>
      <c r="AN576" s="578"/>
      <c r="AO576" s="578"/>
      <c r="AP576" s="466"/>
      <c r="AQ576" s="578"/>
      <c r="AR576" s="648"/>
      <c r="AS576" s="466"/>
    </row>
    <row r="577">
      <c r="A577" s="689"/>
      <c r="B577" s="467"/>
      <c r="C577" s="468"/>
      <c r="D577" s="697"/>
      <c r="E577" s="698"/>
      <c r="F577" s="699"/>
      <c r="G577" s="579"/>
      <c r="H577" s="700"/>
      <c r="I577" s="579"/>
      <c r="K577" s="701"/>
      <c r="L577" s="579"/>
      <c r="M577" s="700"/>
      <c r="P577" s="578"/>
      <c r="Q577" s="579"/>
      <c r="R577" s="579"/>
      <c r="S577" s="579"/>
      <c r="U577" s="578"/>
      <c r="V577" s="579"/>
      <c r="W577" s="579"/>
      <c r="X577" s="579"/>
      <c r="Y577" s="702"/>
      <c r="Z577" s="578"/>
      <c r="AA577" s="578"/>
      <c r="AB577" s="578"/>
      <c r="AC577" s="578"/>
      <c r="AD577" s="578"/>
      <c r="AE577" s="578"/>
      <c r="AF577" s="578"/>
      <c r="AG577" s="642"/>
      <c r="AH577" s="578"/>
      <c r="AI577" s="578"/>
      <c r="AJ577" s="578"/>
      <c r="AK577" s="578"/>
      <c r="AL577" s="578"/>
      <c r="AM577" s="578"/>
      <c r="AN577" s="578"/>
      <c r="AO577" s="578"/>
      <c r="AP577" s="466"/>
      <c r="AQ577" s="578"/>
      <c r="AR577" s="648"/>
      <c r="AS577" s="466"/>
    </row>
    <row r="578">
      <c r="A578" s="689"/>
      <c r="B578" s="467"/>
      <c r="C578" s="468"/>
      <c r="D578" s="697"/>
      <c r="E578" s="698"/>
      <c r="F578" s="699"/>
      <c r="G578" s="579"/>
      <c r="H578" s="700"/>
      <c r="I578" s="579"/>
      <c r="K578" s="701"/>
      <c r="L578" s="579"/>
      <c r="M578" s="700"/>
      <c r="P578" s="578"/>
      <c r="Q578" s="579"/>
      <c r="R578" s="579"/>
      <c r="S578" s="579"/>
      <c r="U578" s="578"/>
      <c r="V578" s="579"/>
      <c r="W578" s="579"/>
      <c r="X578" s="579"/>
      <c r="Y578" s="702"/>
      <c r="Z578" s="578"/>
      <c r="AA578" s="578"/>
      <c r="AB578" s="578"/>
      <c r="AC578" s="578"/>
      <c r="AD578" s="578"/>
      <c r="AE578" s="578"/>
      <c r="AF578" s="578"/>
      <c r="AG578" s="642"/>
      <c r="AH578" s="578"/>
      <c r="AI578" s="578"/>
      <c r="AJ578" s="578"/>
      <c r="AK578" s="578"/>
      <c r="AL578" s="578"/>
      <c r="AM578" s="578"/>
      <c r="AN578" s="578"/>
      <c r="AO578" s="578"/>
      <c r="AP578" s="466"/>
      <c r="AQ578" s="578"/>
      <c r="AR578" s="648"/>
      <c r="AS578" s="466"/>
    </row>
    <row r="579">
      <c r="A579" s="689"/>
      <c r="B579" s="467"/>
      <c r="C579" s="468"/>
      <c r="D579" s="697"/>
      <c r="E579" s="698"/>
      <c r="F579" s="699"/>
      <c r="G579" s="579"/>
      <c r="H579" s="700"/>
      <c r="I579" s="579"/>
      <c r="K579" s="701"/>
      <c r="L579" s="579"/>
      <c r="M579" s="700"/>
      <c r="P579" s="578"/>
      <c r="Q579" s="579"/>
      <c r="R579" s="579"/>
      <c r="S579" s="579"/>
      <c r="U579" s="578"/>
      <c r="V579" s="579"/>
      <c r="W579" s="579"/>
      <c r="X579" s="579"/>
      <c r="Y579" s="702"/>
      <c r="Z579" s="578"/>
      <c r="AA579" s="578"/>
      <c r="AB579" s="578"/>
      <c r="AC579" s="578"/>
      <c r="AD579" s="578"/>
      <c r="AE579" s="578"/>
      <c r="AF579" s="578"/>
      <c r="AG579" s="642"/>
      <c r="AH579" s="578"/>
      <c r="AI579" s="578"/>
      <c r="AJ579" s="578"/>
      <c r="AK579" s="578"/>
      <c r="AL579" s="578"/>
      <c r="AM579" s="578"/>
      <c r="AN579" s="578"/>
      <c r="AO579" s="578"/>
      <c r="AP579" s="466"/>
      <c r="AQ579" s="578"/>
      <c r="AR579" s="648"/>
      <c r="AS579" s="466"/>
    </row>
    <row r="580">
      <c r="A580" s="689"/>
      <c r="B580" s="467"/>
      <c r="C580" s="468"/>
      <c r="D580" s="697"/>
      <c r="E580" s="698"/>
      <c r="F580" s="699"/>
      <c r="G580" s="579"/>
      <c r="H580" s="700"/>
      <c r="I580" s="579"/>
      <c r="K580" s="701"/>
      <c r="L580" s="579"/>
      <c r="M580" s="700"/>
      <c r="P580" s="578"/>
      <c r="Q580" s="579"/>
      <c r="R580" s="579"/>
      <c r="S580" s="579"/>
      <c r="U580" s="578"/>
      <c r="V580" s="579"/>
      <c r="W580" s="579"/>
      <c r="X580" s="579"/>
      <c r="Y580" s="702"/>
      <c r="Z580" s="578"/>
      <c r="AA580" s="578"/>
      <c r="AB580" s="578"/>
      <c r="AC580" s="578"/>
      <c r="AD580" s="578"/>
      <c r="AE580" s="578"/>
      <c r="AF580" s="578"/>
      <c r="AG580" s="642"/>
      <c r="AH580" s="578"/>
      <c r="AI580" s="578"/>
      <c r="AJ580" s="578"/>
      <c r="AK580" s="578"/>
      <c r="AL580" s="578"/>
      <c r="AM580" s="578"/>
      <c r="AN580" s="578"/>
      <c r="AO580" s="578"/>
      <c r="AP580" s="466"/>
      <c r="AQ580" s="578"/>
      <c r="AR580" s="648"/>
      <c r="AS580" s="466"/>
    </row>
    <row r="581">
      <c r="A581" s="689"/>
      <c r="B581" s="467"/>
      <c r="C581" s="468"/>
      <c r="D581" s="697"/>
      <c r="E581" s="698"/>
      <c r="F581" s="699"/>
      <c r="G581" s="579"/>
      <c r="H581" s="700"/>
      <c r="I581" s="579"/>
      <c r="K581" s="701"/>
      <c r="L581" s="579"/>
      <c r="M581" s="700"/>
      <c r="P581" s="578"/>
      <c r="Q581" s="579"/>
      <c r="R581" s="579"/>
      <c r="S581" s="579"/>
      <c r="U581" s="578"/>
      <c r="V581" s="579"/>
      <c r="W581" s="579"/>
      <c r="X581" s="579"/>
      <c r="Y581" s="702"/>
      <c r="Z581" s="578"/>
      <c r="AA581" s="578"/>
      <c r="AB581" s="578"/>
      <c r="AC581" s="578"/>
      <c r="AD581" s="578"/>
      <c r="AE581" s="578"/>
      <c r="AF581" s="578"/>
      <c r="AG581" s="642"/>
      <c r="AH581" s="578"/>
      <c r="AI581" s="578"/>
      <c r="AJ581" s="578"/>
      <c r="AK581" s="578"/>
      <c r="AL581" s="578"/>
      <c r="AM581" s="578"/>
      <c r="AN581" s="578"/>
      <c r="AO581" s="578"/>
      <c r="AP581" s="466"/>
      <c r="AQ581" s="578"/>
      <c r="AR581" s="648"/>
      <c r="AS581" s="466"/>
    </row>
    <row r="582">
      <c r="A582" s="689"/>
      <c r="B582" s="467"/>
      <c r="C582" s="468"/>
      <c r="D582" s="697"/>
      <c r="E582" s="698"/>
      <c r="F582" s="699"/>
      <c r="G582" s="579"/>
      <c r="H582" s="700"/>
      <c r="I582" s="579"/>
      <c r="K582" s="701"/>
      <c r="L582" s="579"/>
      <c r="M582" s="700"/>
      <c r="P582" s="578"/>
      <c r="Q582" s="579"/>
      <c r="R582" s="579"/>
      <c r="S582" s="579"/>
      <c r="U582" s="578"/>
      <c r="V582" s="579"/>
      <c r="W582" s="579"/>
      <c r="X582" s="579"/>
      <c r="Y582" s="702"/>
      <c r="Z582" s="578"/>
      <c r="AA582" s="578"/>
      <c r="AB582" s="578"/>
      <c r="AC582" s="578"/>
      <c r="AD582" s="578"/>
      <c r="AE582" s="578"/>
      <c r="AF582" s="578"/>
      <c r="AG582" s="642"/>
      <c r="AH582" s="578"/>
      <c r="AI582" s="578"/>
      <c r="AJ582" s="578"/>
      <c r="AK582" s="578"/>
      <c r="AL582" s="578"/>
      <c r="AM582" s="578"/>
      <c r="AN582" s="578"/>
      <c r="AO582" s="578"/>
      <c r="AP582" s="466"/>
      <c r="AQ582" s="578"/>
      <c r="AR582" s="648"/>
      <c r="AS582" s="466"/>
    </row>
    <row r="583">
      <c r="A583" s="689"/>
      <c r="B583" s="467"/>
      <c r="C583" s="468"/>
      <c r="D583" s="697"/>
      <c r="E583" s="698"/>
      <c r="F583" s="699"/>
      <c r="G583" s="579"/>
      <c r="H583" s="700"/>
      <c r="I583" s="579"/>
      <c r="K583" s="701"/>
      <c r="L583" s="579"/>
      <c r="M583" s="700"/>
      <c r="P583" s="578"/>
      <c r="Q583" s="579"/>
      <c r="R583" s="579"/>
      <c r="S583" s="579"/>
      <c r="U583" s="578"/>
      <c r="V583" s="579"/>
      <c r="W583" s="579"/>
      <c r="X583" s="579"/>
      <c r="Y583" s="702"/>
      <c r="Z583" s="578"/>
      <c r="AA583" s="578"/>
      <c r="AB583" s="578"/>
      <c r="AC583" s="578"/>
      <c r="AD583" s="578"/>
      <c r="AE583" s="578"/>
      <c r="AF583" s="578"/>
      <c r="AG583" s="642"/>
      <c r="AH583" s="578"/>
      <c r="AI583" s="578"/>
      <c r="AJ583" s="578"/>
      <c r="AK583" s="578"/>
      <c r="AL583" s="578"/>
      <c r="AM583" s="578"/>
      <c r="AN583" s="578"/>
      <c r="AO583" s="578"/>
      <c r="AP583" s="466"/>
      <c r="AQ583" s="578"/>
      <c r="AR583" s="648"/>
      <c r="AS583" s="466"/>
    </row>
    <row r="584">
      <c r="A584" s="689"/>
      <c r="B584" s="467"/>
      <c r="C584" s="468"/>
      <c r="D584" s="697"/>
      <c r="E584" s="698"/>
      <c r="F584" s="699"/>
      <c r="G584" s="579"/>
      <c r="H584" s="700"/>
      <c r="I584" s="579"/>
      <c r="K584" s="701"/>
      <c r="L584" s="579"/>
      <c r="M584" s="700"/>
      <c r="P584" s="578"/>
      <c r="Q584" s="579"/>
      <c r="R584" s="579"/>
      <c r="S584" s="579"/>
      <c r="U584" s="578"/>
      <c r="V584" s="579"/>
      <c r="W584" s="579"/>
      <c r="X584" s="579"/>
      <c r="Y584" s="702"/>
      <c r="Z584" s="578"/>
      <c r="AA584" s="578"/>
      <c r="AB584" s="578"/>
      <c r="AC584" s="578"/>
      <c r="AD584" s="578"/>
      <c r="AE584" s="578"/>
      <c r="AF584" s="578"/>
      <c r="AG584" s="642"/>
      <c r="AH584" s="578"/>
      <c r="AI584" s="578"/>
      <c r="AJ584" s="578"/>
      <c r="AK584" s="578"/>
      <c r="AL584" s="578"/>
      <c r="AM584" s="578"/>
      <c r="AN584" s="578"/>
      <c r="AO584" s="578"/>
      <c r="AP584" s="466"/>
      <c r="AQ584" s="578"/>
      <c r="AR584" s="648"/>
      <c r="AS584" s="466"/>
    </row>
    <row r="585">
      <c r="A585" s="689"/>
      <c r="B585" s="467"/>
      <c r="C585" s="468"/>
      <c r="D585" s="697"/>
      <c r="E585" s="698"/>
      <c r="F585" s="699"/>
      <c r="G585" s="579"/>
      <c r="H585" s="700"/>
      <c r="I585" s="579"/>
      <c r="K585" s="701"/>
      <c r="L585" s="579"/>
      <c r="M585" s="700"/>
      <c r="P585" s="578"/>
      <c r="Q585" s="579"/>
      <c r="R585" s="579"/>
      <c r="S585" s="579"/>
      <c r="U585" s="578"/>
      <c r="V585" s="579"/>
      <c r="W585" s="579"/>
      <c r="X585" s="579"/>
      <c r="Y585" s="702"/>
      <c r="Z585" s="578"/>
      <c r="AA585" s="578"/>
      <c r="AB585" s="578"/>
      <c r="AC585" s="578"/>
      <c r="AD585" s="578"/>
      <c r="AE585" s="578"/>
      <c r="AF585" s="578"/>
      <c r="AG585" s="642"/>
      <c r="AH585" s="578"/>
      <c r="AI585" s="578"/>
      <c r="AJ585" s="578"/>
      <c r="AK585" s="578"/>
      <c r="AL585" s="578"/>
      <c r="AM585" s="578"/>
      <c r="AN585" s="578"/>
      <c r="AO585" s="578"/>
      <c r="AP585" s="466"/>
      <c r="AQ585" s="578"/>
      <c r="AR585" s="648"/>
      <c r="AS585" s="466"/>
    </row>
    <row r="586">
      <c r="A586" s="689"/>
      <c r="B586" s="467"/>
      <c r="C586" s="468"/>
      <c r="D586" s="697"/>
      <c r="E586" s="698"/>
      <c r="F586" s="699"/>
      <c r="G586" s="579"/>
      <c r="H586" s="700"/>
      <c r="I586" s="579"/>
      <c r="K586" s="701"/>
      <c r="L586" s="579"/>
      <c r="M586" s="700"/>
      <c r="P586" s="578"/>
      <c r="Q586" s="579"/>
      <c r="R586" s="579"/>
      <c r="S586" s="579"/>
      <c r="U586" s="578"/>
      <c r="V586" s="579"/>
      <c r="W586" s="579"/>
      <c r="X586" s="579"/>
      <c r="Y586" s="702"/>
      <c r="Z586" s="578"/>
      <c r="AA586" s="578"/>
      <c r="AB586" s="578"/>
      <c r="AC586" s="578"/>
      <c r="AD586" s="578"/>
      <c r="AE586" s="578"/>
      <c r="AF586" s="578"/>
      <c r="AG586" s="642"/>
      <c r="AH586" s="578"/>
      <c r="AI586" s="578"/>
      <c r="AJ586" s="578"/>
      <c r="AK586" s="578"/>
      <c r="AL586" s="578"/>
      <c r="AM586" s="578"/>
      <c r="AN586" s="578"/>
      <c r="AO586" s="578"/>
      <c r="AP586" s="466"/>
      <c r="AQ586" s="578"/>
      <c r="AR586" s="648"/>
      <c r="AS586" s="466"/>
    </row>
    <row r="587">
      <c r="A587" s="689"/>
      <c r="B587" s="467"/>
      <c r="C587" s="468"/>
      <c r="D587" s="697"/>
      <c r="E587" s="698"/>
      <c r="F587" s="699"/>
      <c r="G587" s="579"/>
      <c r="H587" s="700"/>
      <c r="I587" s="579"/>
      <c r="K587" s="701"/>
      <c r="L587" s="579"/>
      <c r="M587" s="700"/>
      <c r="P587" s="578"/>
      <c r="Q587" s="579"/>
      <c r="R587" s="579"/>
      <c r="S587" s="579"/>
      <c r="U587" s="578"/>
      <c r="V587" s="579"/>
      <c r="W587" s="579"/>
      <c r="X587" s="579"/>
      <c r="Y587" s="702"/>
      <c r="Z587" s="578"/>
      <c r="AA587" s="578"/>
      <c r="AB587" s="578"/>
      <c r="AC587" s="578"/>
      <c r="AD587" s="578"/>
      <c r="AE587" s="578"/>
      <c r="AF587" s="578"/>
      <c r="AG587" s="642"/>
      <c r="AH587" s="578"/>
      <c r="AI587" s="578"/>
      <c r="AJ587" s="578"/>
      <c r="AK587" s="578"/>
      <c r="AL587" s="578"/>
      <c r="AM587" s="578"/>
      <c r="AN587" s="578"/>
      <c r="AO587" s="578"/>
      <c r="AP587" s="466"/>
      <c r="AQ587" s="578"/>
      <c r="AR587" s="648"/>
      <c r="AS587" s="466"/>
    </row>
    <row r="588">
      <c r="A588" s="689"/>
      <c r="B588" s="467"/>
      <c r="C588" s="468"/>
      <c r="D588" s="697"/>
      <c r="E588" s="698"/>
      <c r="F588" s="699"/>
      <c r="G588" s="579"/>
      <c r="H588" s="700"/>
      <c r="I588" s="579"/>
      <c r="K588" s="701"/>
      <c r="L588" s="579"/>
      <c r="M588" s="700"/>
      <c r="P588" s="578"/>
      <c r="Q588" s="579"/>
      <c r="R588" s="579"/>
      <c r="S588" s="579"/>
      <c r="U588" s="578"/>
      <c r="V588" s="579"/>
      <c r="W588" s="579"/>
      <c r="X588" s="579"/>
      <c r="Y588" s="702"/>
      <c r="Z588" s="578"/>
      <c r="AA588" s="578"/>
      <c r="AB588" s="578"/>
      <c r="AC588" s="578"/>
      <c r="AD588" s="578"/>
      <c r="AE588" s="578"/>
      <c r="AF588" s="578"/>
      <c r="AG588" s="642"/>
      <c r="AH588" s="578"/>
      <c r="AI588" s="578"/>
      <c r="AJ588" s="578"/>
      <c r="AK588" s="578"/>
      <c r="AL588" s="578"/>
      <c r="AM588" s="578"/>
      <c r="AN588" s="578"/>
      <c r="AO588" s="578"/>
      <c r="AP588" s="466"/>
      <c r="AQ588" s="578"/>
      <c r="AR588" s="648"/>
      <c r="AS588" s="466"/>
    </row>
    <row r="589">
      <c r="A589" s="689"/>
      <c r="B589" s="467"/>
      <c r="C589" s="468"/>
      <c r="D589" s="697"/>
      <c r="E589" s="698"/>
      <c r="F589" s="699"/>
      <c r="G589" s="579"/>
      <c r="H589" s="700"/>
      <c r="I589" s="579"/>
      <c r="K589" s="701"/>
      <c r="L589" s="579"/>
      <c r="M589" s="700"/>
      <c r="P589" s="578"/>
      <c r="Q589" s="579"/>
      <c r="R589" s="579"/>
      <c r="S589" s="579"/>
      <c r="U589" s="578"/>
      <c r="V589" s="579"/>
      <c r="W589" s="579"/>
      <c r="X589" s="579"/>
      <c r="Y589" s="702"/>
      <c r="Z589" s="578"/>
      <c r="AA589" s="578"/>
      <c r="AB589" s="578"/>
      <c r="AC589" s="578"/>
      <c r="AD589" s="578"/>
      <c r="AE589" s="578"/>
      <c r="AF589" s="578"/>
      <c r="AG589" s="642"/>
      <c r="AH589" s="578"/>
      <c r="AI589" s="578"/>
      <c r="AJ589" s="578"/>
      <c r="AK589" s="578"/>
      <c r="AL589" s="578"/>
      <c r="AM589" s="578"/>
      <c r="AN589" s="578"/>
      <c r="AO589" s="578"/>
      <c r="AP589" s="466"/>
      <c r="AQ589" s="578"/>
      <c r="AR589" s="648"/>
      <c r="AS589" s="466"/>
    </row>
    <row r="590">
      <c r="A590" s="689"/>
      <c r="B590" s="467"/>
      <c r="C590" s="468"/>
      <c r="D590" s="697"/>
      <c r="E590" s="698"/>
      <c r="F590" s="699"/>
      <c r="G590" s="579"/>
      <c r="H590" s="700"/>
      <c r="I590" s="579"/>
      <c r="K590" s="701"/>
      <c r="L590" s="579"/>
      <c r="M590" s="700"/>
      <c r="P590" s="578"/>
      <c r="Q590" s="579"/>
      <c r="R590" s="579"/>
      <c r="S590" s="579"/>
      <c r="U590" s="578"/>
      <c r="V590" s="579"/>
      <c r="W590" s="579"/>
      <c r="X590" s="579"/>
      <c r="Y590" s="702"/>
      <c r="Z590" s="578"/>
      <c r="AA590" s="578"/>
      <c r="AB590" s="578"/>
      <c r="AC590" s="578"/>
      <c r="AD590" s="578"/>
      <c r="AE590" s="578"/>
      <c r="AF590" s="578"/>
      <c r="AG590" s="642"/>
      <c r="AH590" s="578"/>
      <c r="AI590" s="578"/>
      <c r="AJ590" s="578"/>
      <c r="AK590" s="578"/>
      <c r="AL590" s="578"/>
      <c r="AM590" s="578"/>
      <c r="AN590" s="578"/>
      <c r="AO590" s="578"/>
      <c r="AP590" s="466"/>
      <c r="AQ590" s="578"/>
      <c r="AR590" s="648"/>
      <c r="AS590" s="466"/>
    </row>
    <row r="591">
      <c r="A591" s="689"/>
      <c r="B591" s="467"/>
      <c r="C591" s="468"/>
      <c r="D591" s="697"/>
      <c r="E591" s="698"/>
      <c r="F591" s="699"/>
      <c r="G591" s="579"/>
      <c r="H591" s="700"/>
      <c r="I591" s="579"/>
      <c r="K591" s="701"/>
      <c r="L591" s="579"/>
      <c r="M591" s="700"/>
      <c r="P591" s="578"/>
      <c r="Q591" s="579"/>
      <c r="R591" s="579"/>
      <c r="S591" s="579"/>
      <c r="U591" s="578"/>
      <c r="V591" s="579"/>
      <c r="W591" s="579"/>
      <c r="X591" s="579"/>
      <c r="Y591" s="702"/>
      <c r="Z591" s="578"/>
      <c r="AA591" s="578"/>
      <c r="AB591" s="578"/>
      <c r="AC591" s="578"/>
      <c r="AD591" s="578"/>
      <c r="AE591" s="578"/>
      <c r="AF591" s="578"/>
      <c r="AG591" s="642"/>
      <c r="AH591" s="578"/>
      <c r="AI591" s="578"/>
      <c r="AJ591" s="578"/>
      <c r="AK591" s="578"/>
      <c r="AL591" s="578"/>
      <c r="AM591" s="578"/>
      <c r="AN591" s="578"/>
      <c r="AO591" s="578"/>
      <c r="AP591" s="466"/>
      <c r="AQ591" s="578"/>
      <c r="AR591" s="648"/>
      <c r="AS591" s="466"/>
    </row>
    <row r="592">
      <c r="A592" s="689"/>
      <c r="B592" s="467"/>
      <c r="C592" s="468"/>
      <c r="D592" s="697"/>
      <c r="E592" s="698"/>
      <c r="F592" s="699"/>
      <c r="G592" s="579"/>
      <c r="H592" s="700"/>
      <c r="I592" s="579"/>
      <c r="K592" s="701"/>
      <c r="L592" s="579"/>
      <c r="M592" s="700"/>
      <c r="P592" s="578"/>
      <c r="Q592" s="579"/>
      <c r="R592" s="579"/>
      <c r="S592" s="579"/>
      <c r="U592" s="578"/>
      <c r="V592" s="579"/>
      <c r="W592" s="579"/>
      <c r="X592" s="579"/>
      <c r="Y592" s="702"/>
      <c r="Z592" s="578"/>
      <c r="AA592" s="578"/>
      <c r="AB592" s="578"/>
      <c r="AC592" s="578"/>
      <c r="AD592" s="578"/>
      <c r="AE592" s="578"/>
      <c r="AF592" s="578"/>
      <c r="AG592" s="642"/>
      <c r="AH592" s="578"/>
      <c r="AI592" s="578"/>
      <c r="AJ592" s="578"/>
      <c r="AK592" s="578"/>
      <c r="AL592" s="578"/>
      <c r="AM592" s="578"/>
      <c r="AN592" s="578"/>
      <c r="AO592" s="578"/>
      <c r="AP592" s="466"/>
      <c r="AQ592" s="578"/>
      <c r="AR592" s="648"/>
      <c r="AS592" s="466"/>
    </row>
    <row r="593">
      <c r="A593" s="689"/>
      <c r="B593" s="467"/>
      <c r="C593" s="468"/>
      <c r="D593" s="697"/>
      <c r="E593" s="698"/>
      <c r="F593" s="699"/>
      <c r="G593" s="579"/>
      <c r="H593" s="700"/>
      <c r="I593" s="579"/>
      <c r="K593" s="701"/>
      <c r="L593" s="579"/>
      <c r="M593" s="700"/>
      <c r="P593" s="578"/>
      <c r="Q593" s="579"/>
      <c r="R593" s="579"/>
      <c r="S593" s="579"/>
      <c r="U593" s="578"/>
      <c r="V593" s="579"/>
      <c r="W593" s="579"/>
      <c r="X593" s="579"/>
      <c r="Y593" s="702"/>
      <c r="Z593" s="578"/>
      <c r="AA593" s="578"/>
      <c r="AB593" s="578"/>
      <c r="AC593" s="578"/>
      <c r="AD593" s="578"/>
      <c r="AE593" s="578"/>
      <c r="AF593" s="578"/>
      <c r="AG593" s="642"/>
      <c r="AH593" s="578"/>
      <c r="AI593" s="578"/>
      <c r="AJ593" s="578"/>
      <c r="AK593" s="578"/>
      <c r="AL593" s="578"/>
      <c r="AM593" s="578"/>
      <c r="AN593" s="578"/>
      <c r="AO593" s="578"/>
      <c r="AP593" s="466"/>
      <c r="AQ593" s="578"/>
      <c r="AR593" s="648"/>
      <c r="AS593" s="466"/>
    </row>
    <row r="594">
      <c r="A594" s="689"/>
      <c r="B594" s="467"/>
      <c r="C594" s="468"/>
      <c r="D594" s="697"/>
      <c r="E594" s="698"/>
      <c r="F594" s="699"/>
      <c r="G594" s="579"/>
      <c r="H594" s="700"/>
      <c r="I594" s="579"/>
      <c r="K594" s="701"/>
      <c r="L594" s="579"/>
      <c r="M594" s="700"/>
      <c r="P594" s="578"/>
      <c r="Q594" s="579"/>
      <c r="R594" s="579"/>
      <c r="S594" s="579"/>
      <c r="U594" s="578"/>
      <c r="V594" s="579"/>
      <c r="W594" s="579"/>
      <c r="X594" s="579"/>
      <c r="Y594" s="702"/>
      <c r="Z594" s="578"/>
      <c r="AA594" s="578"/>
      <c r="AB594" s="578"/>
      <c r="AC594" s="578"/>
      <c r="AD594" s="578"/>
      <c r="AE594" s="578"/>
      <c r="AF594" s="578"/>
      <c r="AG594" s="642"/>
      <c r="AH594" s="578"/>
      <c r="AI594" s="578"/>
      <c r="AJ594" s="578"/>
      <c r="AK594" s="578"/>
      <c r="AL594" s="578"/>
      <c r="AM594" s="578"/>
      <c r="AN594" s="578"/>
      <c r="AO594" s="578"/>
      <c r="AP594" s="466"/>
      <c r="AQ594" s="578"/>
      <c r="AR594" s="648"/>
      <c r="AS594" s="466"/>
    </row>
    <row r="595">
      <c r="A595" s="689"/>
      <c r="B595" s="467"/>
      <c r="C595" s="468"/>
      <c r="D595" s="697"/>
      <c r="E595" s="698"/>
      <c r="F595" s="699"/>
      <c r="G595" s="579"/>
      <c r="H595" s="700"/>
      <c r="I595" s="579"/>
      <c r="K595" s="701"/>
      <c r="L595" s="579"/>
      <c r="M595" s="700"/>
      <c r="P595" s="578"/>
      <c r="Q595" s="579"/>
      <c r="R595" s="579"/>
      <c r="S595" s="579"/>
      <c r="U595" s="578"/>
      <c r="V595" s="579"/>
      <c r="W595" s="579"/>
      <c r="X595" s="579"/>
      <c r="Y595" s="702"/>
      <c r="Z595" s="578"/>
      <c r="AA595" s="578"/>
      <c r="AB595" s="578"/>
      <c r="AC595" s="578"/>
      <c r="AD595" s="578"/>
      <c r="AE595" s="578"/>
      <c r="AF595" s="578"/>
      <c r="AG595" s="642"/>
      <c r="AH595" s="578"/>
      <c r="AI595" s="578"/>
      <c r="AJ595" s="578"/>
      <c r="AK595" s="578"/>
      <c r="AL595" s="578"/>
      <c r="AM595" s="578"/>
      <c r="AN595" s="578"/>
      <c r="AO595" s="578"/>
      <c r="AP595" s="466"/>
      <c r="AQ595" s="578"/>
      <c r="AR595" s="648"/>
      <c r="AS595" s="466"/>
    </row>
    <row r="596">
      <c r="A596" s="689"/>
      <c r="B596" s="467"/>
      <c r="C596" s="468"/>
      <c r="D596" s="697"/>
      <c r="E596" s="698"/>
      <c r="F596" s="699"/>
      <c r="G596" s="579"/>
      <c r="H596" s="700"/>
      <c r="I596" s="579"/>
      <c r="K596" s="701"/>
      <c r="L596" s="579"/>
      <c r="M596" s="700"/>
      <c r="P596" s="578"/>
      <c r="Q596" s="579"/>
      <c r="R596" s="579"/>
      <c r="S596" s="579"/>
      <c r="U596" s="578"/>
      <c r="V596" s="579"/>
      <c r="W596" s="579"/>
      <c r="X596" s="579"/>
      <c r="Y596" s="702"/>
      <c r="Z596" s="578"/>
      <c r="AA596" s="578"/>
      <c r="AB596" s="578"/>
      <c r="AC596" s="578"/>
      <c r="AD596" s="578"/>
      <c r="AE596" s="578"/>
      <c r="AF596" s="578"/>
      <c r="AG596" s="642"/>
      <c r="AH596" s="578"/>
      <c r="AI596" s="578"/>
      <c r="AJ596" s="578"/>
      <c r="AK596" s="578"/>
      <c r="AL596" s="578"/>
      <c r="AM596" s="578"/>
      <c r="AN596" s="578"/>
      <c r="AO596" s="578"/>
      <c r="AP596" s="466"/>
      <c r="AQ596" s="578"/>
      <c r="AR596" s="648"/>
      <c r="AS596" s="466"/>
    </row>
    <row r="597">
      <c r="A597" s="689"/>
      <c r="B597" s="467"/>
      <c r="C597" s="468"/>
      <c r="D597" s="697"/>
      <c r="E597" s="698"/>
      <c r="F597" s="699"/>
      <c r="G597" s="579"/>
      <c r="H597" s="700"/>
      <c r="I597" s="579"/>
      <c r="K597" s="701"/>
      <c r="L597" s="579"/>
      <c r="M597" s="700"/>
      <c r="P597" s="578"/>
      <c r="Q597" s="579"/>
      <c r="R597" s="579"/>
      <c r="S597" s="579"/>
      <c r="U597" s="578"/>
      <c r="V597" s="579"/>
      <c r="W597" s="579"/>
      <c r="X597" s="579"/>
      <c r="Y597" s="702"/>
      <c r="Z597" s="578"/>
      <c r="AA597" s="578"/>
      <c r="AB597" s="578"/>
      <c r="AC597" s="578"/>
      <c r="AD597" s="578"/>
      <c r="AE597" s="578"/>
      <c r="AF597" s="578"/>
      <c r="AG597" s="642"/>
      <c r="AH597" s="578"/>
      <c r="AI597" s="578"/>
      <c r="AJ597" s="578"/>
      <c r="AK597" s="578"/>
      <c r="AL597" s="578"/>
      <c r="AM597" s="578"/>
      <c r="AN597" s="578"/>
      <c r="AO597" s="578"/>
      <c r="AP597" s="466"/>
      <c r="AQ597" s="578"/>
      <c r="AR597" s="648"/>
      <c r="AS597" s="466"/>
    </row>
    <row r="598">
      <c r="A598" s="689"/>
      <c r="B598" s="467"/>
      <c r="C598" s="468"/>
      <c r="D598" s="697"/>
      <c r="E598" s="698"/>
      <c r="F598" s="699"/>
      <c r="G598" s="579"/>
      <c r="H598" s="700"/>
      <c r="I598" s="579"/>
      <c r="K598" s="701"/>
      <c r="L598" s="579"/>
      <c r="M598" s="700"/>
      <c r="P598" s="578"/>
      <c r="Q598" s="579"/>
      <c r="R598" s="579"/>
      <c r="S598" s="579"/>
      <c r="U598" s="578"/>
      <c r="V598" s="579"/>
      <c r="W598" s="579"/>
      <c r="X598" s="579"/>
      <c r="Y598" s="702"/>
      <c r="Z598" s="578"/>
      <c r="AA598" s="578"/>
      <c r="AB598" s="578"/>
      <c r="AC598" s="578"/>
      <c r="AD598" s="578"/>
      <c r="AE598" s="578"/>
      <c r="AF598" s="578"/>
      <c r="AG598" s="642"/>
      <c r="AH598" s="578"/>
      <c r="AI598" s="578"/>
      <c r="AJ598" s="578"/>
      <c r="AK598" s="578"/>
      <c r="AL598" s="578"/>
      <c r="AM598" s="578"/>
      <c r="AN598" s="578"/>
      <c r="AO598" s="578"/>
      <c r="AP598" s="466"/>
      <c r="AQ598" s="578"/>
      <c r="AR598" s="648"/>
      <c r="AS598" s="466"/>
    </row>
    <row r="599">
      <c r="A599" s="689"/>
      <c r="B599" s="467"/>
      <c r="C599" s="468"/>
      <c r="D599" s="697"/>
      <c r="E599" s="698"/>
      <c r="F599" s="699"/>
      <c r="G599" s="579"/>
      <c r="H599" s="700"/>
      <c r="I599" s="579"/>
      <c r="K599" s="701"/>
      <c r="L599" s="579"/>
      <c r="M599" s="700"/>
      <c r="P599" s="578"/>
      <c r="Q599" s="579"/>
      <c r="R599" s="579"/>
      <c r="S599" s="579"/>
      <c r="U599" s="578"/>
      <c r="V599" s="579"/>
      <c r="W599" s="579"/>
      <c r="X599" s="579"/>
      <c r="Y599" s="702"/>
      <c r="Z599" s="578"/>
      <c r="AA599" s="578"/>
      <c r="AB599" s="578"/>
      <c r="AC599" s="578"/>
      <c r="AD599" s="578"/>
      <c r="AE599" s="578"/>
      <c r="AF599" s="578"/>
      <c r="AG599" s="642"/>
      <c r="AH599" s="578"/>
      <c r="AI599" s="578"/>
      <c r="AJ599" s="578"/>
      <c r="AK599" s="578"/>
      <c r="AL599" s="578"/>
      <c r="AM599" s="578"/>
      <c r="AN599" s="578"/>
      <c r="AO599" s="578"/>
      <c r="AP599" s="466"/>
      <c r="AQ599" s="578"/>
      <c r="AR599" s="648"/>
      <c r="AS599" s="466"/>
    </row>
    <row r="600">
      <c r="A600" s="689"/>
      <c r="B600" s="467"/>
      <c r="C600" s="468"/>
      <c r="D600" s="697"/>
      <c r="E600" s="698"/>
      <c r="F600" s="699"/>
      <c r="G600" s="579"/>
      <c r="H600" s="700"/>
      <c r="I600" s="579"/>
      <c r="K600" s="701"/>
      <c r="L600" s="579"/>
      <c r="M600" s="700"/>
      <c r="P600" s="578"/>
      <c r="Q600" s="579"/>
      <c r="R600" s="579"/>
      <c r="S600" s="579"/>
      <c r="U600" s="578"/>
      <c r="V600" s="579"/>
      <c r="W600" s="579"/>
      <c r="X600" s="579"/>
      <c r="Y600" s="702"/>
      <c r="Z600" s="578"/>
      <c r="AA600" s="578"/>
      <c r="AB600" s="578"/>
      <c r="AC600" s="578"/>
      <c r="AD600" s="578"/>
      <c r="AE600" s="578"/>
      <c r="AF600" s="578"/>
      <c r="AG600" s="642"/>
      <c r="AH600" s="578"/>
      <c r="AI600" s="578"/>
      <c r="AJ600" s="578"/>
      <c r="AK600" s="578"/>
      <c r="AL600" s="578"/>
      <c r="AM600" s="578"/>
      <c r="AN600" s="578"/>
      <c r="AO600" s="578"/>
      <c r="AP600" s="466"/>
      <c r="AQ600" s="578"/>
      <c r="AR600" s="648"/>
      <c r="AS600" s="466"/>
    </row>
    <row r="601">
      <c r="A601" s="689"/>
      <c r="B601" s="467"/>
      <c r="C601" s="468"/>
      <c r="D601" s="697"/>
      <c r="E601" s="698"/>
      <c r="F601" s="699"/>
      <c r="G601" s="579"/>
      <c r="H601" s="700"/>
      <c r="I601" s="579"/>
      <c r="K601" s="701"/>
      <c r="L601" s="579"/>
      <c r="M601" s="700"/>
      <c r="P601" s="578"/>
      <c r="Q601" s="579"/>
      <c r="R601" s="579"/>
      <c r="S601" s="579"/>
      <c r="U601" s="578"/>
      <c r="V601" s="579"/>
      <c r="W601" s="579"/>
      <c r="X601" s="579"/>
      <c r="Y601" s="702"/>
      <c r="Z601" s="578"/>
      <c r="AA601" s="578"/>
      <c r="AB601" s="578"/>
      <c r="AC601" s="578"/>
      <c r="AD601" s="578"/>
      <c r="AE601" s="578"/>
      <c r="AF601" s="578"/>
      <c r="AG601" s="642"/>
      <c r="AH601" s="578"/>
      <c r="AI601" s="578"/>
      <c r="AJ601" s="578"/>
      <c r="AK601" s="578"/>
      <c r="AL601" s="578"/>
      <c r="AM601" s="578"/>
      <c r="AN601" s="578"/>
      <c r="AO601" s="578"/>
      <c r="AP601" s="466"/>
      <c r="AQ601" s="578"/>
      <c r="AR601" s="648"/>
      <c r="AS601" s="466"/>
    </row>
    <row r="602">
      <c r="A602" s="689"/>
      <c r="B602" s="467"/>
      <c r="C602" s="468"/>
      <c r="D602" s="697"/>
      <c r="E602" s="698"/>
      <c r="F602" s="699"/>
      <c r="G602" s="579"/>
      <c r="H602" s="700"/>
      <c r="I602" s="579"/>
      <c r="K602" s="701"/>
      <c r="L602" s="579"/>
      <c r="M602" s="700"/>
      <c r="P602" s="578"/>
      <c r="Q602" s="579"/>
      <c r="R602" s="579"/>
      <c r="S602" s="579"/>
      <c r="U602" s="578"/>
      <c r="V602" s="579"/>
      <c r="W602" s="579"/>
      <c r="X602" s="579"/>
      <c r="Y602" s="702"/>
      <c r="Z602" s="578"/>
      <c r="AA602" s="578"/>
      <c r="AB602" s="578"/>
      <c r="AC602" s="578"/>
      <c r="AD602" s="578"/>
      <c r="AE602" s="578"/>
      <c r="AF602" s="578"/>
      <c r="AG602" s="642"/>
      <c r="AH602" s="578"/>
      <c r="AI602" s="578"/>
      <c r="AJ602" s="578"/>
      <c r="AK602" s="578"/>
      <c r="AL602" s="578"/>
      <c r="AM602" s="578"/>
      <c r="AN602" s="578"/>
      <c r="AO602" s="578"/>
      <c r="AP602" s="466"/>
      <c r="AQ602" s="578"/>
      <c r="AR602" s="648"/>
      <c r="AS602" s="466"/>
    </row>
    <row r="603">
      <c r="A603" s="689"/>
      <c r="B603" s="467"/>
      <c r="C603" s="468"/>
      <c r="D603" s="697"/>
      <c r="E603" s="698"/>
      <c r="F603" s="699"/>
      <c r="G603" s="579"/>
      <c r="H603" s="700"/>
      <c r="I603" s="579"/>
      <c r="K603" s="701"/>
      <c r="L603" s="579"/>
      <c r="M603" s="700"/>
      <c r="P603" s="578"/>
      <c r="Q603" s="579"/>
      <c r="R603" s="579"/>
      <c r="S603" s="579"/>
      <c r="U603" s="578"/>
      <c r="V603" s="579"/>
      <c r="W603" s="579"/>
      <c r="X603" s="579"/>
      <c r="Y603" s="702"/>
      <c r="Z603" s="578"/>
      <c r="AA603" s="578"/>
      <c r="AB603" s="578"/>
      <c r="AC603" s="578"/>
      <c r="AD603" s="578"/>
      <c r="AE603" s="578"/>
      <c r="AF603" s="578"/>
      <c r="AG603" s="642"/>
      <c r="AH603" s="578"/>
      <c r="AI603" s="578"/>
      <c r="AJ603" s="578"/>
      <c r="AK603" s="578"/>
      <c r="AL603" s="578"/>
      <c r="AM603" s="578"/>
      <c r="AN603" s="578"/>
      <c r="AO603" s="578"/>
      <c r="AP603" s="466"/>
      <c r="AQ603" s="578"/>
      <c r="AR603" s="648"/>
      <c r="AS603" s="466"/>
    </row>
    <row r="604">
      <c r="A604" s="689"/>
      <c r="B604" s="467"/>
      <c r="C604" s="468"/>
      <c r="D604" s="697"/>
      <c r="E604" s="698"/>
      <c r="F604" s="699"/>
      <c r="G604" s="579"/>
      <c r="H604" s="700"/>
      <c r="I604" s="579"/>
      <c r="K604" s="701"/>
      <c r="L604" s="579"/>
      <c r="M604" s="700"/>
      <c r="P604" s="578"/>
      <c r="Q604" s="579"/>
      <c r="R604" s="579"/>
      <c r="S604" s="579"/>
      <c r="U604" s="578"/>
      <c r="V604" s="579"/>
      <c r="W604" s="579"/>
      <c r="X604" s="579"/>
      <c r="Y604" s="702"/>
      <c r="Z604" s="578"/>
      <c r="AA604" s="578"/>
      <c r="AB604" s="578"/>
      <c r="AC604" s="578"/>
      <c r="AD604" s="578"/>
      <c r="AE604" s="578"/>
      <c r="AF604" s="578"/>
      <c r="AG604" s="642"/>
      <c r="AH604" s="578"/>
      <c r="AI604" s="578"/>
      <c r="AJ604" s="578"/>
      <c r="AK604" s="578"/>
      <c r="AL604" s="578"/>
      <c r="AM604" s="578"/>
      <c r="AN604" s="578"/>
      <c r="AO604" s="578"/>
      <c r="AP604" s="466"/>
      <c r="AQ604" s="578"/>
      <c r="AR604" s="648"/>
      <c r="AS604" s="466"/>
    </row>
    <row r="605">
      <c r="A605" s="689"/>
      <c r="B605" s="467"/>
      <c r="C605" s="468"/>
      <c r="D605" s="697"/>
      <c r="E605" s="698"/>
      <c r="F605" s="699"/>
      <c r="G605" s="579"/>
      <c r="H605" s="700"/>
      <c r="I605" s="579"/>
      <c r="K605" s="701"/>
      <c r="L605" s="579"/>
      <c r="M605" s="700"/>
      <c r="P605" s="578"/>
      <c r="Q605" s="579"/>
      <c r="R605" s="579"/>
      <c r="S605" s="579"/>
      <c r="U605" s="578"/>
      <c r="V605" s="579"/>
      <c r="W605" s="579"/>
      <c r="X605" s="579"/>
      <c r="Y605" s="702"/>
      <c r="Z605" s="578"/>
      <c r="AA605" s="578"/>
      <c r="AB605" s="578"/>
      <c r="AC605" s="578"/>
      <c r="AD605" s="578"/>
      <c r="AE605" s="578"/>
      <c r="AF605" s="578"/>
      <c r="AG605" s="642"/>
      <c r="AH605" s="578"/>
      <c r="AI605" s="578"/>
      <c r="AJ605" s="578"/>
      <c r="AK605" s="578"/>
      <c r="AL605" s="578"/>
      <c r="AM605" s="578"/>
      <c r="AN605" s="578"/>
      <c r="AO605" s="578"/>
      <c r="AP605" s="466"/>
      <c r="AQ605" s="578"/>
      <c r="AR605" s="648"/>
      <c r="AS605" s="466"/>
    </row>
    <row r="606">
      <c r="A606" s="689"/>
      <c r="B606" s="467"/>
      <c r="C606" s="468"/>
      <c r="D606" s="697"/>
      <c r="E606" s="698"/>
      <c r="F606" s="699"/>
      <c r="G606" s="579"/>
      <c r="H606" s="700"/>
      <c r="I606" s="579"/>
      <c r="K606" s="701"/>
      <c r="L606" s="579"/>
      <c r="M606" s="700"/>
      <c r="P606" s="578"/>
      <c r="Q606" s="579"/>
      <c r="R606" s="579"/>
      <c r="S606" s="579"/>
      <c r="U606" s="578"/>
      <c r="V606" s="579"/>
      <c r="W606" s="579"/>
      <c r="X606" s="579"/>
      <c r="Y606" s="702"/>
      <c r="Z606" s="578"/>
      <c r="AA606" s="578"/>
      <c r="AB606" s="578"/>
      <c r="AC606" s="578"/>
      <c r="AD606" s="578"/>
      <c r="AE606" s="578"/>
      <c r="AF606" s="578"/>
      <c r="AG606" s="642"/>
      <c r="AH606" s="578"/>
      <c r="AI606" s="578"/>
      <c r="AJ606" s="578"/>
      <c r="AK606" s="578"/>
      <c r="AL606" s="578"/>
      <c r="AM606" s="578"/>
      <c r="AN606" s="578"/>
      <c r="AO606" s="578"/>
      <c r="AP606" s="466"/>
      <c r="AQ606" s="578"/>
      <c r="AR606" s="648"/>
      <c r="AS606" s="466"/>
    </row>
    <row r="607">
      <c r="A607" s="689"/>
      <c r="B607" s="467"/>
      <c r="C607" s="468"/>
      <c r="D607" s="697"/>
      <c r="E607" s="698"/>
      <c r="F607" s="699"/>
      <c r="G607" s="579"/>
      <c r="H607" s="700"/>
      <c r="I607" s="579"/>
      <c r="K607" s="701"/>
      <c r="L607" s="579"/>
      <c r="M607" s="700"/>
      <c r="P607" s="578"/>
      <c r="Q607" s="579"/>
      <c r="R607" s="579"/>
      <c r="S607" s="579"/>
      <c r="U607" s="578"/>
      <c r="V607" s="579"/>
      <c r="W607" s="579"/>
      <c r="X607" s="579"/>
      <c r="Y607" s="702"/>
      <c r="Z607" s="578"/>
      <c r="AA607" s="578"/>
      <c r="AB607" s="578"/>
      <c r="AC607" s="578"/>
      <c r="AD607" s="578"/>
      <c r="AE607" s="578"/>
      <c r="AF607" s="578"/>
      <c r="AG607" s="642"/>
      <c r="AH607" s="578"/>
      <c r="AI607" s="578"/>
      <c r="AJ607" s="578"/>
      <c r="AK607" s="578"/>
      <c r="AL607" s="578"/>
      <c r="AM607" s="578"/>
      <c r="AN607" s="578"/>
      <c r="AO607" s="578"/>
      <c r="AP607" s="466"/>
      <c r="AQ607" s="578"/>
      <c r="AR607" s="648"/>
      <c r="AS607" s="466"/>
    </row>
    <row r="608">
      <c r="A608" s="689"/>
      <c r="B608" s="467"/>
      <c r="C608" s="468"/>
      <c r="D608" s="697"/>
      <c r="E608" s="698"/>
      <c r="F608" s="699"/>
      <c r="G608" s="579"/>
      <c r="H608" s="700"/>
      <c r="I608" s="579"/>
      <c r="K608" s="701"/>
      <c r="L608" s="579"/>
      <c r="M608" s="700"/>
      <c r="P608" s="578"/>
      <c r="Q608" s="579"/>
      <c r="R608" s="579"/>
      <c r="S608" s="579"/>
      <c r="U608" s="578"/>
      <c r="V608" s="579"/>
      <c r="W608" s="579"/>
      <c r="X608" s="579"/>
      <c r="Y608" s="702"/>
      <c r="Z608" s="578"/>
      <c r="AA608" s="578"/>
      <c r="AB608" s="578"/>
      <c r="AC608" s="578"/>
      <c r="AD608" s="578"/>
      <c r="AE608" s="578"/>
      <c r="AF608" s="578"/>
      <c r="AG608" s="642"/>
      <c r="AH608" s="578"/>
      <c r="AI608" s="578"/>
      <c r="AJ608" s="578"/>
      <c r="AK608" s="578"/>
      <c r="AL608" s="578"/>
      <c r="AM608" s="578"/>
      <c r="AN608" s="578"/>
      <c r="AO608" s="578"/>
      <c r="AP608" s="466"/>
      <c r="AQ608" s="578"/>
      <c r="AR608" s="648"/>
      <c r="AS608" s="466"/>
    </row>
    <row r="609">
      <c r="A609" s="689"/>
      <c r="B609" s="467"/>
      <c r="C609" s="468"/>
      <c r="D609" s="697"/>
      <c r="E609" s="698"/>
      <c r="F609" s="699"/>
      <c r="G609" s="579"/>
      <c r="H609" s="700"/>
      <c r="I609" s="579"/>
      <c r="K609" s="701"/>
      <c r="L609" s="579"/>
      <c r="M609" s="700"/>
      <c r="P609" s="578"/>
      <c r="Q609" s="579"/>
      <c r="R609" s="579"/>
      <c r="S609" s="579"/>
      <c r="U609" s="578"/>
      <c r="V609" s="579"/>
      <c r="W609" s="579"/>
      <c r="X609" s="579"/>
      <c r="Y609" s="702"/>
      <c r="Z609" s="578"/>
      <c r="AA609" s="578"/>
      <c r="AB609" s="578"/>
      <c r="AC609" s="578"/>
      <c r="AD609" s="578"/>
      <c r="AE609" s="578"/>
      <c r="AF609" s="578"/>
      <c r="AG609" s="642"/>
      <c r="AH609" s="578"/>
      <c r="AI609" s="578"/>
      <c r="AJ609" s="578"/>
      <c r="AK609" s="578"/>
      <c r="AL609" s="578"/>
      <c r="AM609" s="578"/>
      <c r="AN609" s="578"/>
      <c r="AO609" s="578"/>
      <c r="AP609" s="466"/>
      <c r="AQ609" s="578"/>
      <c r="AR609" s="648"/>
      <c r="AS609" s="466"/>
    </row>
    <row r="610">
      <c r="A610" s="689"/>
      <c r="B610" s="467"/>
      <c r="C610" s="468"/>
      <c r="D610" s="697"/>
      <c r="E610" s="698"/>
      <c r="F610" s="699"/>
      <c r="G610" s="579"/>
      <c r="H610" s="700"/>
      <c r="I610" s="579"/>
      <c r="K610" s="701"/>
      <c r="L610" s="579"/>
      <c r="M610" s="700"/>
      <c r="P610" s="578"/>
      <c r="Q610" s="579"/>
      <c r="R610" s="579"/>
      <c r="S610" s="579"/>
      <c r="U610" s="578"/>
      <c r="V610" s="579"/>
      <c r="W610" s="579"/>
      <c r="X610" s="579"/>
      <c r="Y610" s="702"/>
      <c r="Z610" s="578"/>
      <c r="AA610" s="578"/>
      <c r="AB610" s="578"/>
      <c r="AC610" s="578"/>
      <c r="AD610" s="578"/>
      <c r="AE610" s="578"/>
      <c r="AF610" s="578"/>
      <c r="AG610" s="642"/>
      <c r="AH610" s="578"/>
      <c r="AI610" s="578"/>
      <c r="AJ610" s="578"/>
      <c r="AK610" s="578"/>
      <c r="AL610" s="578"/>
      <c r="AM610" s="578"/>
      <c r="AN610" s="578"/>
      <c r="AO610" s="578"/>
      <c r="AP610" s="466"/>
      <c r="AQ610" s="578"/>
      <c r="AR610" s="648"/>
      <c r="AS610" s="466"/>
    </row>
    <row r="611">
      <c r="A611" s="689"/>
      <c r="B611" s="467"/>
      <c r="C611" s="468"/>
      <c r="D611" s="697"/>
      <c r="E611" s="698"/>
      <c r="F611" s="699"/>
      <c r="G611" s="579"/>
      <c r="H611" s="700"/>
      <c r="I611" s="579"/>
      <c r="K611" s="701"/>
      <c r="L611" s="579"/>
      <c r="M611" s="700"/>
      <c r="P611" s="578"/>
      <c r="Q611" s="579"/>
      <c r="R611" s="579"/>
      <c r="S611" s="579"/>
      <c r="U611" s="578"/>
      <c r="V611" s="579"/>
      <c r="W611" s="579"/>
      <c r="X611" s="579"/>
      <c r="Y611" s="702"/>
      <c r="Z611" s="578"/>
      <c r="AA611" s="578"/>
      <c r="AB611" s="578"/>
      <c r="AC611" s="578"/>
      <c r="AD611" s="578"/>
      <c r="AE611" s="578"/>
      <c r="AF611" s="578"/>
      <c r="AG611" s="642"/>
      <c r="AH611" s="578"/>
      <c r="AI611" s="578"/>
      <c r="AJ611" s="578"/>
      <c r="AK611" s="578"/>
      <c r="AL611" s="578"/>
      <c r="AM611" s="578"/>
      <c r="AN611" s="578"/>
      <c r="AO611" s="578"/>
      <c r="AP611" s="466"/>
      <c r="AQ611" s="578"/>
      <c r="AR611" s="648"/>
      <c r="AS611" s="466"/>
    </row>
    <row r="612">
      <c r="A612" s="689"/>
      <c r="B612" s="467"/>
      <c r="C612" s="468"/>
      <c r="D612" s="697"/>
      <c r="E612" s="698"/>
      <c r="F612" s="699"/>
      <c r="G612" s="579"/>
      <c r="H612" s="700"/>
      <c r="I612" s="579"/>
      <c r="K612" s="701"/>
      <c r="L612" s="579"/>
      <c r="M612" s="700"/>
      <c r="P612" s="578"/>
      <c r="Q612" s="579"/>
      <c r="R612" s="579"/>
      <c r="S612" s="579"/>
      <c r="U612" s="578"/>
      <c r="V612" s="579"/>
      <c r="W612" s="579"/>
      <c r="X612" s="579"/>
      <c r="Y612" s="702"/>
      <c r="Z612" s="578"/>
      <c r="AA612" s="578"/>
      <c r="AB612" s="578"/>
      <c r="AC612" s="578"/>
      <c r="AD612" s="578"/>
      <c r="AE612" s="578"/>
      <c r="AF612" s="578"/>
      <c r="AG612" s="642"/>
      <c r="AH612" s="578"/>
      <c r="AI612" s="578"/>
      <c r="AJ612" s="578"/>
      <c r="AK612" s="578"/>
      <c r="AL612" s="578"/>
      <c r="AM612" s="578"/>
      <c r="AN612" s="578"/>
      <c r="AO612" s="578"/>
      <c r="AP612" s="466"/>
      <c r="AQ612" s="578"/>
      <c r="AR612" s="648"/>
      <c r="AS612" s="466"/>
    </row>
    <row r="613">
      <c r="A613" s="689"/>
      <c r="B613" s="467"/>
      <c r="C613" s="468"/>
      <c r="D613" s="697"/>
      <c r="E613" s="698"/>
      <c r="F613" s="699"/>
      <c r="G613" s="579"/>
      <c r="H613" s="700"/>
      <c r="I613" s="579"/>
      <c r="K613" s="701"/>
      <c r="L613" s="579"/>
      <c r="M613" s="700"/>
      <c r="P613" s="578"/>
      <c r="Q613" s="579"/>
      <c r="R613" s="579"/>
      <c r="S613" s="579"/>
      <c r="U613" s="578"/>
      <c r="V613" s="579"/>
      <c r="W613" s="579"/>
      <c r="X613" s="579"/>
      <c r="Y613" s="702"/>
      <c r="Z613" s="578"/>
      <c r="AA613" s="578"/>
      <c r="AB613" s="578"/>
      <c r="AC613" s="578"/>
      <c r="AD613" s="578"/>
      <c r="AE613" s="578"/>
      <c r="AF613" s="578"/>
      <c r="AG613" s="642"/>
      <c r="AH613" s="578"/>
      <c r="AI613" s="578"/>
      <c r="AJ613" s="578"/>
      <c r="AK613" s="578"/>
      <c r="AL613" s="578"/>
      <c r="AM613" s="578"/>
      <c r="AN613" s="578"/>
      <c r="AO613" s="578"/>
      <c r="AP613" s="466"/>
      <c r="AQ613" s="578"/>
      <c r="AR613" s="648"/>
      <c r="AS613" s="466"/>
    </row>
    <row r="614">
      <c r="A614" s="689"/>
      <c r="B614" s="467"/>
      <c r="C614" s="468"/>
      <c r="D614" s="697"/>
      <c r="E614" s="698"/>
      <c r="F614" s="699"/>
      <c r="G614" s="579"/>
      <c r="H614" s="700"/>
      <c r="I614" s="579"/>
      <c r="K614" s="701"/>
      <c r="L614" s="579"/>
      <c r="M614" s="700"/>
      <c r="P614" s="578"/>
      <c r="Q614" s="579"/>
      <c r="R614" s="579"/>
      <c r="S614" s="579"/>
      <c r="U614" s="578"/>
      <c r="V614" s="579"/>
      <c r="W614" s="579"/>
      <c r="X614" s="579"/>
      <c r="Y614" s="702"/>
      <c r="Z614" s="578"/>
      <c r="AA614" s="578"/>
      <c r="AB614" s="578"/>
      <c r="AC614" s="578"/>
      <c r="AD614" s="578"/>
      <c r="AE614" s="578"/>
      <c r="AF614" s="578"/>
      <c r="AG614" s="642"/>
      <c r="AH614" s="578"/>
      <c r="AI614" s="578"/>
      <c r="AJ614" s="578"/>
      <c r="AK614" s="578"/>
      <c r="AL614" s="578"/>
      <c r="AM614" s="578"/>
      <c r="AN614" s="578"/>
      <c r="AO614" s="578"/>
      <c r="AP614" s="466"/>
      <c r="AQ614" s="578"/>
      <c r="AR614" s="648"/>
      <c r="AS614" s="466"/>
    </row>
    <row r="615">
      <c r="A615" s="689"/>
      <c r="B615" s="467"/>
      <c r="C615" s="468"/>
      <c r="D615" s="697"/>
      <c r="E615" s="698"/>
      <c r="F615" s="699"/>
      <c r="G615" s="579"/>
      <c r="H615" s="700"/>
      <c r="I615" s="579"/>
      <c r="K615" s="701"/>
      <c r="L615" s="579"/>
      <c r="M615" s="700"/>
      <c r="P615" s="578"/>
      <c r="Q615" s="579"/>
      <c r="R615" s="579"/>
      <c r="S615" s="579"/>
      <c r="U615" s="578"/>
      <c r="V615" s="579"/>
      <c r="W615" s="579"/>
      <c r="X615" s="579"/>
      <c r="Y615" s="702"/>
      <c r="Z615" s="578"/>
      <c r="AA615" s="578"/>
      <c r="AB615" s="578"/>
      <c r="AC615" s="578"/>
      <c r="AD615" s="578"/>
      <c r="AE615" s="578"/>
      <c r="AF615" s="578"/>
      <c r="AG615" s="642"/>
      <c r="AH615" s="578"/>
      <c r="AI615" s="578"/>
      <c r="AJ615" s="578"/>
      <c r="AK615" s="578"/>
      <c r="AL615" s="578"/>
      <c r="AM615" s="578"/>
      <c r="AN615" s="578"/>
      <c r="AO615" s="578"/>
      <c r="AP615" s="466"/>
      <c r="AQ615" s="578"/>
      <c r="AR615" s="648"/>
      <c r="AS615" s="466"/>
    </row>
    <row r="616">
      <c r="A616" s="689"/>
      <c r="B616" s="467"/>
      <c r="C616" s="468"/>
      <c r="D616" s="697"/>
      <c r="E616" s="698"/>
      <c r="F616" s="699"/>
      <c r="G616" s="579"/>
      <c r="H616" s="700"/>
      <c r="I616" s="579"/>
      <c r="K616" s="701"/>
      <c r="L616" s="579"/>
      <c r="M616" s="700"/>
      <c r="P616" s="578"/>
      <c r="Q616" s="579"/>
      <c r="R616" s="579"/>
      <c r="S616" s="579"/>
      <c r="U616" s="578"/>
      <c r="V616" s="579"/>
      <c r="W616" s="579"/>
      <c r="X616" s="579"/>
      <c r="Y616" s="702"/>
      <c r="Z616" s="578"/>
      <c r="AA616" s="578"/>
      <c r="AB616" s="578"/>
      <c r="AC616" s="578"/>
      <c r="AD616" s="578"/>
      <c r="AE616" s="578"/>
      <c r="AF616" s="578"/>
      <c r="AG616" s="642"/>
      <c r="AH616" s="578"/>
      <c r="AI616" s="578"/>
      <c r="AJ616" s="578"/>
      <c r="AK616" s="578"/>
      <c r="AL616" s="578"/>
      <c r="AM616" s="578"/>
      <c r="AN616" s="578"/>
      <c r="AO616" s="578"/>
      <c r="AP616" s="466"/>
      <c r="AQ616" s="578"/>
      <c r="AR616" s="648"/>
      <c r="AS616" s="466"/>
    </row>
    <row r="617">
      <c r="A617" s="689"/>
      <c r="B617" s="467"/>
      <c r="C617" s="468"/>
      <c r="D617" s="697"/>
      <c r="E617" s="698"/>
      <c r="F617" s="699"/>
      <c r="G617" s="579"/>
      <c r="H617" s="700"/>
      <c r="I617" s="579"/>
      <c r="K617" s="701"/>
      <c r="L617" s="579"/>
      <c r="M617" s="700"/>
      <c r="P617" s="578"/>
      <c r="Q617" s="579"/>
      <c r="R617" s="579"/>
      <c r="S617" s="579"/>
      <c r="U617" s="578"/>
      <c r="V617" s="579"/>
      <c r="W617" s="579"/>
      <c r="X617" s="579"/>
      <c r="Y617" s="702"/>
      <c r="Z617" s="578"/>
      <c r="AA617" s="578"/>
      <c r="AB617" s="578"/>
      <c r="AC617" s="578"/>
      <c r="AD617" s="578"/>
      <c r="AE617" s="578"/>
      <c r="AF617" s="578"/>
      <c r="AG617" s="642"/>
      <c r="AH617" s="578"/>
      <c r="AI617" s="578"/>
      <c r="AJ617" s="578"/>
      <c r="AK617" s="578"/>
      <c r="AL617" s="578"/>
      <c r="AM617" s="578"/>
      <c r="AN617" s="578"/>
      <c r="AO617" s="578"/>
      <c r="AP617" s="466"/>
      <c r="AQ617" s="578"/>
      <c r="AR617" s="648"/>
      <c r="AS617" s="466"/>
    </row>
    <row r="618">
      <c r="A618" s="689"/>
      <c r="B618" s="467"/>
      <c r="C618" s="468"/>
      <c r="D618" s="697"/>
      <c r="E618" s="698"/>
      <c r="F618" s="699"/>
      <c r="G618" s="579"/>
      <c r="H618" s="700"/>
      <c r="I618" s="579"/>
      <c r="K618" s="701"/>
      <c r="L618" s="579"/>
      <c r="M618" s="700"/>
      <c r="P618" s="578"/>
      <c r="Q618" s="579"/>
      <c r="R618" s="579"/>
      <c r="S618" s="579"/>
      <c r="U618" s="578"/>
      <c r="V618" s="579"/>
      <c r="W618" s="579"/>
      <c r="X618" s="579"/>
      <c r="Y618" s="702"/>
      <c r="Z618" s="578"/>
      <c r="AA618" s="578"/>
      <c r="AB618" s="578"/>
      <c r="AC618" s="578"/>
      <c r="AD618" s="578"/>
      <c r="AE618" s="578"/>
      <c r="AF618" s="578"/>
      <c r="AG618" s="642"/>
      <c r="AH618" s="578"/>
      <c r="AI618" s="578"/>
      <c r="AJ618" s="578"/>
      <c r="AK618" s="578"/>
      <c r="AL618" s="578"/>
      <c r="AM618" s="578"/>
      <c r="AN618" s="578"/>
      <c r="AO618" s="578"/>
      <c r="AP618" s="466"/>
      <c r="AQ618" s="578"/>
      <c r="AR618" s="648"/>
      <c r="AS618" s="466"/>
    </row>
    <row r="619">
      <c r="A619" s="689"/>
      <c r="B619" s="467"/>
      <c r="C619" s="468"/>
      <c r="D619" s="697"/>
      <c r="E619" s="698"/>
      <c r="F619" s="699"/>
      <c r="G619" s="579"/>
      <c r="H619" s="700"/>
      <c r="I619" s="579"/>
      <c r="K619" s="701"/>
      <c r="L619" s="579"/>
      <c r="M619" s="700"/>
      <c r="P619" s="578"/>
      <c r="Q619" s="579"/>
      <c r="R619" s="579"/>
      <c r="S619" s="579"/>
      <c r="U619" s="578"/>
      <c r="V619" s="579"/>
      <c r="W619" s="579"/>
      <c r="X619" s="579"/>
      <c r="Y619" s="702"/>
      <c r="Z619" s="578"/>
      <c r="AA619" s="578"/>
      <c r="AB619" s="578"/>
      <c r="AC619" s="578"/>
      <c r="AD619" s="578"/>
      <c r="AE619" s="578"/>
      <c r="AF619" s="578"/>
      <c r="AG619" s="642"/>
      <c r="AH619" s="578"/>
      <c r="AI619" s="578"/>
      <c r="AJ619" s="578"/>
      <c r="AK619" s="578"/>
      <c r="AL619" s="578"/>
      <c r="AM619" s="578"/>
      <c r="AN619" s="578"/>
      <c r="AO619" s="578"/>
      <c r="AP619" s="466"/>
      <c r="AQ619" s="578"/>
      <c r="AR619" s="648"/>
      <c r="AS619" s="466"/>
    </row>
    <row r="620">
      <c r="A620" s="689"/>
      <c r="B620" s="467"/>
      <c r="C620" s="468"/>
      <c r="D620" s="697"/>
      <c r="E620" s="698"/>
      <c r="F620" s="699"/>
      <c r="G620" s="579"/>
      <c r="H620" s="700"/>
      <c r="I620" s="579"/>
      <c r="K620" s="701"/>
      <c r="L620" s="579"/>
      <c r="M620" s="700"/>
      <c r="P620" s="578"/>
      <c r="Q620" s="579"/>
      <c r="R620" s="579"/>
      <c r="S620" s="579"/>
      <c r="U620" s="578"/>
      <c r="V620" s="579"/>
      <c r="W620" s="579"/>
      <c r="X620" s="579"/>
      <c r="Y620" s="702"/>
      <c r="Z620" s="578"/>
      <c r="AA620" s="578"/>
      <c r="AB620" s="578"/>
      <c r="AC620" s="578"/>
      <c r="AD620" s="578"/>
      <c r="AE620" s="578"/>
      <c r="AF620" s="578"/>
      <c r="AG620" s="642"/>
      <c r="AH620" s="578"/>
      <c r="AI620" s="578"/>
      <c r="AJ620" s="578"/>
      <c r="AK620" s="578"/>
      <c r="AL620" s="578"/>
      <c r="AM620" s="578"/>
      <c r="AN620" s="578"/>
      <c r="AO620" s="578"/>
      <c r="AP620" s="466"/>
      <c r="AQ620" s="578"/>
      <c r="AR620" s="648"/>
      <c r="AS620" s="466"/>
    </row>
    <row r="621">
      <c r="A621" s="689"/>
      <c r="B621" s="467"/>
      <c r="C621" s="468"/>
      <c r="D621" s="697"/>
      <c r="E621" s="698"/>
      <c r="F621" s="699"/>
      <c r="G621" s="579"/>
      <c r="H621" s="700"/>
      <c r="I621" s="579"/>
      <c r="K621" s="701"/>
      <c r="L621" s="579"/>
      <c r="M621" s="700"/>
      <c r="P621" s="578"/>
      <c r="Q621" s="579"/>
      <c r="R621" s="579"/>
      <c r="S621" s="579"/>
      <c r="U621" s="578"/>
      <c r="V621" s="579"/>
      <c r="W621" s="579"/>
      <c r="X621" s="579"/>
      <c r="Y621" s="702"/>
      <c r="Z621" s="578"/>
      <c r="AA621" s="578"/>
      <c r="AB621" s="578"/>
      <c r="AC621" s="578"/>
      <c r="AD621" s="578"/>
      <c r="AE621" s="578"/>
      <c r="AF621" s="578"/>
      <c r="AG621" s="642"/>
      <c r="AH621" s="578"/>
      <c r="AI621" s="578"/>
      <c r="AJ621" s="578"/>
      <c r="AK621" s="578"/>
      <c r="AL621" s="578"/>
      <c r="AM621" s="578"/>
      <c r="AN621" s="578"/>
      <c r="AO621" s="578"/>
      <c r="AP621" s="466"/>
      <c r="AQ621" s="578"/>
      <c r="AR621" s="648"/>
      <c r="AS621" s="466"/>
    </row>
    <row r="622">
      <c r="A622" s="689"/>
      <c r="B622" s="467"/>
      <c r="C622" s="468"/>
      <c r="D622" s="697"/>
      <c r="E622" s="698"/>
      <c r="F622" s="699"/>
      <c r="G622" s="579"/>
      <c r="H622" s="700"/>
      <c r="I622" s="579"/>
      <c r="K622" s="701"/>
      <c r="L622" s="579"/>
      <c r="M622" s="700"/>
      <c r="P622" s="578"/>
      <c r="Q622" s="579"/>
      <c r="R622" s="579"/>
      <c r="S622" s="579"/>
      <c r="U622" s="578"/>
      <c r="V622" s="579"/>
      <c r="W622" s="579"/>
      <c r="X622" s="579"/>
      <c r="Y622" s="702"/>
      <c r="Z622" s="578"/>
      <c r="AA622" s="578"/>
      <c r="AB622" s="578"/>
      <c r="AC622" s="578"/>
      <c r="AD622" s="578"/>
      <c r="AE622" s="578"/>
      <c r="AF622" s="578"/>
      <c r="AG622" s="642"/>
      <c r="AH622" s="578"/>
      <c r="AI622" s="578"/>
      <c r="AJ622" s="578"/>
      <c r="AK622" s="578"/>
      <c r="AL622" s="578"/>
      <c r="AM622" s="578"/>
      <c r="AN622" s="578"/>
      <c r="AO622" s="578"/>
      <c r="AP622" s="466"/>
      <c r="AQ622" s="578"/>
      <c r="AR622" s="648"/>
      <c r="AS622" s="466"/>
    </row>
    <row r="623">
      <c r="A623" s="689"/>
      <c r="B623" s="467"/>
      <c r="C623" s="468"/>
      <c r="D623" s="697"/>
      <c r="E623" s="698"/>
      <c r="F623" s="699"/>
      <c r="G623" s="579"/>
      <c r="H623" s="700"/>
      <c r="I623" s="579"/>
      <c r="K623" s="701"/>
      <c r="L623" s="579"/>
      <c r="M623" s="700"/>
      <c r="P623" s="578"/>
      <c r="Q623" s="579"/>
      <c r="R623" s="579"/>
      <c r="S623" s="579"/>
      <c r="U623" s="578"/>
      <c r="V623" s="579"/>
      <c r="W623" s="579"/>
      <c r="X623" s="579"/>
      <c r="Y623" s="702"/>
      <c r="Z623" s="578"/>
      <c r="AA623" s="578"/>
      <c r="AB623" s="578"/>
      <c r="AC623" s="578"/>
      <c r="AD623" s="578"/>
      <c r="AE623" s="578"/>
      <c r="AF623" s="578"/>
      <c r="AG623" s="642"/>
      <c r="AH623" s="578"/>
      <c r="AI623" s="578"/>
      <c r="AJ623" s="578"/>
      <c r="AK623" s="578"/>
      <c r="AL623" s="578"/>
      <c r="AM623" s="578"/>
      <c r="AN623" s="578"/>
      <c r="AO623" s="578"/>
      <c r="AP623" s="466"/>
      <c r="AQ623" s="578"/>
      <c r="AR623" s="648"/>
      <c r="AS623" s="466"/>
    </row>
    <row r="624">
      <c r="A624" s="689"/>
      <c r="B624" s="467"/>
      <c r="C624" s="468"/>
      <c r="D624" s="697"/>
      <c r="E624" s="698"/>
      <c r="F624" s="699"/>
      <c r="G624" s="579"/>
      <c r="H624" s="700"/>
      <c r="I624" s="579"/>
      <c r="K624" s="701"/>
      <c r="L624" s="579"/>
      <c r="M624" s="700"/>
      <c r="P624" s="578"/>
      <c r="Q624" s="579"/>
      <c r="R624" s="579"/>
      <c r="S624" s="579"/>
      <c r="U624" s="578"/>
      <c r="V624" s="579"/>
      <c r="W624" s="579"/>
      <c r="X624" s="579"/>
      <c r="Y624" s="702"/>
      <c r="Z624" s="578"/>
      <c r="AA624" s="578"/>
      <c r="AB624" s="578"/>
      <c r="AC624" s="578"/>
      <c r="AD624" s="578"/>
      <c r="AE624" s="578"/>
      <c r="AF624" s="578"/>
      <c r="AG624" s="642"/>
      <c r="AH624" s="578"/>
      <c r="AI624" s="578"/>
      <c r="AJ624" s="578"/>
      <c r="AK624" s="578"/>
      <c r="AL624" s="578"/>
      <c r="AM624" s="578"/>
      <c r="AN624" s="578"/>
      <c r="AO624" s="578"/>
      <c r="AP624" s="466"/>
      <c r="AQ624" s="578"/>
      <c r="AR624" s="648"/>
      <c r="AS624" s="466"/>
    </row>
    <row r="625">
      <c r="A625" s="689"/>
      <c r="B625" s="467"/>
      <c r="C625" s="468"/>
      <c r="D625" s="697"/>
      <c r="E625" s="698"/>
      <c r="F625" s="699"/>
      <c r="G625" s="579"/>
      <c r="H625" s="700"/>
      <c r="I625" s="579"/>
      <c r="K625" s="701"/>
      <c r="L625" s="579"/>
      <c r="M625" s="700"/>
      <c r="P625" s="578"/>
      <c r="Q625" s="579"/>
      <c r="R625" s="579"/>
      <c r="S625" s="579"/>
      <c r="U625" s="578"/>
      <c r="V625" s="579"/>
      <c r="W625" s="579"/>
      <c r="X625" s="579"/>
      <c r="Y625" s="702"/>
      <c r="Z625" s="578"/>
      <c r="AA625" s="578"/>
      <c r="AB625" s="578"/>
      <c r="AC625" s="578"/>
      <c r="AD625" s="578"/>
      <c r="AE625" s="578"/>
      <c r="AF625" s="578"/>
      <c r="AG625" s="642"/>
      <c r="AH625" s="578"/>
      <c r="AI625" s="578"/>
      <c r="AJ625" s="578"/>
      <c r="AK625" s="578"/>
      <c r="AL625" s="578"/>
      <c r="AM625" s="578"/>
      <c r="AN625" s="578"/>
      <c r="AO625" s="578"/>
      <c r="AP625" s="466"/>
      <c r="AQ625" s="578"/>
      <c r="AR625" s="648"/>
      <c r="AS625" s="466"/>
    </row>
    <row r="626">
      <c r="A626" s="689"/>
      <c r="B626" s="467"/>
      <c r="C626" s="468"/>
      <c r="D626" s="697"/>
      <c r="E626" s="698"/>
      <c r="F626" s="699"/>
      <c r="G626" s="579"/>
      <c r="H626" s="700"/>
      <c r="I626" s="579"/>
      <c r="K626" s="701"/>
      <c r="L626" s="579"/>
      <c r="M626" s="700"/>
      <c r="P626" s="578"/>
      <c r="Q626" s="579"/>
      <c r="R626" s="579"/>
      <c r="S626" s="579"/>
      <c r="U626" s="578"/>
      <c r="V626" s="579"/>
      <c r="W626" s="579"/>
      <c r="X626" s="579"/>
      <c r="Y626" s="702"/>
      <c r="Z626" s="578"/>
      <c r="AA626" s="578"/>
      <c r="AB626" s="578"/>
      <c r="AC626" s="578"/>
      <c r="AD626" s="578"/>
      <c r="AE626" s="578"/>
      <c r="AF626" s="578"/>
      <c r="AG626" s="642"/>
      <c r="AH626" s="578"/>
      <c r="AI626" s="578"/>
      <c r="AJ626" s="578"/>
      <c r="AK626" s="578"/>
      <c r="AL626" s="578"/>
      <c r="AM626" s="578"/>
      <c r="AN626" s="578"/>
      <c r="AO626" s="578"/>
      <c r="AP626" s="466"/>
      <c r="AQ626" s="578"/>
      <c r="AR626" s="648"/>
      <c r="AS626" s="466"/>
    </row>
    <row r="627">
      <c r="A627" s="689"/>
      <c r="B627" s="467"/>
      <c r="C627" s="468"/>
      <c r="D627" s="697"/>
      <c r="E627" s="698"/>
      <c r="F627" s="699"/>
      <c r="G627" s="579"/>
      <c r="H627" s="700"/>
      <c r="I627" s="579"/>
      <c r="K627" s="701"/>
      <c r="L627" s="579"/>
      <c r="M627" s="700"/>
      <c r="P627" s="578"/>
      <c r="Q627" s="579"/>
      <c r="R627" s="579"/>
      <c r="S627" s="579"/>
      <c r="U627" s="578"/>
      <c r="V627" s="579"/>
      <c r="W627" s="579"/>
      <c r="X627" s="579"/>
      <c r="Y627" s="702"/>
      <c r="Z627" s="578"/>
      <c r="AA627" s="578"/>
      <c r="AB627" s="578"/>
      <c r="AC627" s="578"/>
      <c r="AD627" s="578"/>
      <c r="AE627" s="578"/>
      <c r="AF627" s="578"/>
      <c r="AG627" s="642"/>
      <c r="AH627" s="578"/>
      <c r="AI627" s="578"/>
      <c r="AJ627" s="578"/>
      <c r="AK627" s="578"/>
      <c r="AL627" s="578"/>
      <c r="AM627" s="578"/>
      <c r="AN627" s="578"/>
      <c r="AO627" s="578"/>
      <c r="AP627" s="466"/>
      <c r="AQ627" s="578"/>
      <c r="AR627" s="648"/>
      <c r="AS627" s="466"/>
    </row>
    <row r="628">
      <c r="A628" s="689"/>
      <c r="B628" s="467"/>
      <c r="C628" s="468"/>
      <c r="D628" s="697"/>
      <c r="E628" s="698"/>
      <c r="F628" s="699"/>
      <c r="G628" s="579"/>
      <c r="H628" s="700"/>
      <c r="I628" s="579"/>
      <c r="K628" s="701"/>
      <c r="L628" s="579"/>
      <c r="M628" s="700"/>
      <c r="P628" s="578"/>
      <c r="Q628" s="579"/>
      <c r="R628" s="579"/>
      <c r="S628" s="579"/>
      <c r="U628" s="578"/>
      <c r="V628" s="579"/>
      <c r="W628" s="579"/>
      <c r="X628" s="579"/>
      <c r="Y628" s="702"/>
      <c r="Z628" s="578"/>
      <c r="AA628" s="578"/>
      <c r="AB628" s="578"/>
      <c r="AC628" s="578"/>
      <c r="AD628" s="578"/>
      <c r="AE628" s="578"/>
      <c r="AF628" s="578"/>
      <c r="AG628" s="642"/>
      <c r="AH628" s="578"/>
      <c r="AI628" s="578"/>
      <c r="AJ628" s="578"/>
      <c r="AK628" s="578"/>
      <c r="AL628" s="578"/>
      <c r="AM628" s="578"/>
      <c r="AN628" s="578"/>
      <c r="AO628" s="578"/>
      <c r="AP628" s="466"/>
      <c r="AQ628" s="578"/>
      <c r="AR628" s="648"/>
      <c r="AS628" s="466"/>
    </row>
    <row r="629">
      <c r="A629" s="689"/>
      <c r="B629" s="467"/>
      <c r="C629" s="468"/>
      <c r="D629" s="697"/>
      <c r="E629" s="698"/>
      <c r="F629" s="699"/>
      <c r="G629" s="579"/>
      <c r="H629" s="700"/>
      <c r="I629" s="579"/>
      <c r="K629" s="701"/>
      <c r="L629" s="579"/>
      <c r="M629" s="700"/>
      <c r="P629" s="578"/>
      <c r="Q629" s="579"/>
      <c r="R629" s="579"/>
      <c r="S629" s="579"/>
      <c r="U629" s="578"/>
      <c r="V629" s="579"/>
      <c r="W629" s="579"/>
      <c r="X629" s="579"/>
      <c r="Y629" s="702"/>
      <c r="Z629" s="578"/>
      <c r="AA629" s="578"/>
      <c r="AB629" s="578"/>
      <c r="AC629" s="578"/>
      <c r="AD629" s="578"/>
      <c r="AE629" s="578"/>
      <c r="AF629" s="578"/>
      <c r="AG629" s="642"/>
      <c r="AH629" s="578"/>
      <c r="AI629" s="578"/>
      <c r="AJ629" s="578"/>
      <c r="AK629" s="578"/>
      <c r="AL629" s="578"/>
      <c r="AM629" s="578"/>
      <c r="AN629" s="578"/>
      <c r="AO629" s="578"/>
      <c r="AP629" s="466"/>
      <c r="AQ629" s="578"/>
      <c r="AR629" s="648"/>
      <c r="AS629" s="466"/>
    </row>
    <row r="630">
      <c r="A630" s="689"/>
      <c r="B630" s="467"/>
      <c r="C630" s="468"/>
      <c r="D630" s="697"/>
      <c r="E630" s="698"/>
      <c r="F630" s="699"/>
      <c r="G630" s="579"/>
      <c r="H630" s="700"/>
      <c r="I630" s="579"/>
      <c r="K630" s="701"/>
      <c r="L630" s="579"/>
      <c r="M630" s="700"/>
      <c r="P630" s="578"/>
      <c r="Q630" s="579"/>
      <c r="R630" s="579"/>
      <c r="S630" s="579"/>
      <c r="U630" s="578"/>
      <c r="V630" s="579"/>
      <c r="W630" s="579"/>
      <c r="X630" s="579"/>
      <c r="Y630" s="702"/>
      <c r="Z630" s="578"/>
      <c r="AA630" s="578"/>
      <c r="AB630" s="578"/>
      <c r="AC630" s="578"/>
      <c r="AD630" s="578"/>
      <c r="AE630" s="578"/>
      <c r="AF630" s="578"/>
      <c r="AG630" s="642"/>
      <c r="AH630" s="578"/>
      <c r="AI630" s="578"/>
      <c r="AJ630" s="578"/>
      <c r="AK630" s="578"/>
      <c r="AL630" s="578"/>
      <c r="AM630" s="578"/>
      <c r="AN630" s="578"/>
      <c r="AO630" s="578"/>
      <c r="AP630" s="466"/>
      <c r="AQ630" s="578"/>
      <c r="AR630" s="648"/>
      <c r="AS630" s="466"/>
    </row>
    <row r="631">
      <c r="A631" s="689"/>
      <c r="B631" s="467"/>
      <c r="C631" s="468"/>
      <c r="D631" s="697"/>
      <c r="E631" s="698"/>
      <c r="F631" s="699"/>
      <c r="G631" s="579"/>
      <c r="H631" s="700"/>
      <c r="I631" s="579"/>
      <c r="K631" s="701"/>
      <c r="L631" s="579"/>
      <c r="M631" s="700"/>
      <c r="P631" s="578"/>
      <c r="Q631" s="579"/>
      <c r="R631" s="579"/>
      <c r="S631" s="579"/>
      <c r="U631" s="578"/>
      <c r="V631" s="579"/>
      <c r="W631" s="579"/>
      <c r="X631" s="579"/>
      <c r="Y631" s="702"/>
      <c r="Z631" s="578"/>
      <c r="AA631" s="578"/>
      <c r="AB631" s="578"/>
      <c r="AC631" s="578"/>
      <c r="AD631" s="578"/>
      <c r="AE631" s="578"/>
      <c r="AF631" s="578"/>
      <c r="AG631" s="642"/>
      <c r="AH631" s="578"/>
      <c r="AI631" s="578"/>
      <c r="AJ631" s="578"/>
      <c r="AK631" s="578"/>
      <c r="AL631" s="578"/>
      <c r="AM631" s="578"/>
      <c r="AN631" s="578"/>
      <c r="AO631" s="578"/>
      <c r="AP631" s="466"/>
      <c r="AQ631" s="578"/>
      <c r="AR631" s="648"/>
      <c r="AS631" s="466"/>
    </row>
    <row r="632">
      <c r="A632" s="689"/>
      <c r="B632" s="467"/>
      <c r="C632" s="468"/>
      <c r="D632" s="697"/>
      <c r="E632" s="698"/>
      <c r="F632" s="699"/>
      <c r="G632" s="579"/>
      <c r="H632" s="700"/>
      <c r="I632" s="579"/>
      <c r="K632" s="701"/>
      <c r="L632" s="579"/>
      <c r="M632" s="700"/>
      <c r="P632" s="578"/>
      <c r="Q632" s="579"/>
      <c r="R632" s="579"/>
      <c r="S632" s="579"/>
      <c r="U632" s="578"/>
      <c r="V632" s="579"/>
      <c r="W632" s="579"/>
      <c r="X632" s="579"/>
      <c r="Y632" s="702"/>
      <c r="Z632" s="578"/>
      <c r="AA632" s="578"/>
      <c r="AB632" s="578"/>
      <c r="AC632" s="578"/>
      <c r="AD632" s="578"/>
      <c r="AE632" s="578"/>
      <c r="AF632" s="578"/>
      <c r="AG632" s="642"/>
      <c r="AH632" s="578"/>
      <c r="AI632" s="578"/>
      <c r="AJ632" s="578"/>
      <c r="AK632" s="578"/>
      <c r="AL632" s="578"/>
      <c r="AM632" s="578"/>
      <c r="AN632" s="578"/>
      <c r="AO632" s="578"/>
      <c r="AP632" s="466"/>
      <c r="AQ632" s="578"/>
      <c r="AR632" s="648"/>
      <c r="AS632" s="466"/>
    </row>
    <row r="633">
      <c r="A633" s="689"/>
      <c r="B633" s="467"/>
      <c r="C633" s="468"/>
      <c r="D633" s="697"/>
      <c r="E633" s="698"/>
      <c r="F633" s="699"/>
      <c r="G633" s="579"/>
      <c r="H633" s="700"/>
      <c r="I633" s="579"/>
      <c r="K633" s="701"/>
      <c r="L633" s="579"/>
      <c r="M633" s="700"/>
      <c r="P633" s="578"/>
      <c r="Q633" s="579"/>
      <c r="R633" s="579"/>
      <c r="S633" s="579"/>
      <c r="U633" s="578"/>
      <c r="V633" s="579"/>
      <c r="W633" s="579"/>
      <c r="X633" s="579"/>
      <c r="Y633" s="702"/>
      <c r="Z633" s="578"/>
      <c r="AA633" s="578"/>
      <c r="AB633" s="578"/>
      <c r="AC633" s="578"/>
      <c r="AD633" s="578"/>
      <c r="AE633" s="578"/>
      <c r="AF633" s="578"/>
      <c r="AG633" s="642"/>
      <c r="AH633" s="578"/>
      <c r="AI633" s="578"/>
      <c r="AJ633" s="578"/>
      <c r="AK633" s="578"/>
      <c r="AL633" s="578"/>
      <c r="AM633" s="578"/>
      <c r="AN633" s="578"/>
      <c r="AO633" s="578"/>
      <c r="AP633" s="466"/>
      <c r="AQ633" s="578"/>
      <c r="AR633" s="648"/>
      <c r="AS633" s="466"/>
    </row>
    <row r="634">
      <c r="A634" s="689"/>
      <c r="B634" s="467"/>
      <c r="C634" s="468"/>
      <c r="D634" s="697"/>
      <c r="E634" s="698"/>
      <c r="F634" s="699"/>
      <c r="G634" s="579"/>
      <c r="H634" s="700"/>
      <c r="I634" s="579"/>
      <c r="K634" s="701"/>
      <c r="L634" s="579"/>
      <c r="M634" s="700"/>
      <c r="P634" s="578"/>
      <c r="Q634" s="579"/>
      <c r="R634" s="579"/>
      <c r="S634" s="579"/>
      <c r="U634" s="578"/>
      <c r="V634" s="579"/>
      <c r="W634" s="579"/>
      <c r="X634" s="579"/>
      <c r="Y634" s="702"/>
      <c r="Z634" s="578"/>
      <c r="AA634" s="578"/>
      <c r="AB634" s="578"/>
      <c r="AC634" s="578"/>
      <c r="AD634" s="578"/>
      <c r="AE634" s="578"/>
      <c r="AF634" s="578"/>
      <c r="AG634" s="642"/>
      <c r="AH634" s="578"/>
      <c r="AI634" s="578"/>
      <c r="AJ634" s="578"/>
      <c r="AK634" s="578"/>
      <c r="AL634" s="578"/>
      <c r="AM634" s="578"/>
      <c r="AN634" s="578"/>
      <c r="AO634" s="578"/>
      <c r="AP634" s="466"/>
      <c r="AQ634" s="578"/>
      <c r="AR634" s="648"/>
      <c r="AS634" s="466"/>
    </row>
    <row r="635">
      <c r="A635" s="689"/>
      <c r="B635" s="467"/>
      <c r="C635" s="468"/>
      <c r="D635" s="697"/>
      <c r="E635" s="698"/>
      <c r="F635" s="699"/>
      <c r="G635" s="579"/>
      <c r="H635" s="700"/>
      <c r="I635" s="579"/>
      <c r="K635" s="701"/>
      <c r="L635" s="579"/>
      <c r="M635" s="700"/>
      <c r="P635" s="578"/>
      <c r="Q635" s="579"/>
      <c r="R635" s="579"/>
      <c r="S635" s="579"/>
      <c r="U635" s="578"/>
      <c r="V635" s="579"/>
      <c r="W635" s="579"/>
      <c r="X635" s="579"/>
      <c r="Y635" s="702"/>
      <c r="Z635" s="578"/>
      <c r="AA635" s="578"/>
      <c r="AB635" s="578"/>
      <c r="AC635" s="578"/>
      <c r="AD635" s="578"/>
      <c r="AE635" s="578"/>
      <c r="AF635" s="578"/>
      <c r="AG635" s="642"/>
      <c r="AH635" s="578"/>
      <c r="AI635" s="578"/>
      <c r="AJ635" s="578"/>
      <c r="AK635" s="578"/>
      <c r="AL635" s="578"/>
      <c r="AM635" s="578"/>
      <c r="AN635" s="578"/>
      <c r="AO635" s="578"/>
      <c r="AP635" s="466"/>
      <c r="AQ635" s="578"/>
      <c r="AR635" s="648"/>
      <c r="AS635" s="466"/>
    </row>
    <row r="636">
      <c r="A636" s="689"/>
      <c r="B636" s="467"/>
      <c r="C636" s="468"/>
      <c r="D636" s="697"/>
      <c r="E636" s="698"/>
      <c r="F636" s="699"/>
      <c r="G636" s="579"/>
      <c r="H636" s="700"/>
      <c r="I636" s="579"/>
      <c r="K636" s="701"/>
      <c r="L636" s="579"/>
      <c r="M636" s="700"/>
      <c r="P636" s="578"/>
      <c r="Q636" s="579"/>
      <c r="R636" s="579"/>
      <c r="S636" s="579"/>
      <c r="U636" s="578"/>
      <c r="V636" s="579"/>
      <c r="W636" s="579"/>
      <c r="X636" s="579"/>
      <c r="Y636" s="702"/>
      <c r="Z636" s="578"/>
      <c r="AA636" s="578"/>
      <c r="AB636" s="578"/>
      <c r="AC636" s="578"/>
      <c r="AD636" s="578"/>
      <c r="AE636" s="578"/>
      <c r="AF636" s="578"/>
      <c r="AG636" s="642"/>
      <c r="AH636" s="578"/>
      <c r="AI636" s="578"/>
      <c r="AJ636" s="578"/>
      <c r="AK636" s="578"/>
      <c r="AL636" s="578"/>
      <c r="AM636" s="578"/>
      <c r="AN636" s="578"/>
      <c r="AO636" s="578"/>
      <c r="AP636" s="466"/>
      <c r="AQ636" s="578"/>
      <c r="AR636" s="648"/>
      <c r="AS636" s="466"/>
    </row>
    <row r="637">
      <c r="A637" s="689"/>
      <c r="B637" s="467"/>
      <c r="C637" s="468"/>
      <c r="D637" s="697"/>
      <c r="E637" s="698"/>
      <c r="F637" s="699"/>
      <c r="G637" s="579"/>
      <c r="H637" s="700"/>
      <c r="I637" s="579"/>
      <c r="K637" s="701"/>
      <c r="L637" s="579"/>
      <c r="M637" s="700"/>
      <c r="P637" s="578"/>
      <c r="Q637" s="579"/>
      <c r="R637" s="579"/>
      <c r="S637" s="579"/>
      <c r="U637" s="578"/>
      <c r="V637" s="579"/>
      <c r="W637" s="579"/>
      <c r="X637" s="579"/>
      <c r="Y637" s="702"/>
      <c r="Z637" s="578"/>
      <c r="AA637" s="578"/>
      <c r="AB637" s="578"/>
      <c r="AC637" s="578"/>
      <c r="AD637" s="578"/>
      <c r="AE637" s="578"/>
      <c r="AF637" s="578"/>
      <c r="AG637" s="642"/>
      <c r="AH637" s="578"/>
      <c r="AI637" s="578"/>
      <c r="AJ637" s="578"/>
      <c r="AK637" s="578"/>
      <c r="AL637" s="578"/>
      <c r="AM637" s="578"/>
      <c r="AN637" s="578"/>
      <c r="AO637" s="578"/>
      <c r="AP637" s="466"/>
      <c r="AQ637" s="578"/>
      <c r="AR637" s="648"/>
      <c r="AS637" s="466"/>
    </row>
    <row r="638">
      <c r="A638" s="689"/>
      <c r="B638" s="467"/>
      <c r="C638" s="468"/>
      <c r="D638" s="697"/>
      <c r="E638" s="698"/>
      <c r="F638" s="699"/>
      <c r="G638" s="579"/>
      <c r="H638" s="700"/>
      <c r="I638" s="579"/>
      <c r="K638" s="701"/>
      <c r="L638" s="579"/>
      <c r="M638" s="700"/>
      <c r="P638" s="578"/>
      <c r="Q638" s="579"/>
      <c r="R638" s="579"/>
      <c r="S638" s="579"/>
      <c r="U638" s="578"/>
      <c r="V638" s="579"/>
      <c r="W638" s="579"/>
      <c r="X638" s="579"/>
      <c r="Y638" s="702"/>
      <c r="Z638" s="578"/>
      <c r="AA638" s="578"/>
      <c r="AB638" s="578"/>
      <c r="AC638" s="578"/>
      <c r="AD638" s="578"/>
      <c r="AE638" s="578"/>
      <c r="AF638" s="578"/>
      <c r="AG638" s="642"/>
      <c r="AH638" s="578"/>
      <c r="AI638" s="578"/>
      <c r="AJ638" s="578"/>
      <c r="AK638" s="578"/>
      <c r="AL638" s="578"/>
      <c r="AM638" s="578"/>
      <c r="AN638" s="578"/>
      <c r="AO638" s="578"/>
      <c r="AP638" s="466"/>
      <c r="AQ638" s="578"/>
      <c r="AR638" s="648"/>
      <c r="AS638" s="466"/>
    </row>
    <row r="639">
      <c r="A639" s="689"/>
      <c r="B639" s="467"/>
      <c r="C639" s="468"/>
      <c r="D639" s="697"/>
      <c r="E639" s="698"/>
      <c r="F639" s="699"/>
      <c r="G639" s="579"/>
      <c r="H639" s="700"/>
      <c r="I639" s="579"/>
      <c r="K639" s="701"/>
      <c r="L639" s="579"/>
      <c r="M639" s="700"/>
      <c r="P639" s="578"/>
      <c r="Q639" s="579"/>
      <c r="R639" s="579"/>
      <c r="S639" s="579"/>
      <c r="U639" s="578"/>
      <c r="V639" s="579"/>
      <c r="W639" s="579"/>
      <c r="X639" s="579"/>
      <c r="Y639" s="702"/>
      <c r="Z639" s="578"/>
      <c r="AA639" s="578"/>
      <c r="AB639" s="578"/>
      <c r="AC639" s="578"/>
      <c r="AD639" s="578"/>
      <c r="AE639" s="578"/>
      <c r="AF639" s="578"/>
      <c r="AG639" s="642"/>
      <c r="AH639" s="578"/>
      <c r="AI639" s="578"/>
      <c r="AJ639" s="578"/>
      <c r="AK639" s="578"/>
      <c r="AL639" s="578"/>
      <c r="AM639" s="578"/>
      <c r="AN639" s="578"/>
      <c r="AO639" s="578"/>
      <c r="AP639" s="466"/>
      <c r="AQ639" s="578"/>
      <c r="AR639" s="648"/>
      <c r="AS639" s="466"/>
    </row>
    <row r="640">
      <c r="A640" s="689"/>
      <c r="B640" s="467"/>
      <c r="C640" s="468"/>
      <c r="D640" s="697"/>
      <c r="E640" s="698"/>
      <c r="F640" s="699"/>
      <c r="G640" s="579"/>
      <c r="H640" s="700"/>
      <c r="I640" s="579"/>
      <c r="K640" s="701"/>
      <c r="L640" s="579"/>
      <c r="M640" s="700"/>
      <c r="P640" s="578"/>
      <c r="Q640" s="579"/>
      <c r="R640" s="579"/>
      <c r="S640" s="579"/>
      <c r="U640" s="578"/>
      <c r="V640" s="579"/>
      <c r="W640" s="579"/>
      <c r="X640" s="579"/>
      <c r="Y640" s="702"/>
      <c r="Z640" s="578"/>
      <c r="AA640" s="578"/>
      <c r="AB640" s="578"/>
      <c r="AC640" s="578"/>
      <c r="AD640" s="578"/>
      <c r="AE640" s="578"/>
      <c r="AF640" s="578"/>
      <c r="AG640" s="642"/>
      <c r="AH640" s="578"/>
      <c r="AI640" s="578"/>
      <c r="AJ640" s="578"/>
      <c r="AK640" s="578"/>
      <c r="AL640" s="578"/>
      <c r="AM640" s="578"/>
      <c r="AN640" s="578"/>
      <c r="AO640" s="578"/>
      <c r="AP640" s="466"/>
      <c r="AQ640" s="578"/>
      <c r="AR640" s="648"/>
      <c r="AS640" s="466"/>
    </row>
    <row r="641">
      <c r="A641" s="689"/>
      <c r="B641" s="467"/>
      <c r="C641" s="468"/>
      <c r="D641" s="697"/>
      <c r="E641" s="698"/>
      <c r="F641" s="699"/>
      <c r="G641" s="579"/>
      <c r="H641" s="700"/>
      <c r="I641" s="579"/>
      <c r="K641" s="701"/>
      <c r="L641" s="579"/>
      <c r="M641" s="700"/>
      <c r="P641" s="578"/>
      <c r="Q641" s="579"/>
      <c r="R641" s="579"/>
      <c r="S641" s="579"/>
      <c r="U641" s="578"/>
      <c r="V641" s="579"/>
      <c r="W641" s="579"/>
      <c r="X641" s="579"/>
      <c r="Y641" s="702"/>
      <c r="Z641" s="578"/>
      <c r="AA641" s="578"/>
      <c r="AB641" s="578"/>
      <c r="AC641" s="578"/>
      <c r="AD641" s="578"/>
      <c r="AE641" s="578"/>
      <c r="AF641" s="578"/>
      <c r="AG641" s="642"/>
      <c r="AH641" s="578"/>
      <c r="AI641" s="578"/>
      <c r="AJ641" s="578"/>
      <c r="AK641" s="578"/>
      <c r="AL641" s="578"/>
      <c r="AM641" s="578"/>
      <c r="AN641" s="578"/>
      <c r="AO641" s="578"/>
      <c r="AP641" s="466"/>
      <c r="AQ641" s="578"/>
      <c r="AR641" s="648"/>
      <c r="AS641" s="466"/>
    </row>
    <row r="642">
      <c r="A642" s="689"/>
      <c r="B642" s="467"/>
      <c r="C642" s="468"/>
      <c r="D642" s="697"/>
      <c r="E642" s="698"/>
      <c r="F642" s="699"/>
      <c r="G642" s="579"/>
      <c r="H642" s="700"/>
      <c r="I642" s="579"/>
      <c r="K642" s="701"/>
      <c r="L642" s="579"/>
      <c r="M642" s="700"/>
      <c r="P642" s="578"/>
      <c r="Q642" s="579"/>
      <c r="R642" s="579"/>
      <c r="S642" s="579"/>
      <c r="U642" s="578"/>
      <c r="V642" s="579"/>
      <c r="W642" s="579"/>
      <c r="X642" s="579"/>
      <c r="Y642" s="702"/>
      <c r="Z642" s="578"/>
      <c r="AA642" s="578"/>
      <c r="AB642" s="578"/>
      <c r="AC642" s="578"/>
      <c r="AD642" s="578"/>
      <c r="AE642" s="578"/>
      <c r="AF642" s="578"/>
      <c r="AG642" s="642"/>
      <c r="AH642" s="578"/>
      <c r="AI642" s="578"/>
      <c r="AJ642" s="578"/>
      <c r="AK642" s="578"/>
      <c r="AL642" s="578"/>
      <c r="AM642" s="578"/>
      <c r="AN642" s="578"/>
      <c r="AO642" s="578"/>
      <c r="AP642" s="466"/>
      <c r="AQ642" s="578"/>
      <c r="AR642" s="648"/>
      <c r="AS642" s="466"/>
    </row>
    <row r="643">
      <c r="A643" s="689"/>
      <c r="B643" s="467"/>
      <c r="C643" s="468"/>
      <c r="D643" s="697"/>
      <c r="E643" s="698"/>
      <c r="F643" s="699"/>
      <c r="G643" s="579"/>
      <c r="H643" s="700"/>
      <c r="I643" s="579"/>
      <c r="K643" s="701"/>
      <c r="L643" s="579"/>
      <c r="M643" s="700"/>
      <c r="P643" s="578"/>
      <c r="Q643" s="579"/>
      <c r="R643" s="579"/>
      <c r="S643" s="579"/>
      <c r="U643" s="578"/>
      <c r="V643" s="579"/>
      <c r="W643" s="579"/>
      <c r="X643" s="579"/>
      <c r="Y643" s="702"/>
      <c r="Z643" s="578"/>
      <c r="AA643" s="578"/>
      <c r="AB643" s="578"/>
      <c r="AC643" s="578"/>
      <c r="AD643" s="578"/>
      <c r="AE643" s="578"/>
      <c r="AF643" s="578"/>
      <c r="AG643" s="642"/>
      <c r="AH643" s="578"/>
      <c r="AI643" s="578"/>
      <c r="AJ643" s="578"/>
      <c r="AK643" s="578"/>
      <c r="AL643" s="578"/>
      <c r="AM643" s="578"/>
      <c r="AN643" s="578"/>
      <c r="AO643" s="578"/>
      <c r="AP643" s="466"/>
      <c r="AQ643" s="578"/>
      <c r="AR643" s="648"/>
      <c r="AS643" s="466"/>
    </row>
    <row r="644">
      <c r="A644" s="689"/>
      <c r="B644" s="467"/>
      <c r="C644" s="468"/>
      <c r="D644" s="697"/>
      <c r="E644" s="698"/>
      <c r="F644" s="699"/>
      <c r="G644" s="579"/>
      <c r="H644" s="700"/>
      <c r="I644" s="579"/>
      <c r="K644" s="701"/>
      <c r="L644" s="579"/>
      <c r="M644" s="700"/>
      <c r="P644" s="578"/>
      <c r="Q644" s="579"/>
      <c r="R644" s="579"/>
      <c r="S644" s="579"/>
      <c r="U644" s="578"/>
      <c r="V644" s="579"/>
      <c r="W644" s="579"/>
      <c r="X644" s="579"/>
      <c r="Y644" s="702"/>
      <c r="Z644" s="578"/>
      <c r="AA644" s="578"/>
      <c r="AB644" s="578"/>
      <c r="AC644" s="578"/>
      <c r="AD644" s="578"/>
      <c r="AE644" s="578"/>
      <c r="AF644" s="578"/>
      <c r="AG644" s="642"/>
      <c r="AH644" s="578"/>
      <c r="AI644" s="578"/>
      <c r="AJ644" s="578"/>
      <c r="AK644" s="578"/>
      <c r="AL644" s="578"/>
      <c r="AM644" s="578"/>
      <c r="AN644" s="578"/>
      <c r="AO644" s="578"/>
      <c r="AP644" s="466"/>
      <c r="AQ644" s="578"/>
      <c r="AR644" s="648"/>
      <c r="AS644" s="466"/>
    </row>
    <row r="645">
      <c r="A645" s="689"/>
      <c r="B645" s="467"/>
      <c r="C645" s="468"/>
      <c r="D645" s="697"/>
      <c r="E645" s="698"/>
      <c r="F645" s="699"/>
      <c r="G645" s="579"/>
      <c r="H645" s="700"/>
      <c r="I645" s="579"/>
      <c r="K645" s="701"/>
      <c r="L645" s="579"/>
      <c r="M645" s="700"/>
      <c r="P645" s="578"/>
      <c r="Q645" s="579"/>
      <c r="R645" s="579"/>
      <c r="S645" s="579"/>
      <c r="U645" s="578"/>
      <c r="V645" s="579"/>
      <c r="W645" s="579"/>
      <c r="X645" s="579"/>
      <c r="Y645" s="702"/>
      <c r="Z645" s="578"/>
      <c r="AA645" s="578"/>
      <c r="AB645" s="578"/>
      <c r="AC645" s="578"/>
      <c r="AD645" s="578"/>
      <c r="AE645" s="578"/>
      <c r="AF645" s="578"/>
      <c r="AG645" s="642"/>
      <c r="AH645" s="578"/>
      <c r="AI645" s="578"/>
      <c r="AJ645" s="578"/>
      <c r="AK645" s="578"/>
      <c r="AL645" s="578"/>
      <c r="AM645" s="578"/>
      <c r="AN645" s="578"/>
      <c r="AO645" s="578"/>
      <c r="AP645" s="466"/>
      <c r="AQ645" s="578"/>
      <c r="AR645" s="648"/>
      <c r="AS645" s="466"/>
    </row>
    <row r="646">
      <c r="A646" s="689"/>
      <c r="B646" s="467"/>
      <c r="C646" s="468"/>
      <c r="D646" s="697"/>
      <c r="E646" s="698"/>
      <c r="F646" s="699"/>
      <c r="G646" s="579"/>
      <c r="H646" s="700"/>
      <c r="I646" s="579"/>
      <c r="K646" s="701"/>
      <c r="L646" s="579"/>
      <c r="M646" s="700"/>
      <c r="P646" s="578"/>
      <c r="Q646" s="579"/>
      <c r="R646" s="579"/>
      <c r="S646" s="579"/>
      <c r="U646" s="578"/>
      <c r="V646" s="579"/>
      <c r="W646" s="579"/>
      <c r="X646" s="579"/>
      <c r="Y646" s="702"/>
      <c r="Z646" s="578"/>
      <c r="AA646" s="578"/>
      <c r="AB646" s="578"/>
      <c r="AC646" s="578"/>
      <c r="AD646" s="578"/>
      <c r="AE646" s="578"/>
      <c r="AF646" s="578"/>
      <c r="AG646" s="642"/>
      <c r="AH646" s="578"/>
      <c r="AI646" s="578"/>
      <c r="AJ646" s="578"/>
      <c r="AK646" s="578"/>
      <c r="AL646" s="578"/>
      <c r="AM646" s="578"/>
      <c r="AN646" s="578"/>
      <c r="AO646" s="578"/>
      <c r="AP646" s="466"/>
      <c r="AQ646" s="578"/>
      <c r="AR646" s="648"/>
      <c r="AS646" s="466"/>
    </row>
    <row r="647">
      <c r="A647" s="689"/>
      <c r="B647" s="467"/>
      <c r="C647" s="468"/>
      <c r="D647" s="697"/>
      <c r="E647" s="698"/>
      <c r="F647" s="699"/>
      <c r="G647" s="579"/>
      <c r="H647" s="700"/>
      <c r="I647" s="579"/>
      <c r="K647" s="701"/>
      <c r="L647" s="579"/>
      <c r="M647" s="700"/>
      <c r="P647" s="578"/>
      <c r="Q647" s="579"/>
      <c r="R647" s="579"/>
      <c r="S647" s="579"/>
      <c r="U647" s="578"/>
      <c r="V647" s="579"/>
      <c r="W647" s="579"/>
      <c r="X647" s="579"/>
      <c r="Y647" s="702"/>
      <c r="Z647" s="578"/>
      <c r="AA647" s="578"/>
      <c r="AB647" s="578"/>
      <c r="AC647" s="578"/>
      <c r="AD647" s="578"/>
      <c r="AE647" s="578"/>
      <c r="AF647" s="578"/>
      <c r="AG647" s="642"/>
      <c r="AH647" s="578"/>
      <c r="AI647" s="578"/>
      <c r="AJ647" s="578"/>
      <c r="AK647" s="578"/>
      <c r="AL647" s="578"/>
      <c r="AM647" s="578"/>
      <c r="AN647" s="578"/>
      <c r="AO647" s="578"/>
      <c r="AP647" s="466"/>
      <c r="AQ647" s="578"/>
      <c r="AR647" s="648"/>
      <c r="AS647" s="466"/>
    </row>
    <row r="648">
      <c r="A648" s="689"/>
      <c r="B648" s="467"/>
      <c r="C648" s="468"/>
      <c r="D648" s="697"/>
      <c r="E648" s="698"/>
      <c r="F648" s="699"/>
      <c r="G648" s="579"/>
      <c r="H648" s="700"/>
      <c r="I648" s="579"/>
      <c r="K648" s="701"/>
      <c r="L648" s="579"/>
      <c r="M648" s="700"/>
      <c r="P648" s="578"/>
      <c r="Q648" s="579"/>
      <c r="R648" s="579"/>
      <c r="S648" s="579"/>
      <c r="U648" s="578"/>
      <c r="V648" s="579"/>
      <c r="W648" s="579"/>
      <c r="X648" s="579"/>
      <c r="Y648" s="702"/>
      <c r="Z648" s="578"/>
      <c r="AA648" s="578"/>
      <c r="AB648" s="578"/>
      <c r="AC648" s="578"/>
      <c r="AD648" s="578"/>
      <c r="AE648" s="578"/>
      <c r="AF648" s="578"/>
      <c r="AG648" s="642"/>
      <c r="AH648" s="578"/>
      <c r="AI648" s="578"/>
      <c r="AJ648" s="578"/>
      <c r="AK648" s="578"/>
      <c r="AL648" s="578"/>
      <c r="AM648" s="578"/>
      <c r="AN648" s="578"/>
      <c r="AO648" s="578"/>
      <c r="AP648" s="466"/>
      <c r="AQ648" s="578"/>
      <c r="AR648" s="648"/>
      <c r="AS648" s="466"/>
    </row>
    <row r="649">
      <c r="A649" s="689"/>
      <c r="B649" s="467"/>
      <c r="C649" s="468"/>
      <c r="D649" s="697"/>
      <c r="E649" s="698"/>
      <c r="F649" s="699"/>
      <c r="G649" s="579"/>
      <c r="H649" s="700"/>
      <c r="I649" s="579"/>
      <c r="K649" s="701"/>
      <c r="L649" s="579"/>
      <c r="M649" s="700"/>
      <c r="P649" s="578"/>
      <c r="Q649" s="579"/>
      <c r="R649" s="579"/>
      <c r="S649" s="579"/>
      <c r="U649" s="578"/>
      <c r="V649" s="579"/>
      <c r="W649" s="579"/>
      <c r="X649" s="579"/>
      <c r="Y649" s="702"/>
      <c r="Z649" s="578"/>
      <c r="AA649" s="578"/>
      <c r="AB649" s="578"/>
      <c r="AC649" s="578"/>
      <c r="AD649" s="578"/>
      <c r="AE649" s="578"/>
      <c r="AF649" s="578"/>
      <c r="AG649" s="642"/>
      <c r="AH649" s="578"/>
      <c r="AI649" s="578"/>
      <c r="AJ649" s="578"/>
      <c r="AK649" s="578"/>
      <c r="AL649" s="578"/>
      <c r="AM649" s="578"/>
      <c r="AN649" s="578"/>
      <c r="AO649" s="578"/>
      <c r="AP649" s="466"/>
      <c r="AQ649" s="578"/>
      <c r="AR649" s="648"/>
      <c r="AS649" s="466"/>
    </row>
    <row r="650">
      <c r="A650" s="689"/>
      <c r="B650" s="467"/>
      <c r="C650" s="468"/>
      <c r="D650" s="697"/>
      <c r="E650" s="698"/>
      <c r="F650" s="699"/>
      <c r="G650" s="579"/>
      <c r="H650" s="700"/>
      <c r="I650" s="579"/>
      <c r="K650" s="701"/>
      <c r="L650" s="579"/>
      <c r="M650" s="700"/>
      <c r="P650" s="578"/>
      <c r="Q650" s="579"/>
      <c r="R650" s="579"/>
      <c r="S650" s="579"/>
      <c r="U650" s="578"/>
      <c r="V650" s="579"/>
      <c r="W650" s="579"/>
      <c r="X650" s="579"/>
      <c r="Y650" s="702"/>
      <c r="Z650" s="578"/>
      <c r="AA650" s="578"/>
      <c r="AB650" s="578"/>
      <c r="AC650" s="578"/>
      <c r="AD650" s="578"/>
      <c r="AE650" s="578"/>
      <c r="AF650" s="578"/>
      <c r="AG650" s="642"/>
      <c r="AH650" s="578"/>
      <c r="AI650" s="578"/>
      <c r="AJ650" s="578"/>
      <c r="AK650" s="578"/>
      <c r="AL650" s="578"/>
      <c r="AM650" s="578"/>
      <c r="AN650" s="578"/>
      <c r="AO650" s="578"/>
      <c r="AP650" s="466"/>
      <c r="AQ650" s="578"/>
      <c r="AR650" s="648"/>
      <c r="AS650" s="466"/>
    </row>
    <row r="651">
      <c r="A651" s="689"/>
      <c r="B651" s="467"/>
      <c r="C651" s="468"/>
      <c r="D651" s="697"/>
      <c r="E651" s="698"/>
      <c r="F651" s="699"/>
      <c r="G651" s="579"/>
      <c r="H651" s="700"/>
      <c r="I651" s="579"/>
      <c r="K651" s="701"/>
      <c r="L651" s="579"/>
      <c r="M651" s="700"/>
      <c r="P651" s="578"/>
      <c r="Q651" s="579"/>
      <c r="R651" s="579"/>
      <c r="S651" s="579"/>
      <c r="U651" s="578"/>
      <c r="V651" s="579"/>
      <c r="W651" s="579"/>
      <c r="X651" s="579"/>
      <c r="Y651" s="702"/>
      <c r="Z651" s="578"/>
      <c r="AA651" s="578"/>
      <c r="AB651" s="578"/>
      <c r="AC651" s="578"/>
      <c r="AD651" s="578"/>
      <c r="AE651" s="578"/>
      <c r="AF651" s="578"/>
      <c r="AG651" s="642"/>
      <c r="AH651" s="578"/>
      <c r="AI651" s="578"/>
      <c r="AJ651" s="578"/>
      <c r="AK651" s="578"/>
      <c r="AL651" s="578"/>
      <c r="AM651" s="578"/>
      <c r="AN651" s="578"/>
      <c r="AO651" s="578"/>
      <c r="AP651" s="466"/>
      <c r="AQ651" s="578"/>
      <c r="AR651" s="648"/>
      <c r="AS651" s="466"/>
    </row>
    <row r="652">
      <c r="A652" s="689"/>
      <c r="B652" s="467"/>
      <c r="C652" s="468"/>
      <c r="D652" s="697"/>
      <c r="E652" s="698"/>
      <c r="F652" s="699"/>
      <c r="G652" s="579"/>
      <c r="H652" s="700"/>
      <c r="I652" s="579"/>
      <c r="K652" s="701"/>
      <c r="L652" s="579"/>
      <c r="M652" s="700"/>
      <c r="P652" s="578"/>
      <c r="Q652" s="579"/>
      <c r="R652" s="579"/>
      <c r="S652" s="579"/>
      <c r="U652" s="578"/>
      <c r="V652" s="579"/>
      <c r="W652" s="579"/>
      <c r="X652" s="579"/>
      <c r="Y652" s="702"/>
      <c r="Z652" s="578"/>
      <c r="AA652" s="578"/>
      <c r="AB652" s="578"/>
      <c r="AC652" s="578"/>
      <c r="AD652" s="578"/>
      <c r="AE652" s="578"/>
      <c r="AF652" s="578"/>
      <c r="AG652" s="642"/>
      <c r="AH652" s="578"/>
      <c r="AI652" s="578"/>
      <c r="AJ652" s="578"/>
      <c r="AK652" s="578"/>
      <c r="AL652" s="578"/>
      <c r="AM652" s="578"/>
      <c r="AN652" s="578"/>
      <c r="AO652" s="578"/>
      <c r="AP652" s="466"/>
      <c r="AQ652" s="578"/>
      <c r="AR652" s="648"/>
      <c r="AS652" s="466"/>
    </row>
    <row r="653">
      <c r="A653" s="689"/>
      <c r="B653" s="467"/>
      <c r="C653" s="468"/>
      <c r="D653" s="697"/>
      <c r="E653" s="698"/>
      <c r="F653" s="699"/>
      <c r="G653" s="579"/>
      <c r="H653" s="700"/>
      <c r="I653" s="579"/>
      <c r="K653" s="701"/>
      <c r="L653" s="579"/>
      <c r="M653" s="700"/>
      <c r="P653" s="578"/>
      <c r="Q653" s="579"/>
      <c r="R653" s="579"/>
      <c r="S653" s="579"/>
      <c r="U653" s="578"/>
      <c r="V653" s="579"/>
      <c r="W653" s="579"/>
      <c r="X653" s="579"/>
      <c r="Y653" s="702"/>
      <c r="Z653" s="578"/>
      <c r="AA653" s="578"/>
      <c r="AB653" s="578"/>
      <c r="AC653" s="578"/>
      <c r="AD653" s="578"/>
      <c r="AE653" s="578"/>
      <c r="AF653" s="578"/>
      <c r="AG653" s="642"/>
      <c r="AH653" s="578"/>
      <c r="AI653" s="578"/>
      <c r="AJ653" s="578"/>
      <c r="AK653" s="578"/>
      <c r="AL653" s="578"/>
      <c r="AM653" s="578"/>
      <c r="AN653" s="578"/>
      <c r="AO653" s="578"/>
      <c r="AP653" s="466"/>
      <c r="AQ653" s="578"/>
      <c r="AR653" s="648"/>
      <c r="AS653" s="466"/>
    </row>
    <row r="654">
      <c r="A654" s="689"/>
      <c r="B654" s="467"/>
      <c r="C654" s="468"/>
      <c r="D654" s="697"/>
      <c r="E654" s="698"/>
      <c r="F654" s="699"/>
      <c r="G654" s="579"/>
      <c r="H654" s="700"/>
      <c r="I654" s="579"/>
      <c r="K654" s="701"/>
      <c r="L654" s="579"/>
      <c r="M654" s="700"/>
      <c r="P654" s="578"/>
      <c r="Q654" s="579"/>
      <c r="R654" s="579"/>
      <c r="S654" s="579"/>
      <c r="U654" s="578"/>
      <c r="V654" s="579"/>
      <c r="W654" s="579"/>
      <c r="X654" s="579"/>
      <c r="Y654" s="702"/>
      <c r="Z654" s="578"/>
      <c r="AA654" s="578"/>
      <c r="AB654" s="578"/>
      <c r="AC654" s="578"/>
      <c r="AD654" s="578"/>
      <c r="AE654" s="578"/>
      <c r="AF654" s="578"/>
      <c r="AG654" s="642"/>
      <c r="AH654" s="578"/>
      <c r="AI654" s="578"/>
      <c r="AJ654" s="578"/>
      <c r="AK654" s="578"/>
      <c r="AL654" s="578"/>
      <c r="AM654" s="578"/>
      <c r="AN654" s="578"/>
      <c r="AO654" s="578"/>
      <c r="AP654" s="466"/>
      <c r="AQ654" s="578"/>
      <c r="AR654" s="648"/>
      <c r="AS654" s="466"/>
    </row>
    <row r="655">
      <c r="A655" s="689"/>
      <c r="B655" s="467"/>
      <c r="C655" s="468"/>
      <c r="D655" s="697"/>
      <c r="E655" s="698"/>
      <c r="F655" s="699"/>
      <c r="G655" s="579"/>
      <c r="H655" s="700"/>
      <c r="I655" s="579"/>
      <c r="K655" s="701"/>
      <c r="L655" s="579"/>
      <c r="M655" s="700"/>
      <c r="P655" s="578"/>
      <c r="Q655" s="579"/>
      <c r="R655" s="579"/>
      <c r="S655" s="579"/>
      <c r="U655" s="578"/>
      <c r="V655" s="579"/>
      <c r="W655" s="579"/>
      <c r="X655" s="579"/>
      <c r="Y655" s="702"/>
      <c r="Z655" s="578"/>
      <c r="AA655" s="578"/>
      <c r="AB655" s="578"/>
      <c r="AC655" s="578"/>
      <c r="AD655" s="578"/>
      <c r="AE655" s="578"/>
      <c r="AF655" s="578"/>
      <c r="AG655" s="642"/>
      <c r="AH655" s="578"/>
      <c r="AI655" s="578"/>
      <c r="AJ655" s="578"/>
      <c r="AK655" s="578"/>
      <c r="AL655" s="578"/>
      <c r="AM655" s="578"/>
      <c r="AN655" s="578"/>
      <c r="AO655" s="578"/>
      <c r="AP655" s="466"/>
      <c r="AQ655" s="578"/>
      <c r="AR655" s="648"/>
      <c r="AS655" s="466"/>
    </row>
    <row r="656">
      <c r="A656" s="689"/>
      <c r="B656" s="467"/>
      <c r="C656" s="468"/>
      <c r="D656" s="697"/>
      <c r="E656" s="698"/>
      <c r="F656" s="699"/>
      <c r="G656" s="579"/>
      <c r="H656" s="700"/>
      <c r="I656" s="579"/>
      <c r="K656" s="701"/>
      <c r="L656" s="579"/>
      <c r="M656" s="700"/>
      <c r="P656" s="578"/>
      <c r="Q656" s="579"/>
      <c r="R656" s="579"/>
      <c r="S656" s="579"/>
      <c r="U656" s="578"/>
      <c r="V656" s="579"/>
      <c r="W656" s="579"/>
      <c r="X656" s="579"/>
      <c r="Y656" s="702"/>
      <c r="Z656" s="578"/>
      <c r="AA656" s="578"/>
      <c r="AB656" s="578"/>
      <c r="AC656" s="578"/>
      <c r="AD656" s="578"/>
      <c r="AE656" s="578"/>
      <c r="AF656" s="578"/>
      <c r="AG656" s="642"/>
      <c r="AH656" s="578"/>
      <c r="AI656" s="578"/>
      <c r="AJ656" s="578"/>
      <c r="AK656" s="578"/>
      <c r="AL656" s="578"/>
      <c r="AM656" s="578"/>
      <c r="AN656" s="578"/>
      <c r="AO656" s="578"/>
      <c r="AP656" s="466"/>
      <c r="AQ656" s="578"/>
      <c r="AR656" s="648"/>
      <c r="AS656" s="466"/>
    </row>
    <row r="657">
      <c r="A657" s="689"/>
      <c r="B657" s="467"/>
      <c r="C657" s="468"/>
      <c r="D657" s="697"/>
      <c r="E657" s="698"/>
      <c r="F657" s="699"/>
      <c r="G657" s="579"/>
      <c r="H657" s="700"/>
      <c r="I657" s="579"/>
      <c r="K657" s="701"/>
      <c r="L657" s="579"/>
      <c r="M657" s="700"/>
      <c r="P657" s="578"/>
      <c r="Q657" s="579"/>
      <c r="R657" s="579"/>
      <c r="S657" s="579"/>
      <c r="U657" s="578"/>
      <c r="V657" s="579"/>
      <c r="W657" s="579"/>
      <c r="X657" s="579"/>
      <c r="Y657" s="702"/>
      <c r="Z657" s="578"/>
      <c r="AA657" s="578"/>
      <c r="AB657" s="578"/>
      <c r="AC657" s="578"/>
      <c r="AD657" s="578"/>
      <c r="AE657" s="578"/>
      <c r="AF657" s="578"/>
      <c r="AG657" s="642"/>
      <c r="AH657" s="578"/>
      <c r="AI657" s="578"/>
      <c r="AJ657" s="578"/>
      <c r="AK657" s="578"/>
      <c r="AL657" s="578"/>
      <c r="AM657" s="578"/>
      <c r="AN657" s="578"/>
      <c r="AO657" s="578"/>
      <c r="AP657" s="466"/>
      <c r="AQ657" s="578"/>
      <c r="AR657" s="648"/>
      <c r="AS657" s="466"/>
    </row>
    <row r="658">
      <c r="A658" s="689"/>
      <c r="B658" s="467"/>
      <c r="C658" s="468"/>
      <c r="D658" s="697"/>
      <c r="E658" s="698"/>
      <c r="F658" s="699"/>
      <c r="G658" s="579"/>
      <c r="H658" s="700"/>
      <c r="I658" s="579"/>
      <c r="K658" s="701"/>
      <c r="L658" s="579"/>
      <c r="M658" s="700"/>
      <c r="P658" s="578"/>
      <c r="Q658" s="579"/>
      <c r="R658" s="579"/>
      <c r="S658" s="579"/>
      <c r="U658" s="578"/>
      <c r="V658" s="579"/>
      <c r="W658" s="579"/>
      <c r="X658" s="579"/>
      <c r="Y658" s="702"/>
      <c r="Z658" s="578"/>
      <c r="AA658" s="578"/>
      <c r="AB658" s="578"/>
      <c r="AC658" s="578"/>
      <c r="AD658" s="578"/>
      <c r="AE658" s="578"/>
      <c r="AF658" s="578"/>
      <c r="AG658" s="642"/>
      <c r="AH658" s="578"/>
      <c r="AI658" s="578"/>
      <c r="AJ658" s="578"/>
      <c r="AK658" s="578"/>
      <c r="AL658" s="578"/>
      <c r="AM658" s="578"/>
      <c r="AN658" s="578"/>
      <c r="AO658" s="578"/>
      <c r="AP658" s="466"/>
      <c r="AQ658" s="578"/>
      <c r="AR658" s="648"/>
      <c r="AS658" s="466"/>
    </row>
    <row r="659">
      <c r="A659" s="689"/>
      <c r="B659" s="467"/>
      <c r="C659" s="468"/>
      <c r="D659" s="697"/>
      <c r="E659" s="698"/>
      <c r="F659" s="699"/>
      <c r="G659" s="579"/>
      <c r="H659" s="700"/>
      <c r="I659" s="579"/>
      <c r="K659" s="701"/>
      <c r="L659" s="579"/>
      <c r="M659" s="700"/>
      <c r="P659" s="578"/>
      <c r="Q659" s="579"/>
      <c r="R659" s="579"/>
      <c r="S659" s="579"/>
      <c r="U659" s="578"/>
      <c r="V659" s="579"/>
      <c r="W659" s="579"/>
      <c r="X659" s="579"/>
      <c r="Y659" s="702"/>
      <c r="Z659" s="578"/>
      <c r="AA659" s="578"/>
      <c r="AB659" s="578"/>
      <c r="AC659" s="578"/>
      <c r="AD659" s="578"/>
      <c r="AE659" s="578"/>
      <c r="AF659" s="578"/>
      <c r="AG659" s="642"/>
      <c r="AH659" s="578"/>
      <c r="AI659" s="578"/>
      <c r="AJ659" s="578"/>
      <c r="AK659" s="578"/>
      <c r="AL659" s="578"/>
      <c r="AM659" s="578"/>
      <c r="AN659" s="578"/>
      <c r="AO659" s="578"/>
      <c r="AP659" s="466"/>
      <c r="AQ659" s="578"/>
      <c r="AR659" s="648"/>
      <c r="AS659" s="466"/>
    </row>
    <row r="660">
      <c r="A660" s="689"/>
      <c r="B660" s="467"/>
      <c r="C660" s="468"/>
      <c r="D660" s="697"/>
      <c r="E660" s="698"/>
      <c r="F660" s="699"/>
      <c r="G660" s="579"/>
      <c r="H660" s="700"/>
      <c r="I660" s="579"/>
      <c r="K660" s="701"/>
      <c r="L660" s="579"/>
      <c r="M660" s="700"/>
      <c r="P660" s="578"/>
      <c r="Q660" s="579"/>
      <c r="R660" s="579"/>
      <c r="S660" s="579"/>
      <c r="U660" s="578"/>
      <c r="V660" s="579"/>
      <c r="W660" s="579"/>
      <c r="X660" s="579"/>
      <c r="Y660" s="702"/>
      <c r="Z660" s="578"/>
      <c r="AA660" s="578"/>
      <c r="AB660" s="578"/>
      <c r="AC660" s="578"/>
      <c r="AD660" s="578"/>
      <c r="AE660" s="578"/>
      <c r="AF660" s="578"/>
      <c r="AG660" s="642"/>
      <c r="AH660" s="578"/>
      <c r="AI660" s="578"/>
      <c r="AJ660" s="578"/>
      <c r="AK660" s="578"/>
      <c r="AL660" s="578"/>
      <c r="AM660" s="578"/>
      <c r="AN660" s="578"/>
      <c r="AO660" s="578"/>
      <c r="AP660" s="466"/>
      <c r="AQ660" s="578"/>
      <c r="AR660" s="648"/>
      <c r="AS660" s="466"/>
    </row>
    <row r="661">
      <c r="A661" s="689"/>
      <c r="B661" s="467"/>
      <c r="C661" s="468"/>
      <c r="D661" s="697"/>
      <c r="E661" s="698"/>
      <c r="F661" s="699"/>
      <c r="G661" s="579"/>
      <c r="H661" s="700"/>
      <c r="I661" s="579"/>
      <c r="K661" s="701"/>
      <c r="L661" s="579"/>
      <c r="M661" s="700"/>
      <c r="P661" s="578"/>
      <c r="Q661" s="579"/>
      <c r="R661" s="579"/>
      <c r="S661" s="579"/>
      <c r="U661" s="578"/>
      <c r="V661" s="579"/>
      <c r="W661" s="579"/>
      <c r="X661" s="579"/>
      <c r="Y661" s="702"/>
      <c r="Z661" s="578"/>
      <c r="AA661" s="578"/>
      <c r="AB661" s="578"/>
      <c r="AC661" s="578"/>
      <c r="AD661" s="578"/>
      <c r="AE661" s="578"/>
      <c r="AF661" s="578"/>
      <c r="AG661" s="642"/>
      <c r="AH661" s="578"/>
      <c r="AI661" s="578"/>
      <c r="AJ661" s="578"/>
      <c r="AK661" s="578"/>
      <c r="AL661" s="578"/>
      <c r="AM661" s="578"/>
      <c r="AN661" s="578"/>
      <c r="AO661" s="578"/>
      <c r="AP661" s="466"/>
      <c r="AQ661" s="578"/>
      <c r="AR661" s="648"/>
      <c r="AS661" s="466"/>
    </row>
    <row r="662">
      <c r="A662" s="689"/>
      <c r="B662" s="467"/>
      <c r="C662" s="468"/>
      <c r="D662" s="697"/>
      <c r="E662" s="698"/>
      <c r="F662" s="699"/>
      <c r="G662" s="579"/>
      <c r="H662" s="700"/>
      <c r="I662" s="579"/>
      <c r="K662" s="701"/>
      <c r="L662" s="579"/>
      <c r="M662" s="700"/>
      <c r="P662" s="578"/>
      <c r="Q662" s="579"/>
      <c r="R662" s="579"/>
      <c r="S662" s="579"/>
      <c r="U662" s="578"/>
      <c r="V662" s="579"/>
      <c r="W662" s="579"/>
      <c r="X662" s="579"/>
      <c r="Y662" s="702"/>
      <c r="Z662" s="578"/>
      <c r="AA662" s="578"/>
      <c r="AB662" s="578"/>
      <c r="AC662" s="578"/>
      <c r="AD662" s="578"/>
      <c r="AE662" s="578"/>
      <c r="AF662" s="578"/>
      <c r="AG662" s="642"/>
      <c r="AH662" s="578"/>
      <c r="AI662" s="578"/>
      <c r="AJ662" s="578"/>
      <c r="AK662" s="578"/>
      <c r="AL662" s="578"/>
      <c r="AM662" s="578"/>
      <c r="AN662" s="578"/>
      <c r="AO662" s="578"/>
      <c r="AP662" s="466"/>
      <c r="AQ662" s="578"/>
      <c r="AR662" s="648"/>
      <c r="AS662" s="466"/>
    </row>
    <row r="663">
      <c r="A663" s="689"/>
      <c r="B663" s="467"/>
      <c r="C663" s="468"/>
      <c r="D663" s="697"/>
      <c r="E663" s="698"/>
      <c r="F663" s="699"/>
      <c r="G663" s="579"/>
      <c r="H663" s="700"/>
      <c r="I663" s="579"/>
      <c r="K663" s="701"/>
      <c r="L663" s="579"/>
      <c r="M663" s="700"/>
      <c r="P663" s="578"/>
      <c r="Q663" s="579"/>
      <c r="R663" s="579"/>
      <c r="S663" s="579"/>
      <c r="U663" s="578"/>
      <c r="V663" s="579"/>
      <c r="W663" s="579"/>
      <c r="X663" s="579"/>
      <c r="Y663" s="702"/>
      <c r="Z663" s="578"/>
      <c r="AA663" s="578"/>
      <c r="AB663" s="578"/>
      <c r="AC663" s="578"/>
      <c r="AD663" s="578"/>
      <c r="AE663" s="578"/>
      <c r="AF663" s="578"/>
      <c r="AG663" s="642"/>
      <c r="AH663" s="578"/>
      <c r="AI663" s="578"/>
      <c r="AJ663" s="578"/>
      <c r="AK663" s="578"/>
      <c r="AL663" s="578"/>
      <c r="AM663" s="578"/>
      <c r="AN663" s="578"/>
      <c r="AO663" s="578"/>
      <c r="AP663" s="466"/>
      <c r="AQ663" s="578"/>
      <c r="AR663" s="648"/>
      <c r="AS663" s="466"/>
    </row>
    <row r="664">
      <c r="A664" s="689"/>
      <c r="B664" s="467"/>
      <c r="C664" s="468"/>
      <c r="D664" s="697"/>
      <c r="E664" s="698"/>
      <c r="F664" s="699"/>
      <c r="G664" s="579"/>
      <c r="H664" s="700"/>
      <c r="I664" s="579"/>
      <c r="K664" s="701"/>
      <c r="L664" s="579"/>
      <c r="M664" s="700"/>
      <c r="P664" s="578"/>
      <c r="Q664" s="579"/>
      <c r="R664" s="579"/>
      <c r="S664" s="579"/>
      <c r="U664" s="578"/>
      <c r="V664" s="579"/>
      <c r="W664" s="579"/>
      <c r="X664" s="579"/>
      <c r="Y664" s="702"/>
      <c r="Z664" s="578"/>
      <c r="AA664" s="578"/>
      <c r="AB664" s="578"/>
      <c r="AC664" s="578"/>
      <c r="AD664" s="578"/>
      <c r="AE664" s="578"/>
      <c r="AF664" s="578"/>
      <c r="AG664" s="642"/>
      <c r="AH664" s="578"/>
      <c r="AI664" s="578"/>
      <c r="AJ664" s="578"/>
      <c r="AK664" s="578"/>
      <c r="AL664" s="578"/>
      <c r="AM664" s="578"/>
      <c r="AN664" s="578"/>
      <c r="AO664" s="578"/>
      <c r="AP664" s="466"/>
      <c r="AQ664" s="578"/>
      <c r="AR664" s="648"/>
      <c r="AS664" s="466"/>
    </row>
    <row r="665">
      <c r="A665" s="689"/>
      <c r="B665" s="467"/>
      <c r="C665" s="468"/>
      <c r="D665" s="697"/>
      <c r="E665" s="698"/>
      <c r="F665" s="699"/>
      <c r="G665" s="579"/>
      <c r="H665" s="700"/>
      <c r="I665" s="579"/>
      <c r="K665" s="701"/>
      <c r="L665" s="579"/>
      <c r="M665" s="700"/>
      <c r="P665" s="578"/>
      <c r="Q665" s="579"/>
      <c r="R665" s="579"/>
      <c r="S665" s="579"/>
      <c r="U665" s="578"/>
      <c r="V665" s="579"/>
      <c r="W665" s="579"/>
      <c r="X665" s="579"/>
      <c r="Y665" s="702"/>
      <c r="Z665" s="578"/>
      <c r="AA665" s="578"/>
      <c r="AB665" s="578"/>
      <c r="AC665" s="578"/>
      <c r="AD665" s="578"/>
      <c r="AE665" s="578"/>
      <c r="AF665" s="578"/>
      <c r="AG665" s="642"/>
      <c r="AH665" s="578"/>
      <c r="AI665" s="578"/>
      <c r="AJ665" s="578"/>
      <c r="AK665" s="578"/>
      <c r="AL665" s="578"/>
      <c r="AM665" s="578"/>
      <c r="AN665" s="578"/>
      <c r="AO665" s="578"/>
      <c r="AP665" s="466"/>
      <c r="AQ665" s="578"/>
      <c r="AR665" s="648"/>
      <c r="AS665" s="466"/>
    </row>
    <row r="666">
      <c r="A666" s="689"/>
      <c r="B666" s="467"/>
      <c r="C666" s="468"/>
      <c r="D666" s="697"/>
      <c r="E666" s="698"/>
      <c r="F666" s="699"/>
      <c r="G666" s="579"/>
      <c r="H666" s="700"/>
      <c r="I666" s="579"/>
      <c r="K666" s="701"/>
      <c r="L666" s="579"/>
      <c r="M666" s="700"/>
      <c r="P666" s="578"/>
      <c r="Q666" s="579"/>
      <c r="R666" s="579"/>
      <c r="S666" s="579"/>
      <c r="U666" s="578"/>
      <c r="V666" s="579"/>
      <c r="W666" s="579"/>
      <c r="X666" s="579"/>
      <c r="Y666" s="702"/>
      <c r="Z666" s="578"/>
      <c r="AA666" s="578"/>
      <c r="AB666" s="578"/>
      <c r="AC666" s="578"/>
      <c r="AD666" s="578"/>
      <c r="AE666" s="578"/>
      <c r="AF666" s="578"/>
      <c r="AG666" s="642"/>
      <c r="AH666" s="578"/>
      <c r="AI666" s="578"/>
      <c r="AJ666" s="578"/>
      <c r="AK666" s="578"/>
      <c r="AL666" s="578"/>
      <c r="AM666" s="578"/>
      <c r="AN666" s="578"/>
      <c r="AO666" s="578"/>
      <c r="AP666" s="466"/>
      <c r="AQ666" s="578"/>
      <c r="AR666" s="648"/>
      <c r="AS666" s="466"/>
    </row>
    <row r="667">
      <c r="A667" s="689"/>
      <c r="B667" s="467"/>
      <c r="C667" s="468"/>
      <c r="D667" s="697"/>
      <c r="E667" s="698"/>
      <c r="F667" s="699"/>
      <c r="G667" s="579"/>
      <c r="H667" s="700"/>
      <c r="I667" s="579"/>
      <c r="K667" s="701"/>
      <c r="L667" s="579"/>
      <c r="M667" s="700"/>
      <c r="P667" s="578"/>
      <c r="Q667" s="579"/>
      <c r="R667" s="579"/>
      <c r="S667" s="579"/>
      <c r="U667" s="578"/>
      <c r="V667" s="579"/>
      <c r="W667" s="579"/>
      <c r="X667" s="579"/>
      <c r="Y667" s="702"/>
      <c r="Z667" s="578"/>
      <c r="AA667" s="578"/>
      <c r="AB667" s="578"/>
      <c r="AC667" s="578"/>
      <c r="AD667" s="578"/>
      <c r="AE667" s="578"/>
      <c r="AF667" s="578"/>
      <c r="AG667" s="642"/>
      <c r="AH667" s="578"/>
      <c r="AI667" s="578"/>
      <c r="AJ667" s="578"/>
      <c r="AK667" s="578"/>
      <c r="AL667" s="578"/>
      <c r="AM667" s="578"/>
      <c r="AN667" s="578"/>
      <c r="AO667" s="578"/>
      <c r="AP667" s="466"/>
      <c r="AQ667" s="578"/>
      <c r="AR667" s="648"/>
      <c r="AS667" s="466"/>
    </row>
    <row r="668">
      <c r="A668" s="689"/>
      <c r="B668" s="467"/>
      <c r="C668" s="468"/>
      <c r="D668" s="697"/>
      <c r="E668" s="698"/>
      <c r="F668" s="699"/>
      <c r="G668" s="579"/>
      <c r="H668" s="700"/>
      <c r="I668" s="579"/>
      <c r="K668" s="701"/>
      <c r="L668" s="579"/>
      <c r="M668" s="700"/>
      <c r="P668" s="578"/>
      <c r="Q668" s="579"/>
      <c r="R668" s="579"/>
      <c r="S668" s="579"/>
      <c r="U668" s="578"/>
      <c r="V668" s="579"/>
      <c r="W668" s="579"/>
      <c r="X668" s="579"/>
      <c r="Y668" s="702"/>
      <c r="Z668" s="578"/>
      <c r="AA668" s="578"/>
      <c r="AB668" s="578"/>
      <c r="AC668" s="578"/>
      <c r="AD668" s="578"/>
      <c r="AE668" s="578"/>
      <c r="AF668" s="578"/>
      <c r="AG668" s="642"/>
      <c r="AH668" s="578"/>
      <c r="AI668" s="578"/>
      <c r="AJ668" s="578"/>
      <c r="AK668" s="578"/>
      <c r="AL668" s="578"/>
      <c r="AM668" s="578"/>
      <c r="AN668" s="578"/>
      <c r="AO668" s="578"/>
      <c r="AP668" s="466"/>
      <c r="AQ668" s="578"/>
      <c r="AR668" s="648"/>
      <c r="AS668" s="466"/>
    </row>
    <row r="669">
      <c r="A669" s="689"/>
      <c r="B669" s="467"/>
      <c r="C669" s="468"/>
      <c r="D669" s="697"/>
      <c r="E669" s="698"/>
      <c r="F669" s="699"/>
      <c r="G669" s="579"/>
      <c r="H669" s="700"/>
      <c r="I669" s="579"/>
      <c r="K669" s="701"/>
      <c r="L669" s="579"/>
      <c r="M669" s="700"/>
      <c r="P669" s="578"/>
      <c r="Q669" s="579"/>
      <c r="R669" s="579"/>
      <c r="S669" s="579"/>
      <c r="U669" s="578"/>
      <c r="V669" s="579"/>
      <c r="W669" s="579"/>
      <c r="X669" s="579"/>
      <c r="Y669" s="702"/>
      <c r="Z669" s="578"/>
      <c r="AA669" s="578"/>
      <c r="AB669" s="578"/>
      <c r="AC669" s="578"/>
      <c r="AD669" s="578"/>
      <c r="AE669" s="578"/>
      <c r="AF669" s="578"/>
      <c r="AG669" s="642"/>
      <c r="AH669" s="578"/>
      <c r="AI669" s="578"/>
      <c r="AJ669" s="578"/>
      <c r="AK669" s="578"/>
      <c r="AL669" s="578"/>
      <c r="AM669" s="578"/>
      <c r="AN669" s="578"/>
      <c r="AO669" s="578"/>
      <c r="AP669" s="466"/>
      <c r="AQ669" s="578"/>
      <c r="AR669" s="648"/>
      <c r="AS669" s="466"/>
    </row>
    <row r="670">
      <c r="A670" s="689"/>
      <c r="B670" s="467"/>
      <c r="C670" s="468"/>
      <c r="D670" s="697"/>
      <c r="E670" s="698"/>
      <c r="F670" s="699"/>
      <c r="G670" s="579"/>
      <c r="H670" s="700"/>
      <c r="I670" s="579"/>
      <c r="K670" s="701"/>
      <c r="L670" s="579"/>
      <c r="M670" s="700"/>
      <c r="P670" s="578"/>
      <c r="Q670" s="579"/>
      <c r="R670" s="579"/>
      <c r="S670" s="579"/>
      <c r="U670" s="578"/>
      <c r="V670" s="579"/>
      <c r="W670" s="579"/>
      <c r="X670" s="579"/>
      <c r="Y670" s="702"/>
      <c r="Z670" s="578"/>
      <c r="AA670" s="578"/>
      <c r="AB670" s="578"/>
      <c r="AC670" s="578"/>
      <c r="AD670" s="578"/>
      <c r="AE670" s="578"/>
      <c r="AF670" s="578"/>
      <c r="AG670" s="642"/>
      <c r="AH670" s="578"/>
      <c r="AI670" s="578"/>
      <c r="AJ670" s="578"/>
      <c r="AK670" s="578"/>
      <c r="AL670" s="578"/>
      <c r="AM670" s="578"/>
      <c r="AN670" s="578"/>
      <c r="AO670" s="578"/>
      <c r="AP670" s="466"/>
      <c r="AQ670" s="578"/>
      <c r="AR670" s="648"/>
      <c r="AS670" s="466"/>
    </row>
    <row r="671">
      <c r="A671" s="689"/>
      <c r="B671" s="467"/>
      <c r="C671" s="468"/>
      <c r="D671" s="697"/>
      <c r="E671" s="698"/>
      <c r="F671" s="699"/>
      <c r="G671" s="579"/>
      <c r="H671" s="700"/>
      <c r="I671" s="579"/>
      <c r="K671" s="701"/>
      <c r="L671" s="579"/>
      <c r="M671" s="700"/>
      <c r="P671" s="578"/>
      <c r="Q671" s="579"/>
      <c r="R671" s="579"/>
      <c r="S671" s="579"/>
      <c r="U671" s="578"/>
      <c r="V671" s="579"/>
      <c r="W671" s="579"/>
      <c r="X671" s="579"/>
      <c r="Y671" s="702"/>
      <c r="Z671" s="578"/>
      <c r="AA671" s="578"/>
      <c r="AB671" s="578"/>
      <c r="AC671" s="578"/>
      <c r="AD671" s="578"/>
      <c r="AE671" s="578"/>
      <c r="AF671" s="578"/>
      <c r="AG671" s="642"/>
      <c r="AH671" s="578"/>
      <c r="AI671" s="578"/>
      <c r="AJ671" s="578"/>
      <c r="AK671" s="578"/>
      <c r="AL671" s="578"/>
      <c r="AM671" s="578"/>
      <c r="AN671" s="578"/>
      <c r="AO671" s="578"/>
      <c r="AP671" s="466"/>
      <c r="AQ671" s="578"/>
      <c r="AR671" s="648"/>
      <c r="AS671" s="466"/>
    </row>
    <row r="672">
      <c r="A672" s="689"/>
      <c r="B672" s="467"/>
      <c r="C672" s="468"/>
      <c r="D672" s="697"/>
      <c r="E672" s="698"/>
      <c r="F672" s="699"/>
      <c r="G672" s="579"/>
      <c r="H672" s="700"/>
      <c r="I672" s="579"/>
      <c r="K672" s="701"/>
      <c r="L672" s="579"/>
      <c r="M672" s="700"/>
      <c r="P672" s="578"/>
      <c r="Q672" s="579"/>
      <c r="R672" s="579"/>
      <c r="S672" s="579"/>
      <c r="U672" s="578"/>
      <c r="V672" s="579"/>
      <c r="W672" s="579"/>
      <c r="X672" s="579"/>
      <c r="Y672" s="702"/>
      <c r="Z672" s="578"/>
      <c r="AA672" s="578"/>
      <c r="AB672" s="578"/>
      <c r="AC672" s="578"/>
      <c r="AD672" s="578"/>
      <c r="AE672" s="578"/>
      <c r="AF672" s="578"/>
      <c r="AG672" s="642"/>
      <c r="AH672" s="578"/>
      <c r="AI672" s="578"/>
      <c r="AJ672" s="578"/>
      <c r="AK672" s="578"/>
      <c r="AL672" s="578"/>
      <c r="AM672" s="578"/>
      <c r="AN672" s="578"/>
      <c r="AO672" s="578"/>
      <c r="AP672" s="466"/>
      <c r="AQ672" s="578"/>
      <c r="AR672" s="648"/>
      <c r="AS672" s="466"/>
    </row>
    <row r="673">
      <c r="A673" s="689"/>
      <c r="B673" s="467"/>
      <c r="C673" s="468"/>
      <c r="D673" s="697"/>
      <c r="E673" s="698"/>
      <c r="F673" s="699"/>
      <c r="G673" s="579"/>
      <c r="H673" s="700"/>
      <c r="I673" s="579"/>
      <c r="K673" s="701"/>
      <c r="L673" s="579"/>
      <c r="M673" s="700"/>
      <c r="P673" s="578"/>
      <c r="Q673" s="579"/>
      <c r="R673" s="579"/>
      <c r="S673" s="579"/>
      <c r="U673" s="578"/>
      <c r="V673" s="579"/>
      <c r="W673" s="579"/>
      <c r="X673" s="579"/>
      <c r="Y673" s="702"/>
      <c r="Z673" s="578"/>
      <c r="AA673" s="578"/>
      <c r="AB673" s="578"/>
      <c r="AC673" s="578"/>
      <c r="AD673" s="578"/>
      <c r="AE673" s="578"/>
      <c r="AF673" s="578"/>
      <c r="AG673" s="642"/>
      <c r="AH673" s="578"/>
      <c r="AI673" s="578"/>
      <c r="AJ673" s="578"/>
      <c r="AK673" s="578"/>
      <c r="AL673" s="578"/>
      <c r="AM673" s="578"/>
      <c r="AN673" s="578"/>
      <c r="AO673" s="578"/>
      <c r="AP673" s="466"/>
      <c r="AQ673" s="578"/>
      <c r="AR673" s="648"/>
      <c r="AS673" s="466"/>
    </row>
    <row r="674">
      <c r="A674" s="689"/>
      <c r="B674" s="467"/>
      <c r="C674" s="468"/>
      <c r="D674" s="697"/>
      <c r="E674" s="698"/>
      <c r="F674" s="699"/>
      <c r="G674" s="579"/>
      <c r="H674" s="700"/>
      <c r="I674" s="579"/>
      <c r="K674" s="701"/>
      <c r="L674" s="579"/>
      <c r="M674" s="700"/>
      <c r="P674" s="578"/>
      <c r="Q674" s="579"/>
      <c r="R674" s="579"/>
      <c r="S674" s="579"/>
      <c r="U674" s="578"/>
      <c r="V674" s="579"/>
      <c r="W674" s="579"/>
      <c r="X674" s="579"/>
      <c r="Y674" s="702"/>
      <c r="Z674" s="578"/>
      <c r="AA674" s="578"/>
      <c r="AB674" s="578"/>
      <c r="AC674" s="578"/>
      <c r="AD674" s="578"/>
      <c r="AE674" s="578"/>
      <c r="AF674" s="578"/>
      <c r="AG674" s="642"/>
      <c r="AH674" s="578"/>
      <c r="AI674" s="578"/>
      <c r="AJ674" s="578"/>
      <c r="AK674" s="578"/>
      <c r="AL674" s="578"/>
      <c r="AM674" s="578"/>
      <c r="AN674" s="578"/>
      <c r="AO674" s="578"/>
      <c r="AP674" s="466"/>
      <c r="AQ674" s="578"/>
      <c r="AR674" s="648"/>
      <c r="AS674" s="466"/>
    </row>
    <row r="675">
      <c r="A675" s="689"/>
      <c r="B675" s="467"/>
      <c r="C675" s="468"/>
      <c r="D675" s="697"/>
      <c r="E675" s="698"/>
      <c r="F675" s="699"/>
      <c r="G675" s="579"/>
      <c r="H675" s="700"/>
      <c r="I675" s="579"/>
      <c r="K675" s="701"/>
      <c r="L675" s="579"/>
      <c r="M675" s="700"/>
      <c r="P675" s="578"/>
      <c r="Q675" s="579"/>
      <c r="R675" s="579"/>
      <c r="S675" s="579"/>
      <c r="U675" s="578"/>
      <c r="V675" s="579"/>
      <c r="W675" s="579"/>
      <c r="X675" s="579"/>
      <c r="Y675" s="702"/>
      <c r="Z675" s="578"/>
      <c r="AA675" s="578"/>
      <c r="AB675" s="578"/>
      <c r="AC675" s="578"/>
      <c r="AD675" s="578"/>
      <c r="AE675" s="578"/>
      <c r="AF675" s="578"/>
      <c r="AG675" s="642"/>
      <c r="AH675" s="578"/>
      <c r="AI675" s="578"/>
      <c r="AJ675" s="578"/>
      <c r="AK675" s="578"/>
      <c r="AL675" s="578"/>
      <c r="AM675" s="578"/>
      <c r="AN675" s="578"/>
      <c r="AO675" s="578"/>
      <c r="AP675" s="466"/>
      <c r="AQ675" s="578"/>
      <c r="AR675" s="648"/>
      <c r="AS675" s="466"/>
    </row>
    <row r="676">
      <c r="A676" s="689"/>
      <c r="B676" s="467"/>
      <c r="C676" s="468"/>
      <c r="D676" s="697"/>
      <c r="E676" s="698"/>
      <c r="F676" s="699"/>
      <c r="G676" s="579"/>
      <c r="H676" s="700"/>
      <c r="I676" s="579"/>
      <c r="K676" s="701"/>
      <c r="L676" s="579"/>
      <c r="M676" s="700"/>
      <c r="P676" s="578"/>
      <c r="Q676" s="579"/>
      <c r="R676" s="579"/>
      <c r="S676" s="579"/>
      <c r="U676" s="578"/>
      <c r="V676" s="579"/>
      <c r="W676" s="579"/>
      <c r="X676" s="579"/>
      <c r="Y676" s="702"/>
      <c r="Z676" s="578"/>
      <c r="AA676" s="578"/>
      <c r="AB676" s="578"/>
      <c r="AC676" s="578"/>
      <c r="AD676" s="578"/>
      <c r="AE676" s="578"/>
      <c r="AF676" s="578"/>
      <c r="AG676" s="642"/>
      <c r="AH676" s="578"/>
      <c r="AI676" s="578"/>
      <c r="AJ676" s="578"/>
      <c r="AK676" s="578"/>
      <c r="AL676" s="578"/>
      <c r="AM676" s="578"/>
      <c r="AN676" s="578"/>
      <c r="AO676" s="578"/>
      <c r="AP676" s="466"/>
      <c r="AQ676" s="578"/>
      <c r="AR676" s="648"/>
      <c r="AS676" s="466"/>
    </row>
    <row r="677">
      <c r="A677" s="689"/>
      <c r="B677" s="467"/>
      <c r="C677" s="468"/>
      <c r="D677" s="697"/>
      <c r="E677" s="698"/>
      <c r="F677" s="699"/>
      <c r="G677" s="579"/>
      <c r="H677" s="700"/>
      <c r="I677" s="579"/>
      <c r="K677" s="701"/>
      <c r="L677" s="579"/>
      <c r="M677" s="700"/>
      <c r="P677" s="578"/>
      <c r="Q677" s="579"/>
      <c r="R677" s="579"/>
      <c r="S677" s="579"/>
      <c r="U677" s="578"/>
      <c r="V677" s="579"/>
      <c r="W677" s="579"/>
      <c r="X677" s="579"/>
      <c r="Y677" s="702"/>
      <c r="Z677" s="578"/>
      <c r="AA677" s="578"/>
      <c r="AB677" s="578"/>
      <c r="AC677" s="578"/>
      <c r="AD677" s="578"/>
      <c r="AE677" s="578"/>
      <c r="AF677" s="578"/>
      <c r="AG677" s="642"/>
      <c r="AH677" s="578"/>
      <c r="AI677" s="578"/>
      <c r="AJ677" s="578"/>
      <c r="AK677" s="578"/>
      <c r="AL677" s="578"/>
      <c r="AM677" s="578"/>
      <c r="AN677" s="578"/>
      <c r="AO677" s="578"/>
      <c r="AP677" s="466"/>
      <c r="AQ677" s="578"/>
      <c r="AR677" s="648"/>
      <c r="AS677" s="466"/>
    </row>
    <row r="678">
      <c r="A678" s="689"/>
      <c r="B678" s="467"/>
      <c r="C678" s="468"/>
      <c r="D678" s="697"/>
      <c r="E678" s="698"/>
      <c r="F678" s="699"/>
      <c r="G678" s="579"/>
      <c r="H678" s="700"/>
      <c r="I678" s="579"/>
      <c r="K678" s="701"/>
      <c r="L678" s="579"/>
      <c r="M678" s="700"/>
      <c r="P678" s="578"/>
      <c r="Q678" s="579"/>
      <c r="R678" s="579"/>
      <c r="S678" s="579"/>
      <c r="U678" s="578"/>
      <c r="V678" s="579"/>
      <c r="W678" s="579"/>
      <c r="X678" s="579"/>
      <c r="Y678" s="702"/>
      <c r="Z678" s="578"/>
      <c r="AA678" s="578"/>
      <c r="AB678" s="578"/>
      <c r="AC678" s="578"/>
      <c r="AD678" s="578"/>
      <c r="AE678" s="578"/>
      <c r="AF678" s="578"/>
      <c r="AG678" s="642"/>
      <c r="AH678" s="578"/>
      <c r="AI678" s="578"/>
      <c r="AJ678" s="578"/>
      <c r="AK678" s="578"/>
      <c r="AL678" s="578"/>
      <c r="AM678" s="578"/>
      <c r="AN678" s="578"/>
      <c r="AO678" s="578"/>
      <c r="AP678" s="466"/>
      <c r="AQ678" s="578"/>
      <c r="AR678" s="648"/>
      <c r="AS678" s="466"/>
    </row>
    <row r="679">
      <c r="A679" s="689"/>
      <c r="B679" s="467"/>
      <c r="C679" s="468"/>
      <c r="D679" s="697"/>
      <c r="E679" s="698"/>
      <c r="F679" s="699"/>
      <c r="G679" s="579"/>
      <c r="H679" s="700"/>
      <c r="I679" s="579"/>
      <c r="K679" s="701"/>
      <c r="L679" s="579"/>
      <c r="M679" s="700"/>
      <c r="P679" s="578"/>
      <c r="Q679" s="579"/>
      <c r="R679" s="579"/>
      <c r="S679" s="579"/>
      <c r="U679" s="578"/>
      <c r="V679" s="579"/>
      <c r="W679" s="579"/>
      <c r="X679" s="579"/>
      <c r="Y679" s="702"/>
      <c r="Z679" s="578"/>
      <c r="AA679" s="578"/>
      <c r="AB679" s="578"/>
      <c r="AC679" s="578"/>
      <c r="AD679" s="578"/>
      <c r="AE679" s="578"/>
      <c r="AF679" s="578"/>
      <c r="AG679" s="642"/>
      <c r="AH679" s="578"/>
      <c r="AI679" s="578"/>
      <c r="AJ679" s="578"/>
      <c r="AK679" s="578"/>
      <c r="AL679" s="578"/>
      <c r="AM679" s="578"/>
      <c r="AN679" s="578"/>
      <c r="AO679" s="578"/>
      <c r="AP679" s="466"/>
      <c r="AQ679" s="578"/>
      <c r="AR679" s="648"/>
      <c r="AS679" s="466"/>
    </row>
    <row r="680">
      <c r="A680" s="689"/>
      <c r="B680" s="467"/>
      <c r="C680" s="468"/>
      <c r="D680" s="697"/>
      <c r="E680" s="698"/>
      <c r="F680" s="699"/>
      <c r="G680" s="579"/>
      <c r="H680" s="700"/>
      <c r="I680" s="579"/>
      <c r="K680" s="701"/>
      <c r="L680" s="579"/>
      <c r="M680" s="700"/>
      <c r="P680" s="578"/>
      <c r="Q680" s="579"/>
      <c r="R680" s="579"/>
      <c r="S680" s="579"/>
      <c r="U680" s="578"/>
      <c r="V680" s="579"/>
      <c r="W680" s="579"/>
      <c r="X680" s="579"/>
      <c r="Y680" s="702"/>
      <c r="Z680" s="578"/>
      <c r="AA680" s="578"/>
      <c r="AB680" s="578"/>
      <c r="AC680" s="578"/>
      <c r="AD680" s="578"/>
      <c r="AE680" s="578"/>
      <c r="AF680" s="578"/>
      <c r="AG680" s="642"/>
      <c r="AH680" s="578"/>
      <c r="AI680" s="578"/>
      <c r="AJ680" s="578"/>
      <c r="AK680" s="578"/>
      <c r="AL680" s="578"/>
      <c r="AM680" s="578"/>
      <c r="AN680" s="578"/>
      <c r="AO680" s="578"/>
      <c r="AP680" s="466"/>
      <c r="AQ680" s="578"/>
      <c r="AR680" s="648"/>
      <c r="AS680" s="466"/>
    </row>
    <row r="681">
      <c r="A681" s="689"/>
      <c r="B681" s="467"/>
      <c r="C681" s="468"/>
      <c r="D681" s="697"/>
      <c r="E681" s="698"/>
      <c r="F681" s="699"/>
      <c r="G681" s="579"/>
      <c r="H681" s="700"/>
      <c r="I681" s="579"/>
      <c r="K681" s="701"/>
      <c r="L681" s="579"/>
      <c r="M681" s="700"/>
      <c r="P681" s="578"/>
      <c r="Q681" s="579"/>
      <c r="R681" s="579"/>
      <c r="S681" s="579"/>
      <c r="U681" s="578"/>
      <c r="V681" s="579"/>
      <c r="W681" s="579"/>
      <c r="X681" s="579"/>
      <c r="Y681" s="702"/>
      <c r="Z681" s="578"/>
      <c r="AA681" s="578"/>
      <c r="AB681" s="578"/>
      <c r="AC681" s="578"/>
      <c r="AD681" s="578"/>
      <c r="AE681" s="578"/>
      <c r="AF681" s="578"/>
      <c r="AG681" s="642"/>
      <c r="AH681" s="578"/>
      <c r="AI681" s="578"/>
      <c r="AJ681" s="578"/>
      <c r="AK681" s="578"/>
      <c r="AL681" s="578"/>
      <c r="AM681" s="578"/>
      <c r="AN681" s="578"/>
      <c r="AO681" s="578"/>
      <c r="AP681" s="466"/>
      <c r="AQ681" s="578"/>
      <c r="AR681" s="648"/>
      <c r="AS681" s="466"/>
    </row>
    <row r="682">
      <c r="A682" s="689"/>
      <c r="B682" s="467"/>
      <c r="C682" s="468"/>
      <c r="D682" s="697"/>
      <c r="E682" s="698"/>
      <c r="F682" s="699"/>
      <c r="G682" s="579"/>
      <c r="H682" s="700"/>
      <c r="I682" s="579"/>
      <c r="K682" s="701"/>
      <c r="L682" s="579"/>
      <c r="M682" s="700"/>
      <c r="P682" s="578"/>
      <c r="Q682" s="579"/>
      <c r="R682" s="579"/>
      <c r="S682" s="579"/>
      <c r="U682" s="578"/>
      <c r="V682" s="579"/>
      <c r="W682" s="579"/>
      <c r="X682" s="579"/>
      <c r="Y682" s="702"/>
      <c r="Z682" s="578"/>
      <c r="AA682" s="578"/>
      <c r="AB682" s="578"/>
      <c r="AC682" s="578"/>
      <c r="AD682" s="578"/>
      <c r="AE682" s="578"/>
      <c r="AF682" s="578"/>
      <c r="AG682" s="642"/>
      <c r="AH682" s="578"/>
      <c r="AI682" s="578"/>
      <c r="AJ682" s="578"/>
      <c r="AK682" s="578"/>
      <c r="AL682" s="578"/>
      <c r="AM682" s="578"/>
      <c r="AN682" s="578"/>
      <c r="AO682" s="578"/>
      <c r="AP682" s="466"/>
      <c r="AQ682" s="578"/>
      <c r="AR682" s="648"/>
      <c r="AS682" s="466"/>
    </row>
    <row r="683">
      <c r="A683" s="689"/>
      <c r="B683" s="467"/>
      <c r="C683" s="468"/>
      <c r="D683" s="697"/>
      <c r="E683" s="698"/>
      <c r="F683" s="699"/>
      <c r="G683" s="579"/>
      <c r="H683" s="700"/>
      <c r="I683" s="579"/>
      <c r="K683" s="701"/>
      <c r="L683" s="579"/>
      <c r="M683" s="700"/>
      <c r="P683" s="578"/>
      <c r="Q683" s="579"/>
      <c r="R683" s="579"/>
      <c r="S683" s="579"/>
      <c r="U683" s="578"/>
      <c r="V683" s="579"/>
      <c r="W683" s="579"/>
      <c r="X683" s="579"/>
      <c r="Y683" s="702"/>
      <c r="Z683" s="578"/>
      <c r="AA683" s="578"/>
      <c r="AB683" s="578"/>
      <c r="AC683" s="578"/>
      <c r="AD683" s="578"/>
      <c r="AE683" s="578"/>
      <c r="AF683" s="578"/>
      <c r="AG683" s="642"/>
      <c r="AH683" s="578"/>
      <c r="AI683" s="578"/>
      <c r="AJ683" s="578"/>
      <c r="AK683" s="578"/>
      <c r="AL683" s="578"/>
      <c r="AM683" s="578"/>
      <c r="AN683" s="578"/>
      <c r="AO683" s="578"/>
      <c r="AP683" s="466"/>
      <c r="AQ683" s="578"/>
      <c r="AR683" s="648"/>
      <c r="AS683" s="466"/>
    </row>
    <row r="684">
      <c r="A684" s="689"/>
      <c r="B684" s="467"/>
      <c r="C684" s="468"/>
      <c r="D684" s="697"/>
      <c r="E684" s="698"/>
      <c r="F684" s="699"/>
      <c r="G684" s="579"/>
      <c r="H684" s="700"/>
      <c r="I684" s="579"/>
      <c r="K684" s="701"/>
      <c r="L684" s="579"/>
      <c r="M684" s="700"/>
      <c r="P684" s="578"/>
      <c r="Q684" s="579"/>
      <c r="R684" s="579"/>
      <c r="S684" s="579"/>
      <c r="U684" s="578"/>
      <c r="V684" s="579"/>
      <c r="W684" s="579"/>
      <c r="X684" s="579"/>
      <c r="Y684" s="702"/>
      <c r="Z684" s="578"/>
      <c r="AA684" s="578"/>
      <c r="AB684" s="578"/>
      <c r="AC684" s="578"/>
      <c r="AD684" s="578"/>
      <c r="AE684" s="578"/>
      <c r="AF684" s="578"/>
      <c r="AG684" s="642"/>
      <c r="AH684" s="578"/>
      <c r="AI684" s="578"/>
      <c r="AJ684" s="578"/>
      <c r="AK684" s="578"/>
      <c r="AL684" s="578"/>
      <c r="AM684" s="578"/>
      <c r="AN684" s="578"/>
      <c r="AO684" s="578"/>
      <c r="AP684" s="466"/>
      <c r="AQ684" s="578"/>
      <c r="AR684" s="648"/>
      <c r="AS684" s="466"/>
    </row>
    <row r="685">
      <c r="A685" s="689"/>
      <c r="B685" s="467"/>
      <c r="C685" s="468"/>
      <c r="D685" s="697"/>
      <c r="E685" s="698"/>
      <c r="F685" s="699"/>
      <c r="G685" s="579"/>
      <c r="H685" s="700"/>
      <c r="I685" s="579"/>
      <c r="K685" s="701"/>
      <c r="L685" s="579"/>
      <c r="M685" s="700"/>
      <c r="P685" s="578"/>
      <c r="Q685" s="579"/>
      <c r="R685" s="579"/>
      <c r="S685" s="579"/>
      <c r="U685" s="578"/>
      <c r="V685" s="579"/>
      <c r="W685" s="579"/>
      <c r="X685" s="579"/>
      <c r="Y685" s="702"/>
      <c r="Z685" s="578"/>
      <c r="AA685" s="578"/>
      <c r="AB685" s="578"/>
      <c r="AC685" s="578"/>
      <c r="AD685" s="578"/>
      <c r="AE685" s="578"/>
      <c r="AF685" s="578"/>
      <c r="AG685" s="642"/>
      <c r="AH685" s="578"/>
      <c r="AI685" s="578"/>
      <c r="AJ685" s="578"/>
      <c r="AK685" s="578"/>
      <c r="AL685" s="578"/>
      <c r="AM685" s="578"/>
      <c r="AN685" s="578"/>
      <c r="AO685" s="578"/>
      <c r="AP685" s="466"/>
      <c r="AQ685" s="578"/>
      <c r="AR685" s="648"/>
      <c r="AS685" s="466"/>
    </row>
    <row r="686">
      <c r="A686" s="689"/>
      <c r="B686" s="467"/>
      <c r="C686" s="468"/>
      <c r="D686" s="697"/>
      <c r="E686" s="698"/>
      <c r="F686" s="699"/>
      <c r="G686" s="579"/>
      <c r="H686" s="700"/>
      <c r="I686" s="579"/>
      <c r="K686" s="701"/>
      <c r="L686" s="579"/>
      <c r="M686" s="700"/>
      <c r="P686" s="578"/>
      <c r="Q686" s="579"/>
      <c r="R686" s="579"/>
      <c r="S686" s="579"/>
      <c r="U686" s="578"/>
      <c r="V686" s="579"/>
      <c r="W686" s="579"/>
      <c r="X686" s="579"/>
      <c r="Y686" s="702"/>
      <c r="Z686" s="578"/>
      <c r="AA686" s="578"/>
      <c r="AB686" s="578"/>
      <c r="AC686" s="578"/>
      <c r="AD686" s="578"/>
      <c r="AE686" s="578"/>
      <c r="AF686" s="578"/>
      <c r="AG686" s="642"/>
      <c r="AH686" s="578"/>
      <c r="AI686" s="578"/>
      <c r="AJ686" s="578"/>
      <c r="AK686" s="578"/>
      <c r="AL686" s="578"/>
      <c r="AM686" s="578"/>
      <c r="AN686" s="578"/>
      <c r="AO686" s="578"/>
      <c r="AP686" s="466"/>
      <c r="AQ686" s="578"/>
      <c r="AR686" s="648"/>
      <c r="AS686" s="466"/>
    </row>
    <row r="687">
      <c r="A687" s="689"/>
      <c r="B687" s="467"/>
      <c r="C687" s="468"/>
      <c r="D687" s="697"/>
      <c r="E687" s="698"/>
      <c r="F687" s="699"/>
      <c r="G687" s="579"/>
      <c r="H687" s="700"/>
      <c r="I687" s="579"/>
      <c r="K687" s="701"/>
      <c r="L687" s="579"/>
      <c r="M687" s="700"/>
      <c r="P687" s="578"/>
      <c r="Q687" s="579"/>
      <c r="R687" s="579"/>
      <c r="S687" s="579"/>
      <c r="U687" s="578"/>
      <c r="V687" s="579"/>
      <c r="W687" s="579"/>
      <c r="X687" s="579"/>
      <c r="Y687" s="702"/>
      <c r="Z687" s="578"/>
      <c r="AA687" s="578"/>
      <c r="AB687" s="578"/>
      <c r="AC687" s="578"/>
      <c r="AD687" s="578"/>
      <c r="AE687" s="578"/>
      <c r="AF687" s="578"/>
      <c r="AG687" s="642"/>
      <c r="AH687" s="578"/>
      <c r="AI687" s="578"/>
      <c r="AJ687" s="578"/>
      <c r="AK687" s="578"/>
      <c r="AL687" s="578"/>
      <c r="AM687" s="578"/>
      <c r="AN687" s="578"/>
      <c r="AO687" s="578"/>
      <c r="AP687" s="466"/>
      <c r="AQ687" s="578"/>
      <c r="AR687" s="648"/>
      <c r="AS687" s="466"/>
    </row>
    <row r="688">
      <c r="A688" s="689"/>
      <c r="B688" s="467"/>
      <c r="C688" s="468"/>
      <c r="D688" s="697"/>
      <c r="E688" s="698"/>
      <c r="F688" s="699"/>
      <c r="G688" s="579"/>
      <c r="H688" s="700"/>
      <c r="I688" s="579"/>
      <c r="K688" s="701"/>
      <c r="L688" s="579"/>
      <c r="M688" s="700"/>
      <c r="P688" s="578"/>
      <c r="Q688" s="579"/>
      <c r="R688" s="579"/>
      <c r="S688" s="579"/>
      <c r="U688" s="578"/>
      <c r="V688" s="579"/>
      <c r="W688" s="579"/>
      <c r="X688" s="579"/>
      <c r="Y688" s="702"/>
      <c r="Z688" s="578"/>
      <c r="AA688" s="578"/>
      <c r="AB688" s="578"/>
      <c r="AC688" s="578"/>
      <c r="AD688" s="578"/>
      <c r="AE688" s="578"/>
      <c r="AF688" s="578"/>
      <c r="AG688" s="642"/>
      <c r="AH688" s="578"/>
      <c r="AI688" s="578"/>
      <c r="AJ688" s="578"/>
      <c r="AK688" s="578"/>
      <c r="AL688" s="578"/>
      <c r="AM688" s="578"/>
      <c r="AN688" s="578"/>
      <c r="AO688" s="578"/>
      <c r="AP688" s="466"/>
      <c r="AQ688" s="578"/>
      <c r="AR688" s="648"/>
      <c r="AS688" s="466"/>
    </row>
    <row r="689">
      <c r="A689" s="689"/>
      <c r="B689" s="467"/>
      <c r="C689" s="468"/>
      <c r="D689" s="697"/>
      <c r="E689" s="698"/>
      <c r="F689" s="699"/>
      <c r="G689" s="579"/>
      <c r="H689" s="700"/>
      <c r="I689" s="579"/>
      <c r="K689" s="701"/>
      <c r="L689" s="579"/>
      <c r="M689" s="700"/>
      <c r="P689" s="578"/>
      <c r="Q689" s="579"/>
      <c r="R689" s="579"/>
      <c r="S689" s="579"/>
      <c r="U689" s="578"/>
      <c r="V689" s="579"/>
      <c r="W689" s="579"/>
      <c r="X689" s="579"/>
      <c r="Y689" s="702"/>
      <c r="Z689" s="578"/>
      <c r="AA689" s="578"/>
      <c r="AB689" s="578"/>
      <c r="AC689" s="578"/>
      <c r="AD689" s="578"/>
      <c r="AE689" s="578"/>
      <c r="AF689" s="578"/>
      <c r="AG689" s="642"/>
      <c r="AH689" s="578"/>
      <c r="AI689" s="578"/>
      <c r="AJ689" s="578"/>
      <c r="AK689" s="578"/>
      <c r="AL689" s="578"/>
      <c r="AM689" s="578"/>
      <c r="AN689" s="578"/>
      <c r="AO689" s="578"/>
      <c r="AP689" s="466"/>
      <c r="AQ689" s="578"/>
      <c r="AR689" s="648"/>
      <c r="AS689" s="466"/>
    </row>
    <row r="690">
      <c r="A690" s="689"/>
      <c r="B690" s="467"/>
      <c r="C690" s="468"/>
      <c r="D690" s="697"/>
      <c r="E690" s="698"/>
      <c r="F690" s="699"/>
      <c r="G690" s="579"/>
      <c r="H690" s="700"/>
      <c r="I690" s="579"/>
      <c r="K690" s="701"/>
      <c r="L690" s="579"/>
      <c r="M690" s="700"/>
      <c r="P690" s="578"/>
      <c r="Q690" s="579"/>
      <c r="R690" s="579"/>
      <c r="S690" s="579"/>
      <c r="U690" s="578"/>
      <c r="V690" s="579"/>
      <c r="W690" s="579"/>
      <c r="X690" s="579"/>
      <c r="Y690" s="702"/>
      <c r="Z690" s="578"/>
      <c r="AA690" s="578"/>
      <c r="AB690" s="578"/>
      <c r="AC690" s="578"/>
      <c r="AD690" s="578"/>
      <c r="AE690" s="578"/>
      <c r="AF690" s="578"/>
      <c r="AG690" s="642"/>
      <c r="AH690" s="578"/>
      <c r="AI690" s="578"/>
      <c r="AJ690" s="578"/>
      <c r="AK690" s="578"/>
      <c r="AL690" s="578"/>
      <c r="AM690" s="578"/>
      <c r="AN690" s="578"/>
      <c r="AO690" s="578"/>
      <c r="AP690" s="466"/>
      <c r="AQ690" s="578"/>
      <c r="AR690" s="648"/>
      <c r="AS690" s="466"/>
    </row>
    <row r="691">
      <c r="A691" s="689"/>
      <c r="B691" s="467"/>
      <c r="C691" s="468"/>
      <c r="D691" s="697"/>
      <c r="E691" s="698"/>
      <c r="F691" s="699"/>
      <c r="G691" s="579"/>
      <c r="H691" s="700"/>
      <c r="I691" s="579"/>
      <c r="K691" s="701"/>
      <c r="L691" s="579"/>
      <c r="M691" s="700"/>
      <c r="P691" s="578"/>
      <c r="Q691" s="579"/>
      <c r="R691" s="579"/>
      <c r="S691" s="579"/>
      <c r="U691" s="578"/>
      <c r="V691" s="579"/>
      <c r="W691" s="579"/>
      <c r="X691" s="579"/>
      <c r="Y691" s="702"/>
      <c r="Z691" s="578"/>
      <c r="AA691" s="578"/>
      <c r="AB691" s="578"/>
      <c r="AC691" s="578"/>
      <c r="AD691" s="578"/>
      <c r="AE691" s="578"/>
      <c r="AF691" s="578"/>
      <c r="AG691" s="642"/>
      <c r="AH691" s="578"/>
      <c r="AI691" s="578"/>
      <c r="AJ691" s="578"/>
      <c r="AK691" s="578"/>
      <c r="AL691" s="578"/>
      <c r="AM691" s="578"/>
      <c r="AN691" s="578"/>
      <c r="AO691" s="578"/>
      <c r="AP691" s="466"/>
      <c r="AQ691" s="578"/>
      <c r="AR691" s="648"/>
      <c r="AS691" s="466"/>
    </row>
    <row r="692">
      <c r="A692" s="689"/>
      <c r="B692" s="467"/>
      <c r="C692" s="468"/>
      <c r="D692" s="697"/>
      <c r="E692" s="698"/>
      <c r="F692" s="699"/>
      <c r="G692" s="579"/>
      <c r="H692" s="700"/>
      <c r="I692" s="579"/>
      <c r="K692" s="701"/>
      <c r="L692" s="579"/>
      <c r="M692" s="700"/>
      <c r="P692" s="578"/>
      <c r="Q692" s="579"/>
      <c r="R692" s="579"/>
      <c r="S692" s="579"/>
      <c r="U692" s="578"/>
      <c r="V692" s="579"/>
      <c r="W692" s="579"/>
      <c r="X692" s="579"/>
      <c r="Y692" s="702"/>
      <c r="Z692" s="578"/>
      <c r="AA692" s="578"/>
      <c r="AB692" s="578"/>
      <c r="AC692" s="578"/>
      <c r="AD692" s="578"/>
      <c r="AE692" s="578"/>
      <c r="AF692" s="578"/>
      <c r="AG692" s="642"/>
      <c r="AH692" s="578"/>
      <c r="AI692" s="578"/>
      <c r="AJ692" s="578"/>
      <c r="AK692" s="578"/>
      <c r="AL692" s="578"/>
      <c r="AM692" s="578"/>
      <c r="AN692" s="578"/>
      <c r="AO692" s="578"/>
      <c r="AP692" s="466"/>
      <c r="AQ692" s="578"/>
      <c r="AR692" s="648"/>
      <c r="AS692" s="466"/>
    </row>
    <row r="693">
      <c r="A693" s="689"/>
      <c r="B693" s="467"/>
      <c r="C693" s="468"/>
      <c r="D693" s="697"/>
      <c r="E693" s="698"/>
      <c r="F693" s="699"/>
      <c r="G693" s="579"/>
      <c r="H693" s="700"/>
      <c r="I693" s="579"/>
      <c r="K693" s="701"/>
      <c r="L693" s="579"/>
      <c r="M693" s="700"/>
      <c r="P693" s="578"/>
      <c r="Q693" s="579"/>
      <c r="R693" s="579"/>
      <c r="S693" s="579"/>
      <c r="U693" s="578"/>
      <c r="V693" s="579"/>
      <c r="W693" s="579"/>
      <c r="X693" s="579"/>
      <c r="Y693" s="702"/>
      <c r="Z693" s="578"/>
      <c r="AA693" s="578"/>
      <c r="AB693" s="578"/>
      <c r="AC693" s="578"/>
      <c r="AD693" s="578"/>
      <c r="AE693" s="578"/>
      <c r="AF693" s="578"/>
      <c r="AG693" s="642"/>
      <c r="AH693" s="578"/>
      <c r="AI693" s="578"/>
      <c r="AJ693" s="578"/>
      <c r="AK693" s="578"/>
      <c r="AL693" s="578"/>
      <c r="AM693" s="578"/>
      <c r="AN693" s="578"/>
      <c r="AO693" s="578"/>
      <c r="AP693" s="466"/>
      <c r="AQ693" s="578"/>
      <c r="AR693" s="648"/>
      <c r="AS693" s="466"/>
    </row>
    <row r="694">
      <c r="A694" s="689"/>
      <c r="B694" s="467"/>
      <c r="C694" s="468"/>
      <c r="D694" s="697"/>
      <c r="E694" s="698"/>
      <c r="F694" s="699"/>
      <c r="G694" s="579"/>
      <c r="H694" s="700"/>
      <c r="I694" s="579"/>
      <c r="K694" s="701"/>
      <c r="L694" s="579"/>
      <c r="M694" s="700"/>
      <c r="P694" s="578"/>
      <c r="Q694" s="579"/>
      <c r="R694" s="579"/>
      <c r="S694" s="579"/>
      <c r="U694" s="578"/>
      <c r="V694" s="579"/>
      <c r="W694" s="579"/>
      <c r="X694" s="579"/>
      <c r="Y694" s="702"/>
      <c r="Z694" s="578"/>
      <c r="AA694" s="578"/>
      <c r="AB694" s="578"/>
      <c r="AC694" s="578"/>
      <c r="AD694" s="578"/>
      <c r="AE694" s="578"/>
      <c r="AF694" s="578"/>
      <c r="AG694" s="642"/>
      <c r="AH694" s="578"/>
      <c r="AI694" s="578"/>
      <c r="AJ694" s="578"/>
      <c r="AK694" s="578"/>
      <c r="AL694" s="578"/>
      <c r="AM694" s="578"/>
      <c r="AN694" s="578"/>
      <c r="AO694" s="578"/>
      <c r="AP694" s="466"/>
      <c r="AQ694" s="578"/>
      <c r="AR694" s="648"/>
      <c r="AS694" s="466"/>
    </row>
    <row r="695">
      <c r="A695" s="689"/>
      <c r="B695" s="467"/>
      <c r="C695" s="468"/>
      <c r="D695" s="697"/>
      <c r="E695" s="698"/>
      <c r="F695" s="699"/>
      <c r="G695" s="579"/>
      <c r="H695" s="700"/>
      <c r="I695" s="579"/>
      <c r="K695" s="701"/>
      <c r="L695" s="579"/>
      <c r="M695" s="700"/>
      <c r="P695" s="578"/>
      <c r="Q695" s="579"/>
      <c r="R695" s="579"/>
      <c r="S695" s="579"/>
      <c r="U695" s="578"/>
      <c r="V695" s="579"/>
      <c r="W695" s="579"/>
      <c r="X695" s="579"/>
      <c r="Y695" s="702"/>
      <c r="Z695" s="578"/>
      <c r="AA695" s="578"/>
      <c r="AB695" s="578"/>
      <c r="AC695" s="578"/>
      <c r="AD695" s="578"/>
      <c r="AE695" s="578"/>
      <c r="AF695" s="578"/>
      <c r="AG695" s="642"/>
      <c r="AH695" s="578"/>
      <c r="AI695" s="578"/>
      <c r="AJ695" s="578"/>
      <c r="AK695" s="578"/>
      <c r="AL695" s="578"/>
      <c r="AM695" s="578"/>
      <c r="AN695" s="578"/>
      <c r="AO695" s="578"/>
      <c r="AP695" s="466"/>
      <c r="AQ695" s="578"/>
      <c r="AR695" s="648"/>
      <c r="AS695" s="466"/>
    </row>
    <row r="696">
      <c r="A696" s="689"/>
      <c r="B696" s="467"/>
      <c r="C696" s="468"/>
      <c r="D696" s="697"/>
      <c r="E696" s="698"/>
      <c r="F696" s="699"/>
      <c r="G696" s="579"/>
      <c r="H696" s="700"/>
      <c r="I696" s="579"/>
      <c r="K696" s="701"/>
      <c r="L696" s="579"/>
      <c r="M696" s="700"/>
      <c r="P696" s="578"/>
      <c r="Q696" s="579"/>
      <c r="R696" s="579"/>
      <c r="S696" s="579"/>
      <c r="U696" s="578"/>
      <c r="V696" s="579"/>
      <c r="W696" s="579"/>
      <c r="X696" s="579"/>
      <c r="Y696" s="702"/>
      <c r="Z696" s="578"/>
      <c r="AA696" s="578"/>
      <c r="AB696" s="578"/>
      <c r="AC696" s="578"/>
      <c r="AD696" s="578"/>
      <c r="AE696" s="578"/>
      <c r="AF696" s="578"/>
      <c r="AG696" s="642"/>
      <c r="AH696" s="578"/>
      <c r="AI696" s="578"/>
      <c r="AJ696" s="578"/>
      <c r="AK696" s="578"/>
      <c r="AL696" s="578"/>
      <c r="AM696" s="578"/>
      <c r="AN696" s="578"/>
      <c r="AO696" s="578"/>
      <c r="AP696" s="466"/>
      <c r="AQ696" s="578"/>
      <c r="AR696" s="648"/>
      <c r="AS696" s="466"/>
    </row>
    <row r="697">
      <c r="A697" s="689"/>
      <c r="B697" s="467"/>
      <c r="C697" s="468"/>
      <c r="D697" s="697"/>
      <c r="E697" s="698"/>
      <c r="F697" s="699"/>
      <c r="G697" s="579"/>
      <c r="H697" s="700"/>
      <c r="I697" s="579"/>
      <c r="K697" s="701"/>
      <c r="L697" s="579"/>
      <c r="M697" s="700"/>
      <c r="P697" s="578"/>
      <c r="Q697" s="579"/>
      <c r="R697" s="579"/>
      <c r="S697" s="579"/>
      <c r="U697" s="578"/>
      <c r="V697" s="579"/>
      <c r="W697" s="579"/>
      <c r="X697" s="579"/>
      <c r="Y697" s="702"/>
      <c r="Z697" s="578"/>
      <c r="AA697" s="578"/>
      <c r="AB697" s="578"/>
      <c r="AC697" s="578"/>
      <c r="AD697" s="578"/>
      <c r="AE697" s="578"/>
      <c r="AF697" s="578"/>
      <c r="AG697" s="642"/>
      <c r="AH697" s="578"/>
      <c r="AI697" s="578"/>
      <c r="AJ697" s="578"/>
      <c r="AK697" s="578"/>
      <c r="AL697" s="578"/>
      <c r="AM697" s="578"/>
      <c r="AN697" s="578"/>
      <c r="AO697" s="578"/>
      <c r="AP697" s="466"/>
      <c r="AQ697" s="578"/>
      <c r="AR697" s="648"/>
      <c r="AS697" s="466"/>
    </row>
    <row r="698">
      <c r="A698" s="689"/>
      <c r="B698" s="467"/>
      <c r="C698" s="468"/>
      <c r="D698" s="697"/>
      <c r="E698" s="698"/>
      <c r="F698" s="699"/>
      <c r="G698" s="579"/>
      <c r="H698" s="700"/>
      <c r="I698" s="579"/>
      <c r="K698" s="701"/>
      <c r="L698" s="579"/>
      <c r="M698" s="700"/>
      <c r="P698" s="578"/>
      <c r="Q698" s="579"/>
      <c r="R698" s="579"/>
      <c r="S698" s="579"/>
      <c r="U698" s="578"/>
      <c r="V698" s="579"/>
      <c r="W698" s="579"/>
      <c r="X698" s="579"/>
      <c r="Y698" s="702"/>
      <c r="Z698" s="578"/>
      <c r="AA698" s="578"/>
      <c r="AB698" s="578"/>
      <c r="AC698" s="578"/>
      <c r="AD698" s="578"/>
      <c r="AE698" s="578"/>
      <c r="AF698" s="578"/>
      <c r="AG698" s="642"/>
      <c r="AH698" s="578"/>
      <c r="AI698" s="578"/>
      <c r="AJ698" s="578"/>
      <c r="AK698" s="578"/>
      <c r="AL698" s="578"/>
      <c r="AM698" s="578"/>
      <c r="AN698" s="578"/>
      <c r="AO698" s="578"/>
      <c r="AP698" s="466"/>
      <c r="AQ698" s="578"/>
      <c r="AR698" s="648"/>
      <c r="AS698" s="466"/>
    </row>
    <row r="699">
      <c r="A699" s="689"/>
      <c r="B699" s="467"/>
      <c r="C699" s="468"/>
      <c r="D699" s="697"/>
      <c r="E699" s="698"/>
      <c r="F699" s="699"/>
      <c r="G699" s="579"/>
      <c r="H699" s="700"/>
      <c r="I699" s="579"/>
      <c r="K699" s="701"/>
      <c r="L699" s="579"/>
      <c r="M699" s="700"/>
      <c r="P699" s="578"/>
      <c r="Q699" s="579"/>
      <c r="R699" s="579"/>
      <c r="S699" s="579"/>
      <c r="U699" s="578"/>
      <c r="V699" s="579"/>
      <c r="W699" s="579"/>
      <c r="X699" s="579"/>
      <c r="Y699" s="702"/>
      <c r="Z699" s="578"/>
      <c r="AA699" s="578"/>
      <c r="AB699" s="578"/>
      <c r="AC699" s="578"/>
      <c r="AD699" s="578"/>
      <c r="AE699" s="578"/>
      <c r="AF699" s="578"/>
      <c r="AG699" s="642"/>
      <c r="AH699" s="578"/>
      <c r="AI699" s="578"/>
      <c r="AJ699" s="578"/>
      <c r="AK699" s="578"/>
      <c r="AL699" s="578"/>
      <c r="AM699" s="578"/>
      <c r="AN699" s="578"/>
      <c r="AO699" s="578"/>
      <c r="AP699" s="466"/>
      <c r="AQ699" s="578"/>
      <c r="AR699" s="648"/>
      <c r="AS699" s="466"/>
    </row>
    <row r="700">
      <c r="A700" s="689"/>
      <c r="B700" s="467"/>
      <c r="C700" s="468"/>
      <c r="D700" s="697"/>
      <c r="E700" s="698"/>
      <c r="F700" s="699"/>
      <c r="G700" s="579"/>
      <c r="H700" s="700"/>
      <c r="I700" s="579"/>
      <c r="K700" s="701"/>
      <c r="L700" s="579"/>
      <c r="M700" s="700"/>
      <c r="P700" s="578"/>
      <c r="Q700" s="579"/>
      <c r="R700" s="579"/>
      <c r="S700" s="579"/>
      <c r="U700" s="578"/>
      <c r="V700" s="579"/>
      <c r="W700" s="579"/>
      <c r="X700" s="579"/>
      <c r="Y700" s="702"/>
      <c r="Z700" s="578"/>
      <c r="AA700" s="578"/>
      <c r="AB700" s="578"/>
      <c r="AC700" s="578"/>
      <c r="AD700" s="578"/>
      <c r="AE700" s="578"/>
      <c r="AF700" s="578"/>
      <c r="AG700" s="642"/>
      <c r="AH700" s="578"/>
      <c r="AI700" s="578"/>
      <c r="AJ700" s="578"/>
      <c r="AK700" s="578"/>
      <c r="AL700" s="578"/>
      <c r="AM700" s="578"/>
      <c r="AN700" s="578"/>
      <c r="AO700" s="578"/>
      <c r="AP700" s="466"/>
      <c r="AQ700" s="578"/>
      <c r="AR700" s="648"/>
      <c r="AS700" s="466"/>
    </row>
    <row r="701">
      <c r="A701" s="689"/>
      <c r="B701" s="467"/>
      <c r="C701" s="468"/>
      <c r="D701" s="697"/>
      <c r="E701" s="698"/>
      <c r="F701" s="699"/>
      <c r="G701" s="579"/>
      <c r="H701" s="700"/>
      <c r="I701" s="579"/>
      <c r="K701" s="701"/>
      <c r="L701" s="579"/>
      <c r="M701" s="700"/>
      <c r="P701" s="578"/>
      <c r="Q701" s="579"/>
      <c r="R701" s="579"/>
      <c r="S701" s="579"/>
      <c r="U701" s="578"/>
      <c r="V701" s="579"/>
      <c r="W701" s="579"/>
      <c r="X701" s="579"/>
      <c r="Y701" s="702"/>
      <c r="Z701" s="578"/>
      <c r="AA701" s="578"/>
      <c r="AB701" s="578"/>
      <c r="AC701" s="578"/>
      <c r="AD701" s="578"/>
      <c r="AE701" s="578"/>
      <c r="AF701" s="578"/>
      <c r="AG701" s="642"/>
      <c r="AH701" s="578"/>
      <c r="AI701" s="578"/>
      <c r="AJ701" s="578"/>
      <c r="AK701" s="578"/>
      <c r="AL701" s="578"/>
      <c r="AM701" s="578"/>
      <c r="AN701" s="578"/>
      <c r="AO701" s="578"/>
      <c r="AP701" s="466"/>
      <c r="AQ701" s="578"/>
      <c r="AR701" s="648"/>
      <c r="AS701" s="466"/>
    </row>
    <row r="702">
      <c r="A702" s="689"/>
      <c r="B702" s="467"/>
      <c r="C702" s="468"/>
      <c r="D702" s="697"/>
      <c r="E702" s="698"/>
      <c r="F702" s="699"/>
      <c r="G702" s="579"/>
      <c r="H702" s="700"/>
      <c r="I702" s="579"/>
      <c r="K702" s="701"/>
      <c r="L702" s="579"/>
      <c r="M702" s="700"/>
      <c r="P702" s="578"/>
      <c r="Q702" s="579"/>
      <c r="R702" s="579"/>
      <c r="S702" s="579"/>
      <c r="U702" s="578"/>
      <c r="V702" s="579"/>
      <c r="W702" s="579"/>
      <c r="X702" s="579"/>
      <c r="Y702" s="702"/>
      <c r="Z702" s="578"/>
      <c r="AA702" s="578"/>
      <c r="AB702" s="578"/>
      <c r="AC702" s="578"/>
      <c r="AD702" s="578"/>
      <c r="AE702" s="578"/>
      <c r="AF702" s="578"/>
      <c r="AG702" s="642"/>
      <c r="AH702" s="578"/>
      <c r="AI702" s="578"/>
      <c r="AJ702" s="578"/>
      <c r="AK702" s="578"/>
      <c r="AL702" s="578"/>
      <c r="AM702" s="578"/>
      <c r="AN702" s="578"/>
      <c r="AO702" s="578"/>
      <c r="AP702" s="466"/>
      <c r="AQ702" s="578"/>
      <c r="AR702" s="648"/>
      <c r="AS702" s="466"/>
    </row>
    <row r="703">
      <c r="A703" s="689"/>
      <c r="B703" s="467"/>
      <c r="C703" s="468"/>
      <c r="D703" s="697"/>
      <c r="E703" s="698"/>
      <c r="F703" s="699"/>
      <c r="G703" s="579"/>
      <c r="H703" s="700"/>
      <c r="I703" s="579"/>
      <c r="K703" s="701"/>
      <c r="L703" s="579"/>
      <c r="M703" s="700"/>
      <c r="P703" s="578"/>
      <c r="Q703" s="579"/>
      <c r="R703" s="579"/>
      <c r="S703" s="579"/>
      <c r="U703" s="578"/>
      <c r="V703" s="579"/>
      <c r="W703" s="579"/>
      <c r="X703" s="579"/>
      <c r="Y703" s="702"/>
      <c r="Z703" s="578"/>
      <c r="AA703" s="578"/>
      <c r="AB703" s="578"/>
      <c r="AC703" s="578"/>
      <c r="AD703" s="578"/>
      <c r="AE703" s="578"/>
      <c r="AF703" s="578"/>
      <c r="AG703" s="642"/>
      <c r="AH703" s="578"/>
      <c r="AI703" s="578"/>
      <c r="AJ703" s="578"/>
      <c r="AK703" s="578"/>
      <c r="AL703" s="578"/>
      <c r="AM703" s="578"/>
      <c r="AN703" s="578"/>
      <c r="AO703" s="578"/>
      <c r="AP703" s="466"/>
      <c r="AQ703" s="578"/>
      <c r="AR703" s="648"/>
      <c r="AS703" s="466"/>
    </row>
    <row r="704">
      <c r="A704" s="689"/>
      <c r="B704" s="467"/>
      <c r="C704" s="468"/>
      <c r="D704" s="697"/>
      <c r="E704" s="698"/>
      <c r="F704" s="699"/>
      <c r="G704" s="579"/>
      <c r="H704" s="700"/>
      <c r="I704" s="579"/>
      <c r="K704" s="701"/>
      <c r="L704" s="579"/>
      <c r="M704" s="700"/>
      <c r="P704" s="578"/>
      <c r="Q704" s="579"/>
      <c r="R704" s="579"/>
      <c r="S704" s="579"/>
      <c r="U704" s="578"/>
      <c r="V704" s="579"/>
      <c r="W704" s="579"/>
      <c r="X704" s="579"/>
      <c r="Y704" s="702"/>
      <c r="Z704" s="578"/>
      <c r="AA704" s="578"/>
      <c r="AB704" s="578"/>
      <c r="AC704" s="578"/>
      <c r="AD704" s="578"/>
      <c r="AE704" s="578"/>
      <c r="AF704" s="578"/>
      <c r="AG704" s="642"/>
      <c r="AH704" s="578"/>
      <c r="AI704" s="578"/>
      <c r="AJ704" s="578"/>
      <c r="AK704" s="578"/>
      <c r="AL704" s="578"/>
      <c r="AM704" s="578"/>
      <c r="AN704" s="578"/>
      <c r="AO704" s="578"/>
      <c r="AP704" s="466"/>
      <c r="AQ704" s="578"/>
      <c r="AR704" s="648"/>
      <c r="AS704" s="466"/>
    </row>
    <row r="705">
      <c r="A705" s="689"/>
      <c r="B705" s="467"/>
      <c r="C705" s="468"/>
      <c r="D705" s="697"/>
      <c r="E705" s="698"/>
      <c r="F705" s="699"/>
      <c r="G705" s="579"/>
      <c r="H705" s="700"/>
      <c r="I705" s="579"/>
      <c r="K705" s="701"/>
      <c r="L705" s="579"/>
      <c r="M705" s="700"/>
      <c r="P705" s="578"/>
      <c r="Q705" s="579"/>
      <c r="R705" s="579"/>
      <c r="S705" s="579"/>
      <c r="U705" s="578"/>
      <c r="V705" s="579"/>
      <c r="W705" s="579"/>
      <c r="X705" s="579"/>
      <c r="Y705" s="702"/>
      <c r="Z705" s="578"/>
      <c r="AA705" s="578"/>
      <c r="AB705" s="578"/>
      <c r="AC705" s="578"/>
      <c r="AD705" s="578"/>
      <c r="AE705" s="578"/>
      <c r="AF705" s="578"/>
      <c r="AG705" s="642"/>
      <c r="AH705" s="578"/>
      <c r="AI705" s="578"/>
      <c r="AJ705" s="578"/>
      <c r="AK705" s="578"/>
      <c r="AL705" s="578"/>
      <c r="AM705" s="578"/>
      <c r="AN705" s="578"/>
      <c r="AO705" s="578"/>
      <c r="AP705" s="466"/>
      <c r="AQ705" s="578"/>
      <c r="AR705" s="648"/>
      <c r="AS705" s="466"/>
    </row>
    <row r="706">
      <c r="A706" s="689"/>
      <c r="B706" s="467"/>
      <c r="C706" s="468"/>
      <c r="D706" s="697"/>
      <c r="E706" s="698"/>
      <c r="F706" s="699"/>
      <c r="G706" s="579"/>
      <c r="H706" s="700"/>
      <c r="I706" s="579"/>
      <c r="K706" s="701"/>
      <c r="L706" s="579"/>
      <c r="M706" s="700"/>
      <c r="P706" s="578"/>
      <c r="Q706" s="579"/>
      <c r="R706" s="579"/>
      <c r="S706" s="579"/>
      <c r="U706" s="578"/>
      <c r="V706" s="579"/>
      <c r="W706" s="579"/>
      <c r="X706" s="579"/>
      <c r="Y706" s="702"/>
      <c r="Z706" s="578"/>
      <c r="AA706" s="578"/>
      <c r="AB706" s="578"/>
      <c r="AC706" s="578"/>
      <c r="AD706" s="578"/>
      <c r="AE706" s="578"/>
      <c r="AF706" s="578"/>
      <c r="AG706" s="642"/>
      <c r="AH706" s="578"/>
      <c r="AI706" s="578"/>
      <c r="AJ706" s="578"/>
      <c r="AK706" s="578"/>
      <c r="AL706" s="578"/>
      <c r="AM706" s="578"/>
      <c r="AN706" s="578"/>
      <c r="AO706" s="578"/>
      <c r="AP706" s="466"/>
      <c r="AQ706" s="578"/>
      <c r="AR706" s="648"/>
      <c r="AS706" s="466"/>
    </row>
    <row r="707">
      <c r="A707" s="689"/>
      <c r="B707" s="467"/>
      <c r="C707" s="468"/>
      <c r="D707" s="697"/>
      <c r="E707" s="698"/>
      <c r="F707" s="699"/>
      <c r="G707" s="579"/>
      <c r="H707" s="700"/>
      <c r="I707" s="579"/>
      <c r="K707" s="701"/>
      <c r="L707" s="579"/>
      <c r="M707" s="700"/>
      <c r="P707" s="578"/>
      <c r="Q707" s="579"/>
      <c r="R707" s="579"/>
      <c r="S707" s="579"/>
      <c r="U707" s="578"/>
      <c r="V707" s="579"/>
      <c r="W707" s="579"/>
      <c r="X707" s="579"/>
      <c r="Y707" s="702"/>
      <c r="Z707" s="578"/>
      <c r="AA707" s="578"/>
      <c r="AB707" s="578"/>
      <c r="AC707" s="578"/>
      <c r="AD707" s="578"/>
      <c r="AE707" s="578"/>
      <c r="AF707" s="578"/>
      <c r="AG707" s="642"/>
      <c r="AH707" s="578"/>
      <c r="AI707" s="578"/>
      <c r="AJ707" s="578"/>
      <c r="AK707" s="578"/>
      <c r="AL707" s="578"/>
      <c r="AM707" s="578"/>
      <c r="AN707" s="578"/>
      <c r="AO707" s="578"/>
      <c r="AP707" s="466"/>
      <c r="AQ707" s="578"/>
      <c r="AR707" s="648"/>
      <c r="AS707" s="466"/>
    </row>
    <row r="708">
      <c r="A708" s="689"/>
      <c r="B708" s="467"/>
      <c r="C708" s="468"/>
      <c r="D708" s="697"/>
      <c r="E708" s="698"/>
      <c r="F708" s="699"/>
      <c r="G708" s="579"/>
      <c r="H708" s="700"/>
      <c r="I708" s="579"/>
      <c r="K708" s="701"/>
      <c r="L708" s="579"/>
      <c r="M708" s="700"/>
      <c r="P708" s="578"/>
      <c r="Q708" s="579"/>
      <c r="R708" s="579"/>
      <c r="S708" s="579"/>
      <c r="U708" s="578"/>
      <c r="V708" s="579"/>
      <c r="W708" s="579"/>
      <c r="X708" s="579"/>
      <c r="Y708" s="702"/>
      <c r="Z708" s="578"/>
      <c r="AA708" s="578"/>
      <c r="AB708" s="578"/>
      <c r="AC708" s="578"/>
      <c r="AD708" s="578"/>
      <c r="AE708" s="578"/>
      <c r="AF708" s="578"/>
      <c r="AG708" s="642"/>
      <c r="AH708" s="578"/>
      <c r="AI708" s="578"/>
      <c r="AJ708" s="578"/>
      <c r="AK708" s="578"/>
      <c r="AL708" s="578"/>
      <c r="AM708" s="578"/>
      <c r="AN708" s="578"/>
      <c r="AO708" s="578"/>
      <c r="AP708" s="466"/>
      <c r="AQ708" s="578"/>
      <c r="AR708" s="648"/>
      <c r="AS708" s="466"/>
    </row>
    <row r="709">
      <c r="A709" s="689"/>
      <c r="B709" s="467"/>
      <c r="C709" s="468"/>
      <c r="D709" s="697"/>
      <c r="E709" s="698"/>
      <c r="F709" s="699"/>
      <c r="G709" s="579"/>
      <c r="H709" s="700"/>
      <c r="I709" s="579"/>
      <c r="K709" s="701"/>
      <c r="L709" s="579"/>
      <c r="M709" s="700"/>
      <c r="P709" s="578"/>
      <c r="Q709" s="579"/>
      <c r="R709" s="579"/>
      <c r="S709" s="579"/>
      <c r="U709" s="578"/>
      <c r="V709" s="579"/>
      <c r="W709" s="579"/>
      <c r="X709" s="579"/>
      <c r="Y709" s="702"/>
      <c r="Z709" s="578"/>
      <c r="AA709" s="578"/>
      <c r="AB709" s="578"/>
      <c r="AC709" s="578"/>
      <c r="AD709" s="578"/>
      <c r="AE709" s="578"/>
      <c r="AF709" s="578"/>
      <c r="AG709" s="642"/>
      <c r="AH709" s="578"/>
      <c r="AI709" s="578"/>
      <c r="AJ709" s="578"/>
      <c r="AK709" s="578"/>
      <c r="AL709" s="578"/>
      <c r="AM709" s="578"/>
      <c r="AN709" s="578"/>
      <c r="AO709" s="578"/>
      <c r="AP709" s="466"/>
      <c r="AQ709" s="578"/>
      <c r="AR709" s="648"/>
      <c r="AS709" s="466"/>
    </row>
    <row r="710">
      <c r="A710" s="689"/>
      <c r="B710" s="467"/>
      <c r="C710" s="468"/>
      <c r="D710" s="697"/>
      <c r="E710" s="698"/>
      <c r="F710" s="699"/>
      <c r="G710" s="579"/>
      <c r="H710" s="700"/>
      <c r="I710" s="579"/>
      <c r="K710" s="701"/>
      <c r="L710" s="579"/>
      <c r="M710" s="700"/>
      <c r="P710" s="578"/>
      <c r="Q710" s="579"/>
      <c r="R710" s="579"/>
      <c r="S710" s="579"/>
      <c r="U710" s="578"/>
      <c r="V710" s="579"/>
      <c r="W710" s="579"/>
      <c r="X710" s="579"/>
      <c r="Y710" s="702"/>
      <c r="Z710" s="578"/>
      <c r="AA710" s="578"/>
      <c r="AB710" s="578"/>
      <c r="AC710" s="578"/>
      <c r="AD710" s="578"/>
      <c r="AE710" s="578"/>
      <c r="AF710" s="578"/>
      <c r="AG710" s="642"/>
      <c r="AH710" s="578"/>
      <c r="AI710" s="578"/>
      <c r="AJ710" s="578"/>
      <c r="AK710" s="578"/>
      <c r="AL710" s="578"/>
      <c r="AM710" s="578"/>
      <c r="AN710" s="578"/>
      <c r="AO710" s="578"/>
      <c r="AP710" s="466"/>
      <c r="AQ710" s="578"/>
      <c r="AR710" s="648"/>
      <c r="AS710" s="466"/>
    </row>
    <row r="711">
      <c r="A711" s="689"/>
      <c r="B711" s="467"/>
      <c r="C711" s="468"/>
      <c r="D711" s="697"/>
      <c r="E711" s="698"/>
      <c r="F711" s="699"/>
      <c r="G711" s="579"/>
      <c r="H711" s="700"/>
      <c r="I711" s="579"/>
      <c r="K711" s="701"/>
      <c r="L711" s="579"/>
      <c r="M711" s="700"/>
      <c r="P711" s="578"/>
      <c r="Q711" s="579"/>
      <c r="R711" s="579"/>
      <c r="S711" s="579"/>
      <c r="U711" s="578"/>
      <c r="V711" s="579"/>
      <c r="W711" s="579"/>
      <c r="X711" s="579"/>
      <c r="Y711" s="702"/>
      <c r="Z711" s="578"/>
      <c r="AA711" s="578"/>
      <c r="AB711" s="578"/>
      <c r="AC711" s="578"/>
      <c r="AD711" s="578"/>
      <c r="AE711" s="578"/>
      <c r="AF711" s="578"/>
      <c r="AG711" s="642"/>
      <c r="AH711" s="578"/>
      <c r="AI711" s="578"/>
      <c r="AJ711" s="578"/>
      <c r="AK711" s="578"/>
      <c r="AL711" s="578"/>
      <c r="AM711" s="578"/>
      <c r="AN711" s="578"/>
      <c r="AO711" s="578"/>
      <c r="AP711" s="466"/>
      <c r="AQ711" s="578"/>
      <c r="AR711" s="648"/>
      <c r="AS711" s="466"/>
    </row>
    <row r="712">
      <c r="A712" s="689"/>
      <c r="B712" s="467"/>
      <c r="C712" s="468"/>
      <c r="D712" s="697"/>
      <c r="E712" s="698"/>
      <c r="F712" s="699"/>
      <c r="G712" s="579"/>
      <c r="H712" s="700"/>
      <c r="I712" s="579"/>
      <c r="K712" s="701"/>
      <c r="L712" s="579"/>
      <c r="M712" s="700"/>
      <c r="P712" s="578"/>
      <c r="Q712" s="579"/>
      <c r="R712" s="579"/>
      <c r="S712" s="579"/>
      <c r="U712" s="578"/>
      <c r="V712" s="579"/>
      <c r="W712" s="579"/>
      <c r="X712" s="579"/>
      <c r="Y712" s="702"/>
      <c r="Z712" s="578"/>
      <c r="AA712" s="578"/>
      <c r="AB712" s="578"/>
      <c r="AC712" s="578"/>
      <c r="AD712" s="578"/>
      <c r="AE712" s="578"/>
      <c r="AF712" s="578"/>
      <c r="AG712" s="642"/>
      <c r="AH712" s="578"/>
      <c r="AI712" s="578"/>
      <c r="AJ712" s="578"/>
      <c r="AK712" s="578"/>
      <c r="AL712" s="578"/>
      <c r="AM712" s="578"/>
      <c r="AN712" s="578"/>
      <c r="AO712" s="578"/>
      <c r="AP712" s="466"/>
      <c r="AQ712" s="578"/>
      <c r="AR712" s="648"/>
      <c r="AS712" s="466"/>
    </row>
    <row r="713">
      <c r="A713" s="689"/>
      <c r="B713" s="467"/>
      <c r="C713" s="468"/>
      <c r="D713" s="697"/>
      <c r="E713" s="698"/>
      <c r="F713" s="699"/>
      <c r="G713" s="579"/>
      <c r="H713" s="700"/>
      <c r="I713" s="579"/>
      <c r="K713" s="701"/>
      <c r="L713" s="579"/>
      <c r="M713" s="700"/>
      <c r="P713" s="578"/>
      <c r="Q713" s="579"/>
      <c r="R713" s="579"/>
      <c r="S713" s="579"/>
      <c r="U713" s="578"/>
      <c r="V713" s="579"/>
      <c r="W713" s="579"/>
      <c r="X713" s="579"/>
      <c r="Y713" s="702"/>
      <c r="Z713" s="578"/>
      <c r="AA713" s="578"/>
      <c r="AB713" s="578"/>
      <c r="AC713" s="578"/>
      <c r="AD713" s="578"/>
      <c r="AE713" s="578"/>
      <c r="AF713" s="578"/>
      <c r="AG713" s="642"/>
      <c r="AH713" s="578"/>
      <c r="AI713" s="578"/>
      <c r="AJ713" s="578"/>
      <c r="AK713" s="578"/>
      <c r="AL713" s="578"/>
      <c r="AM713" s="578"/>
      <c r="AN713" s="578"/>
      <c r="AO713" s="578"/>
      <c r="AP713" s="466"/>
      <c r="AQ713" s="578"/>
      <c r="AR713" s="648"/>
      <c r="AS713" s="466"/>
    </row>
    <row r="714">
      <c r="A714" s="689"/>
      <c r="B714" s="467"/>
      <c r="C714" s="468"/>
      <c r="D714" s="697"/>
      <c r="E714" s="698"/>
      <c r="F714" s="699"/>
      <c r="G714" s="579"/>
      <c r="H714" s="700"/>
      <c r="I714" s="579"/>
      <c r="K714" s="701"/>
      <c r="L714" s="579"/>
      <c r="M714" s="700"/>
      <c r="P714" s="578"/>
      <c r="Q714" s="579"/>
      <c r="R714" s="579"/>
      <c r="S714" s="579"/>
      <c r="U714" s="578"/>
      <c r="V714" s="579"/>
      <c r="W714" s="579"/>
      <c r="X714" s="579"/>
      <c r="Y714" s="702"/>
      <c r="Z714" s="578"/>
      <c r="AA714" s="578"/>
      <c r="AB714" s="578"/>
      <c r="AC714" s="578"/>
      <c r="AD714" s="578"/>
      <c r="AE714" s="578"/>
      <c r="AF714" s="578"/>
      <c r="AG714" s="642"/>
      <c r="AH714" s="578"/>
      <c r="AI714" s="578"/>
      <c r="AJ714" s="578"/>
      <c r="AK714" s="578"/>
      <c r="AL714" s="578"/>
      <c r="AM714" s="578"/>
      <c r="AN714" s="578"/>
      <c r="AO714" s="578"/>
      <c r="AP714" s="466"/>
      <c r="AQ714" s="578"/>
      <c r="AR714" s="648"/>
      <c r="AS714" s="466"/>
    </row>
    <row r="715">
      <c r="A715" s="689"/>
      <c r="B715" s="467"/>
      <c r="C715" s="468"/>
      <c r="D715" s="697"/>
      <c r="E715" s="698"/>
      <c r="F715" s="699"/>
      <c r="G715" s="579"/>
      <c r="H715" s="700"/>
      <c r="I715" s="579"/>
      <c r="K715" s="701"/>
      <c r="L715" s="579"/>
      <c r="M715" s="700"/>
      <c r="P715" s="578"/>
      <c r="Q715" s="579"/>
      <c r="R715" s="579"/>
      <c r="S715" s="579"/>
      <c r="U715" s="578"/>
      <c r="V715" s="579"/>
      <c r="W715" s="579"/>
      <c r="X715" s="579"/>
      <c r="Y715" s="702"/>
      <c r="Z715" s="578"/>
      <c r="AA715" s="578"/>
      <c r="AB715" s="578"/>
      <c r="AC715" s="578"/>
      <c r="AD715" s="578"/>
      <c r="AE715" s="578"/>
      <c r="AF715" s="578"/>
      <c r="AG715" s="642"/>
      <c r="AH715" s="578"/>
      <c r="AI715" s="578"/>
      <c r="AJ715" s="578"/>
      <c r="AK715" s="578"/>
      <c r="AL715" s="578"/>
      <c r="AM715" s="578"/>
      <c r="AN715" s="578"/>
      <c r="AO715" s="578"/>
      <c r="AP715" s="466"/>
      <c r="AQ715" s="578"/>
      <c r="AR715" s="648"/>
      <c r="AS715" s="466"/>
    </row>
    <row r="716">
      <c r="A716" s="689"/>
      <c r="B716" s="467"/>
      <c r="C716" s="468"/>
      <c r="D716" s="697"/>
      <c r="E716" s="698"/>
      <c r="F716" s="699"/>
      <c r="G716" s="579"/>
      <c r="H716" s="700"/>
      <c r="I716" s="579"/>
      <c r="K716" s="701"/>
      <c r="L716" s="579"/>
      <c r="M716" s="700"/>
      <c r="P716" s="578"/>
      <c r="Q716" s="579"/>
      <c r="R716" s="579"/>
      <c r="S716" s="579"/>
      <c r="U716" s="578"/>
      <c r="V716" s="579"/>
      <c r="W716" s="579"/>
      <c r="X716" s="579"/>
      <c r="Y716" s="702"/>
      <c r="Z716" s="578"/>
      <c r="AA716" s="578"/>
      <c r="AB716" s="578"/>
      <c r="AC716" s="578"/>
      <c r="AD716" s="578"/>
      <c r="AE716" s="578"/>
      <c r="AF716" s="578"/>
      <c r="AG716" s="642"/>
      <c r="AH716" s="578"/>
      <c r="AI716" s="578"/>
      <c r="AJ716" s="578"/>
      <c r="AK716" s="578"/>
      <c r="AL716" s="578"/>
      <c r="AM716" s="578"/>
      <c r="AN716" s="578"/>
      <c r="AO716" s="578"/>
      <c r="AP716" s="466"/>
      <c r="AQ716" s="578"/>
      <c r="AR716" s="648"/>
      <c r="AS716" s="466"/>
    </row>
    <row r="717">
      <c r="A717" s="689"/>
      <c r="B717" s="467"/>
      <c r="C717" s="468"/>
      <c r="D717" s="697"/>
      <c r="E717" s="698"/>
      <c r="F717" s="699"/>
      <c r="G717" s="579"/>
      <c r="H717" s="700"/>
      <c r="I717" s="579"/>
      <c r="K717" s="701"/>
      <c r="L717" s="579"/>
      <c r="M717" s="700"/>
      <c r="P717" s="578"/>
      <c r="Q717" s="579"/>
      <c r="R717" s="579"/>
      <c r="S717" s="579"/>
      <c r="U717" s="578"/>
      <c r="V717" s="579"/>
      <c r="W717" s="579"/>
      <c r="X717" s="579"/>
      <c r="Y717" s="702"/>
      <c r="Z717" s="578"/>
      <c r="AA717" s="578"/>
      <c r="AB717" s="578"/>
      <c r="AC717" s="578"/>
      <c r="AD717" s="578"/>
      <c r="AE717" s="578"/>
      <c r="AF717" s="578"/>
      <c r="AG717" s="642"/>
      <c r="AH717" s="578"/>
      <c r="AI717" s="578"/>
      <c r="AJ717" s="578"/>
      <c r="AK717" s="578"/>
      <c r="AL717" s="578"/>
      <c r="AM717" s="578"/>
      <c r="AN717" s="578"/>
      <c r="AO717" s="578"/>
      <c r="AP717" s="466"/>
      <c r="AQ717" s="578"/>
      <c r="AR717" s="648"/>
      <c r="AS717" s="466"/>
    </row>
    <row r="718">
      <c r="A718" s="689"/>
      <c r="B718" s="467"/>
      <c r="C718" s="468"/>
      <c r="D718" s="697"/>
      <c r="E718" s="698"/>
      <c r="F718" s="699"/>
      <c r="G718" s="579"/>
      <c r="H718" s="700"/>
      <c r="I718" s="579"/>
      <c r="K718" s="701"/>
      <c r="L718" s="579"/>
      <c r="M718" s="700"/>
      <c r="P718" s="578"/>
      <c r="Q718" s="579"/>
      <c r="R718" s="579"/>
      <c r="S718" s="579"/>
      <c r="U718" s="578"/>
      <c r="V718" s="579"/>
      <c r="W718" s="579"/>
      <c r="X718" s="579"/>
      <c r="Y718" s="702"/>
      <c r="Z718" s="578"/>
      <c r="AA718" s="578"/>
      <c r="AB718" s="578"/>
      <c r="AC718" s="578"/>
      <c r="AD718" s="578"/>
      <c r="AE718" s="578"/>
      <c r="AF718" s="578"/>
      <c r="AG718" s="642"/>
      <c r="AH718" s="578"/>
      <c r="AI718" s="578"/>
      <c r="AJ718" s="578"/>
      <c r="AK718" s="578"/>
      <c r="AL718" s="578"/>
      <c r="AM718" s="578"/>
      <c r="AN718" s="578"/>
      <c r="AO718" s="578"/>
      <c r="AP718" s="466"/>
      <c r="AQ718" s="578"/>
      <c r="AR718" s="648"/>
      <c r="AS718" s="466"/>
    </row>
    <row r="719">
      <c r="A719" s="689"/>
      <c r="B719" s="467"/>
      <c r="C719" s="468"/>
      <c r="D719" s="697"/>
      <c r="E719" s="698"/>
      <c r="F719" s="699"/>
      <c r="G719" s="579"/>
      <c r="H719" s="700"/>
      <c r="I719" s="579"/>
      <c r="K719" s="701"/>
      <c r="L719" s="579"/>
      <c r="M719" s="700"/>
      <c r="P719" s="578"/>
      <c r="Q719" s="579"/>
      <c r="R719" s="579"/>
      <c r="S719" s="579"/>
      <c r="U719" s="578"/>
      <c r="V719" s="579"/>
      <c r="W719" s="579"/>
      <c r="X719" s="579"/>
      <c r="Y719" s="702"/>
      <c r="Z719" s="578"/>
      <c r="AA719" s="578"/>
      <c r="AB719" s="578"/>
      <c r="AC719" s="578"/>
      <c r="AD719" s="578"/>
      <c r="AE719" s="578"/>
      <c r="AF719" s="578"/>
      <c r="AG719" s="642"/>
      <c r="AH719" s="578"/>
      <c r="AI719" s="578"/>
      <c r="AJ719" s="578"/>
      <c r="AK719" s="578"/>
      <c r="AL719" s="578"/>
      <c r="AM719" s="578"/>
      <c r="AN719" s="578"/>
      <c r="AO719" s="578"/>
      <c r="AP719" s="466"/>
      <c r="AQ719" s="578"/>
      <c r="AR719" s="648"/>
      <c r="AS719" s="466"/>
    </row>
    <row r="720">
      <c r="A720" s="689"/>
      <c r="B720" s="467"/>
      <c r="C720" s="468"/>
      <c r="D720" s="697"/>
      <c r="E720" s="698"/>
      <c r="F720" s="699"/>
      <c r="G720" s="579"/>
      <c r="H720" s="700"/>
      <c r="I720" s="579"/>
      <c r="K720" s="701"/>
      <c r="L720" s="579"/>
      <c r="M720" s="700"/>
      <c r="P720" s="578"/>
      <c r="Q720" s="579"/>
      <c r="R720" s="579"/>
      <c r="S720" s="579"/>
      <c r="U720" s="578"/>
      <c r="V720" s="579"/>
      <c r="W720" s="579"/>
      <c r="X720" s="579"/>
      <c r="Y720" s="702"/>
      <c r="Z720" s="578"/>
      <c r="AA720" s="578"/>
      <c r="AB720" s="578"/>
      <c r="AC720" s="578"/>
      <c r="AD720" s="578"/>
      <c r="AE720" s="578"/>
      <c r="AF720" s="578"/>
      <c r="AG720" s="642"/>
      <c r="AH720" s="578"/>
      <c r="AI720" s="578"/>
      <c r="AJ720" s="578"/>
      <c r="AK720" s="578"/>
      <c r="AL720" s="578"/>
      <c r="AM720" s="578"/>
      <c r="AN720" s="578"/>
      <c r="AO720" s="578"/>
      <c r="AP720" s="466"/>
      <c r="AQ720" s="578"/>
      <c r="AR720" s="648"/>
      <c r="AS720" s="466"/>
    </row>
    <row r="721">
      <c r="A721" s="689"/>
      <c r="B721" s="467"/>
      <c r="C721" s="468"/>
      <c r="D721" s="697"/>
      <c r="E721" s="698"/>
      <c r="F721" s="699"/>
      <c r="G721" s="579"/>
      <c r="H721" s="700"/>
      <c r="I721" s="579"/>
      <c r="K721" s="701"/>
      <c r="L721" s="579"/>
      <c r="M721" s="700"/>
      <c r="P721" s="578"/>
      <c r="Q721" s="579"/>
      <c r="R721" s="579"/>
      <c r="S721" s="579"/>
      <c r="U721" s="578"/>
      <c r="V721" s="579"/>
      <c r="W721" s="579"/>
      <c r="X721" s="579"/>
      <c r="Y721" s="702"/>
      <c r="Z721" s="578"/>
      <c r="AA721" s="578"/>
      <c r="AB721" s="578"/>
      <c r="AC721" s="578"/>
      <c r="AD721" s="578"/>
      <c r="AE721" s="578"/>
      <c r="AF721" s="578"/>
      <c r="AG721" s="642"/>
      <c r="AH721" s="578"/>
      <c r="AI721" s="578"/>
      <c r="AJ721" s="578"/>
      <c r="AK721" s="578"/>
      <c r="AL721" s="578"/>
      <c r="AM721" s="578"/>
      <c r="AN721" s="578"/>
      <c r="AO721" s="578"/>
      <c r="AP721" s="466"/>
      <c r="AQ721" s="578"/>
      <c r="AR721" s="648"/>
      <c r="AS721" s="466"/>
    </row>
    <row r="722">
      <c r="A722" s="689"/>
      <c r="B722" s="467"/>
      <c r="C722" s="468"/>
      <c r="D722" s="697"/>
      <c r="E722" s="698"/>
      <c r="F722" s="699"/>
      <c r="G722" s="579"/>
      <c r="H722" s="700"/>
      <c r="I722" s="579"/>
      <c r="K722" s="701"/>
      <c r="L722" s="579"/>
      <c r="M722" s="700"/>
      <c r="P722" s="578"/>
      <c r="Q722" s="579"/>
      <c r="R722" s="579"/>
      <c r="S722" s="579"/>
      <c r="U722" s="578"/>
      <c r="V722" s="579"/>
      <c r="W722" s="579"/>
      <c r="X722" s="579"/>
      <c r="Y722" s="702"/>
      <c r="Z722" s="578"/>
      <c r="AA722" s="578"/>
      <c r="AB722" s="578"/>
      <c r="AC722" s="578"/>
      <c r="AD722" s="578"/>
      <c r="AE722" s="578"/>
      <c r="AF722" s="578"/>
      <c r="AG722" s="642"/>
      <c r="AH722" s="578"/>
      <c r="AI722" s="578"/>
      <c r="AJ722" s="578"/>
      <c r="AK722" s="578"/>
      <c r="AL722" s="578"/>
      <c r="AM722" s="578"/>
      <c r="AN722" s="578"/>
      <c r="AO722" s="578"/>
      <c r="AP722" s="466"/>
      <c r="AQ722" s="578"/>
      <c r="AR722" s="648"/>
      <c r="AS722" s="466"/>
    </row>
    <row r="723">
      <c r="A723" s="689"/>
      <c r="B723" s="467"/>
      <c r="C723" s="468"/>
      <c r="D723" s="697"/>
      <c r="E723" s="698"/>
      <c r="F723" s="699"/>
      <c r="G723" s="579"/>
      <c r="H723" s="700"/>
      <c r="I723" s="579"/>
      <c r="K723" s="701"/>
      <c r="L723" s="579"/>
      <c r="M723" s="700"/>
      <c r="P723" s="578"/>
      <c r="Q723" s="579"/>
      <c r="R723" s="579"/>
      <c r="S723" s="579"/>
      <c r="U723" s="578"/>
      <c r="V723" s="579"/>
      <c r="W723" s="579"/>
      <c r="X723" s="579"/>
      <c r="Y723" s="702"/>
      <c r="Z723" s="578"/>
      <c r="AA723" s="578"/>
      <c r="AB723" s="578"/>
      <c r="AC723" s="578"/>
      <c r="AD723" s="578"/>
      <c r="AE723" s="578"/>
      <c r="AF723" s="578"/>
      <c r="AG723" s="642"/>
      <c r="AH723" s="578"/>
      <c r="AI723" s="578"/>
      <c r="AJ723" s="578"/>
      <c r="AK723" s="578"/>
      <c r="AL723" s="578"/>
      <c r="AM723" s="578"/>
      <c r="AN723" s="578"/>
      <c r="AO723" s="578"/>
      <c r="AP723" s="466"/>
      <c r="AQ723" s="578"/>
      <c r="AR723" s="648"/>
      <c r="AS723" s="466"/>
    </row>
    <row r="724">
      <c r="A724" s="689"/>
      <c r="B724" s="467"/>
      <c r="C724" s="468"/>
      <c r="D724" s="697"/>
      <c r="E724" s="698"/>
      <c r="F724" s="699"/>
      <c r="G724" s="579"/>
      <c r="H724" s="700"/>
      <c r="I724" s="579"/>
      <c r="K724" s="701"/>
      <c r="L724" s="579"/>
      <c r="M724" s="700"/>
      <c r="P724" s="578"/>
      <c r="Q724" s="579"/>
      <c r="R724" s="579"/>
      <c r="S724" s="579"/>
      <c r="U724" s="578"/>
      <c r="V724" s="579"/>
      <c r="W724" s="579"/>
      <c r="X724" s="579"/>
      <c r="Y724" s="702"/>
      <c r="Z724" s="578"/>
      <c r="AA724" s="578"/>
      <c r="AB724" s="578"/>
      <c r="AC724" s="578"/>
      <c r="AD724" s="578"/>
      <c r="AE724" s="578"/>
      <c r="AF724" s="578"/>
      <c r="AG724" s="642"/>
      <c r="AH724" s="578"/>
      <c r="AI724" s="578"/>
      <c r="AJ724" s="578"/>
      <c r="AK724" s="578"/>
      <c r="AL724" s="578"/>
      <c r="AM724" s="578"/>
      <c r="AN724" s="578"/>
      <c r="AO724" s="578"/>
      <c r="AP724" s="466"/>
      <c r="AQ724" s="578"/>
      <c r="AR724" s="648"/>
      <c r="AS724" s="466"/>
    </row>
    <row r="725">
      <c r="A725" s="689"/>
      <c r="B725" s="467"/>
      <c r="C725" s="468"/>
      <c r="D725" s="697"/>
      <c r="E725" s="698"/>
      <c r="F725" s="699"/>
      <c r="G725" s="579"/>
      <c r="H725" s="700"/>
      <c r="I725" s="579"/>
      <c r="K725" s="701"/>
      <c r="L725" s="579"/>
      <c r="M725" s="700"/>
      <c r="P725" s="578"/>
      <c r="Q725" s="579"/>
      <c r="R725" s="579"/>
      <c r="S725" s="579"/>
      <c r="U725" s="578"/>
      <c r="V725" s="579"/>
      <c r="W725" s="579"/>
      <c r="X725" s="579"/>
      <c r="Y725" s="702"/>
      <c r="Z725" s="578"/>
      <c r="AA725" s="578"/>
      <c r="AB725" s="578"/>
      <c r="AC725" s="578"/>
      <c r="AD725" s="578"/>
      <c r="AE725" s="578"/>
      <c r="AF725" s="578"/>
      <c r="AG725" s="642"/>
      <c r="AH725" s="578"/>
      <c r="AI725" s="578"/>
      <c r="AJ725" s="578"/>
      <c r="AK725" s="578"/>
      <c r="AL725" s="578"/>
      <c r="AM725" s="578"/>
      <c r="AN725" s="578"/>
      <c r="AO725" s="578"/>
      <c r="AP725" s="466"/>
      <c r="AQ725" s="578"/>
      <c r="AR725" s="648"/>
      <c r="AS725" s="466"/>
    </row>
    <row r="726">
      <c r="A726" s="689"/>
      <c r="B726" s="467"/>
      <c r="C726" s="468"/>
      <c r="D726" s="697"/>
      <c r="E726" s="698"/>
      <c r="F726" s="699"/>
      <c r="G726" s="579"/>
      <c r="H726" s="700"/>
      <c r="I726" s="579"/>
      <c r="K726" s="701"/>
      <c r="L726" s="579"/>
      <c r="M726" s="700"/>
      <c r="P726" s="578"/>
      <c r="Q726" s="579"/>
      <c r="R726" s="579"/>
      <c r="S726" s="579"/>
      <c r="U726" s="578"/>
      <c r="V726" s="579"/>
      <c r="W726" s="579"/>
      <c r="X726" s="579"/>
      <c r="Y726" s="702"/>
      <c r="Z726" s="578"/>
      <c r="AA726" s="578"/>
      <c r="AB726" s="578"/>
      <c r="AC726" s="578"/>
      <c r="AD726" s="578"/>
      <c r="AE726" s="578"/>
      <c r="AF726" s="578"/>
      <c r="AG726" s="642"/>
      <c r="AH726" s="578"/>
      <c r="AI726" s="578"/>
      <c r="AJ726" s="578"/>
      <c r="AK726" s="578"/>
      <c r="AL726" s="578"/>
      <c r="AM726" s="578"/>
      <c r="AN726" s="578"/>
      <c r="AO726" s="578"/>
      <c r="AP726" s="466"/>
      <c r="AQ726" s="578"/>
      <c r="AR726" s="648"/>
      <c r="AS726" s="466"/>
    </row>
    <row r="727">
      <c r="A727" s="689"/>
      <c r="B727" s="467"/>
      <c r="C727" s="468"/>
      <c r="D727" s="697"/>
      <c r="E727" s="698"/>
      <c r="F727" s="699"/>
      <c r="G727" s="579"/>
      <c r="H727" s="700"/>
      <c r="I727" s="579"/>
      <c r="K727" s="701"/>
      <c r="L727" s="579"/>
      <c r="M727" s="700"/>
      <c r="P727" s="578"/>
      <c r="Q727" s="579"/>
      <c r="R727" s="579"/>
      <c r="S727" s="579"/>
      <c r="U727" s="578"/>
      <c r="V727" s="579"/>
      <c r="W727" s="579"/>
      <c r="X727" s="579"/>
      <c r="Y727" s="702"/>
      <c r="Z727" s="578"/>
      <c r="AA727" s="578"/>
      <c r="AB727" s="578"/>
      <c r="AC727" s="578"/>
      <c r="AD727" s="578"/>
      <c r="AE727" s="578"/>
      <c r="AF727" s="578"/>
      <c r="AG727" s="642"/>
      <c r="AH727" s="578"/>
      <c r="AI727" s="578"/>
      <c r="AJ727" s="578"/>
      <c r="AK727" s="578"/>
      <c r="AL727" s="578"/>
      <c r="AM727" s="578"/>
      <c r="AN727" s="578"/>
      <c r="AO727" s="578"/>
      <c r="AP727" s="466"/>
      <c r="AQ727" s="578"/>
      <c r="AR727" s="648"/>
      <c r="AS727" s="466"/>
    </row>
    <row r="728">
      <c r="A728" s="689"/>
      <c r="B728" s="467"/>
      <c r="C728" s="468"/>
      <c r="D728" s="697"/>
      <c r="E728" s="698"/>
      <c r="F728" s="699"/>
      <c r="G728" s="579"/>
      <c r="H728" s="700"/>
      <c r="I728" s="579"/>
      <c r="K728" s="701"/>
      <c r="L728" s="579"/>
      <c r="M728" s="700"/>
      <c r="P728" s="578"/>
      <c r="Q728" s="579"/>
      <c r="R728" s="579"/>
      <c r="S728" s="579"/>
      <c r="U728" s="578"/>
      <c r="V728" s="579"/>
      <c r="W728" s="579"/>
      <c r="X728" s="579"/>
      <c r="Y728" s="702"/>
      <c r="Z728" s="578"/>
      <c r="AA728" s="578"/>
      <c r="AB728" s="578"/>
      <c r="AC728" s="578"/>
      <c r="AD728" s="578"/>
      <c r="AE728" s="578"/>
      <c r="AF728" s="578"/>
      <c r="AG728" s="642"/>
      <c r="AH728" s="578"/>
      <c r="AI728" s="578"/>
      <c r="AJ728" s="578"/>
      <c r="AK728" s="578"/>
      <c r="AL728" s="578"/>
      <c r="AM728" s="578"/>
      <c r="AN728" s="578"/>
      <c r="AO728" s="578"/>
      <c r="AP728" s="466"/>
      <c r="AQ728" s="578"/>
      <c r="AR728" s="648"/>
      <c r="AS728" s="466"/>
    </row>
    <row r="729">
      <c r="A729" s="689"/>
      <c r="B729" s="467"/>
      <c r="C729" s="468"/>
      <c r="D729" s="697"/>
      <c r="E729" s="698"/>
      <c r="F729" s="699"/>
      <c r="G729" s="579"/>
      <c r="H729" s="700"/>
      <c r="I729" s="579"/>
      <c r="K729" s="701"/>
      <c r="L729" s="579"/>
      <c r="M729" s="700"/>
      <c r="P729" s="578"/>
      <c r="Q729" s="579"/>
      <c r="R729" s="579"/>
      <c r="S729" s="579"/>
      <c r="U729" s="578"/>
      <c r="V729" s="579"/>
      <c r="W729" s="579"/>
      <c r="X729" s="579"/>
      <c r="Y729" s="702"/>
      <c r="Z729" s="578"/>
      <c r="AA729" s="578"/>
      <c r="AB729" s="578"/>
      <c r="AC729" s="578"/>
      <c r="AD729" s="578"/>
      <c r="AE729" s="578"/>
      <c r="AF729" s="578"/>
      <c r="AG729" s="642"/>
      <c r="AH729" s="578"/>
      <c r="AI729" s="578"/>
      <c r="AJ729" s="578"/>
      <c r="AK729" s="578"/>
      <c r="AL729" s="578"/>
      <c r="AM729" s="578"/>
      <c r="AN729" s="578"/>
      <c r="AO729" s="578"/>
      <c r="AP729" s="466"/>
      <c r="AQ729" s="578"/>
      <c r="AR729" s="648"/>
      <c r="AS729" s="466"/>
    </row>
    <row r="730">
      <c r="A730" s="689"/>
      <c r="B730" s="467"/>
      <c r="C730" s="468"/>
      <c r="D730" s="697"/>
      <c r="E730" s="698"/>
      <c r="F730" s="699"/>
      <c r="G730" s="579"/>
      <c r="H730" s="700"/>
      <c r="I730" s="579"/>
      <c r="K730" s="701"/>
      <c r="L730" s="579"/>
      <c r="M730" s="700"/>
      <c r="P730" s="578"/>
      <c r="Q730" s="579"/>
      <c r="R730" s="579"/>
      <c r="S730" s="579"/>
      <c r="U730" s="578"/>
      <c r="V730" s="579"/>
      <c r="W730" s="579"/>
      <c r="X730" s="579"/>
      <c r="Y730" s="702"/>
      <c r="Z730" s="578"/>
      <c r="AA730" s="578"/>
      <c r="AB730" s="578"/>
      <c r="AC730" s="578"/>
      <c r="AD730" s="578"/>
      <c r="AE730" s="578"/>
      <c r="AF730" s="578"/>
      <c r="AG730" s="642"/>
      <c r="AH730" s="578"/>
      <c r="AI730" s="578"/>
      <c r="AJ730" s="578"/>
      <c r="AK730" s="578"/>
      <c r="AL730" s="578"/>
      <c r="AM730" s="578"/>
      <c r="AN730" s="578"/>
      <c r="AO730" s="578"/>
      <c r="AP730" s="466"/>
      <c r="AQ730" s="578"/>
      <c r="AR730" s="648"/>
      <c r="AS730" s="466"/>
    </row>
    <row r="731">
      <c r="A731" s="689"/>
      <c r="B731" s="467"/>
      <c r="C731" s="468"/>
      <c r="D731" s="697"/>
      <c r="E731" s="698"/>
      <c r="F731" s="699"/>
      <c r="G731" s="579"/>
      <c r="H731" s="700"/>
      <c r="I731" s="579"/>
      <c r="K731" s="701"/>
      <c r="L731" s="579"/>
      <c r="M731" s="700"/>
      <c r="P731" s="578"/>
      <c r="Q731" s="579"/>
      <c r="R731" s="579"/>
      <c r="S731" s="579"/>
      <c r="U731" s="578"/>
      <c r="V731" s="579"/>
      <c r="W731" s="579"/>
      <c r="X731" s="579"/>
      <c r="Y731" s="702"/>
      <c r="Z731" s="578"/>
      <c r="AA731" s="578"/>
      <c r="AB731" s="578"/>
      <c r="AC731" s="578"/>
      <c r="AD731" s="578"/>
      <c r="AE731" s="578"/>
      <c r="AF731" s="578"/>
      <c r="AG731" s="642"/>
      <c r="AH731" s="578"/>
      <c r="AI731" s="578"/>
      <c r="AJ731" s="578"/>
      <c r="AK731" s="578"/>
      <c r="AL731" s="578"/>
      <c r="AM731" s="578"/>
      <c r="AN731" s="578"/>
      <c r="AO731" s="578"/>
      <c r="AP731" s="466"/>
      <c r="AQ731" s="578"/>
      <c r="AR731" s="648"/>
      <c r="AS731" s="466"/>
    </row>
    <row r="732">
      <c r="A732" s="689"/>
      <c r="B732" s="467"/>
      <c r="C732" s="468"/>
      <c r="D732" s="697"/>
      <c r="E732" s="698"/>
      <c r="F732" s="699"/>
      <c r="G732" s="579"/>
      <c r="H732" s="700"/>
      <c r="I732" s="579"/>
      <c r="K732" s="701"/>
      <c r="L732" s="579"/>
      <c r="M732" s="700"/>
      <c r="P732" s="578"/>
      <c r="Q732" s="579"/>
      <c r="R732" s="579"/>
      <c r="S732" s="579"/>
      <c r="U732" s="578"/>
      <c r="V732" s="579"/>
      <c r="W732" s="579"/>
      <c r="X732" s="579"/>
      <c r="Y732" s="702"/>
      <c r="Z732" s="578"/>
      <c r="AA732" s="578"/>
      <c r="AB732" s="578"/>
      <c r="AC732" s="578"/>
      <c r="AD732" s="578"/>
      <c r="AE732" s="578"/>
      <c r="AF732" s="578"/>
      <c r="AG732" s="642"/>
      <c r="AH732" s="578"/>
      <c r="AI732" s="578"/>
      <c r="AJ732" s="578"/>
      <c r="AK732" s="578"/>
      <c r="AL732" s="578"/>
      <c r="AM732" s="578"/>
      <c r="AN732" s="578"/>
      <c r="AO732" s="578"/>
      <c r="AP732" s="466"/>
      <c r="AQ732" s="578"/>
      <c r="AR732" s="648"/>
      <c r="AS732" s="466"/>
    </row>
    <row r="733">
      <c r="A733" s="689"/>
      <c r="B733" s="467"/>
      <c r="C733" s="468"/>
      <c r="D733" s="697"/>
      <c r="E733" s="698"/>
      <c r="F733" s="699"/>
      <c r="G733" s="579"/>
      <c r="H733" s="700"/>
      <c r="I733" s="579"/>
      <c r="K733" s="701"/>
      <c r="L733" s="579"/>
      <c r="M733" s="700"/>
      <c r="P733" s="578"/>
      <c r="Q733" s="579"/>
      <c r="R733" s="579"/>
      <c r="S733" s="579"/>
      <c r="U733" s="578"/>
      <c r="V733" s="579"/>
      <c r="W733" s="579"/>
      <c r="X733" s="579"/>
      <c r="Y733" s="702"/>
      <c r="Z733" s="578"/>
      <c r="AA733" s="578"/>
      <c r="AB733" s="578"/>
      <c r="AC733" s="578"/>
      <c r="AD733" s="578"/>
      <c r="AE733" s="578"/>
      <c r="AF733" s="578"/>
      <c r="AG733" s="642"/>
      <c r="AH733" s="578"/>
      <c r="AI733" s="578"/>
      <c r="AJ733" s="578"/>
      <c r="AK733" s="578"/>
      <c r="AL733" s="578"/>
      <c r="AM733" s="578"/>
      <c r="AN733" s="578"/>
      <c r="AO733" s="578"/>
      <c r="AP733" s="466"/>
      <c r="AQ733" s="578"/>
      <c r="AR733" s="648"/>
      <c r="AS733" s="466"/>
    </row>
    <row r="734">
      <c r="A734" s="689"/>
      <c r="B734" s="467"/>
      <c r="C734" s="468"/>
      <c r="D734" s="697"/>
      <c r="E734" s="698"/>
      <c r="F734" s="699"/>
      <c r="G734" s="579"/>
      <c r="H734" s="700"/>
      <c r="I734" s="579"/>
      <c r="K734" s="701"/>
      <c r="L734" s="579"/>
      <c r="M734" s="700"/>
      <c r="P734" s="578"/>
      <c r="Q734" s="579"/>
      <c r="R734" s="579"/>
      <c r="S734" s="579"/>
      <c r="U734" s="578"/>
      <c r="V734" s="579"/>
      <c r="W734" s="579"/>
      <c r="X734" s="579"/>
      <c r="Y734" s="702"/>
      <c r="Z734" s="578"/>
      <c r="AA734" s="578"/>
      <c r="AB734" s="578"/>
      <c r="AC734" s="578"/>
      <c r="AD734" s="578"/>
      <c r="AE734" s="578"/>
      <c r="AF734" s="578"/>
      <c r="AG734" s="642"/>
      <c r="AH734" s="578"/>
      <c r="AI734" s="578"/>
      <c r="AJ734" s="578"/>
      <c r="AK734" s="578"/>
      <c r="AL734" s="578"/>
      <c r="AM734" s="578"/>
      <c r="AN734" s="578"/>
      <c r="AO734" s="578"/>
      <c r="AP734" s="466"/>
      <c r="AQ734" s="578"/>
      <c r="AR734" s="648"/>
      <c r="AS734" s="466"/>
    </row>
    <row r="735">
      <c r="A735" s="689"/>
      <c r="B735" s="467"/>
      <c r="C735" s="468"/>
      <c r="D735" s="697"/>
      <c r="E735" s="698"/>
      <c r="F735" s="699"/>
      <c r="G735" s="579"/>
      <c r="H735" s="700"/>
      <c r="I735" s="579"/>
      <c r="K735" s="701"/>
      <c r="L735" s="579"/>
      <c r="M735" s="700"/>
      <c r="P735" s="578"/>
      <c r="Q735" s="579"/>
      <c r="R735" s="579"/>
      <c r="S735" s="579"/>
      <c r="U735" s="578"/>
      <c r="V735" s="579"/>
      <c r="W735" s="579"/>
      <c r="X735" s="579"/>
      <c r="Y735" s="702"/>
      <c r="Z735" s="578"/>
      <c r="AA735" s="578"/>
      <c r="AB735" s="578"/>
      <c r="AC735" s="578"/>
      <c r="AD735" s="578"/>
      <c r="AE735" s="578"/>
      <c r="AF735" s="578"/>
      <c r="AG735" s="642"/>
      <c r="AH735" s="578"/>
      <c r="AI735" s="578"/>
      <c r="AJ735" s="578"/>
      <c r="AK735" s="578"/>
      <c r="AL735" s="578"/>
      <c r="AM735" s="578"/>
      <c r="AN735" s="578"/>
      <c r="AO735" s="578"/>
      <c r="AP735" s="466"/>
      <c r="AQ735" s="578"/>
      <c r="AR735" s="648"/>
      <c r="AS735" s="466"/>
    </row>
    <row r="736">
      <c r="A736" s="689"/>
      <c r="B736" s="467"/>
      <c r="C736" s="468"/>
      <c r="D736" s="697"/>
      <c r="E736" s="698"/>
      <c r="F736" s="699"/>
      <c r="G736" s="579"/>
      <c r="H736" s="700"/>
      <c r="I736" s="579"/>
      <c r="K736" s="701"/>
      <c r="L736" s="579"/>
      <c r="M736" s="700"/>
      <c r="P736" s="578"/>
      <c r="Q736" s="579"/>
      <c r="R736" s="579"/>
      <c r="S736" s="579"/>
      <c r="U736" s="578"/>
      <c r="V736" s="579"/>
      <c r="W736" s="579"/>
      <c r="X736" s="579"/>
      <c r="Y736" s="702"/>
      <c r="Z736" s="578"/>
      <c r="AA736" s="578"/>
      <c r="AB736" s="578"/>
      <c r="AC736" s="578"/>
      <c r="AD736" s="578"/>
      <c r="AE736" s="578"/>
      <c r="AF736" s="578"/>
      <c r="AG736" s="642"/>
      <c r="AH736" s="578"/>
      <c r="AI736" s="578"/>
      <c r="AJ736" s="578"/>
      <c r="AK736" s="578"/>
      <c r="AL736" s="578"/>
      <c r="AM736" s="578"/>
      <c r="AN736" s="578"/>
      <c r="AO736" s="578"/>
      <c r="AP736" s="466"/>
      <c r="AQ736" s="578"/>
      <c r="AR736" s="648"/>
      <c r="AS736" s="466"/>
    </row>
    <row r="737">
      <c r="A737" s="689"/>
      <c r="B737" s="467"/>
      <c r="C737" s="468"/>
      <c r="D737" s="697"/>
      <c r="E737" s="698"/>
      <c r="F737" s="699"/>
      <c r="G737" s="579"/>
      <c r="H737" s="700"/>
      <c r="I737" s="579"/>
      <c r="K737" s="701"/>
      <c r="L737" s="579"/>
      <c r="M737" s="700"/>
      <c r="P737" s="578"/>
      <c r="Q737" s="579"/>
      <c r="R737" s="579"/>
      <c r="S737" s="579"/>
      <c r="U737" s="578"/>
      <c r="V737" s="579"/>
      <c r="W737" s="579"/>
      <c r="X737" s="579"/>
      <c r="Y737" s="702"/>
      <c r="Z737" s="578"/>
      <c r="AA737" s="578"/>
      <c r="AB737" s="578"/>
      <c r="AC737" s="578"/>
      <c r="AD737" s="578"/>
      <c r="AE737" s="578"/>
      <c r="AF737" s="578"/>
      <c r="AG737" s="642"/>
      <c r="AH737" s="578"/>
      <c r="AI737" s="578"/>
      <c r="AJ737" s="578"/>
      <c r="AK737" s="578"/>
      <c r="AL737" s="578"/>
      <c r="AM737" s="578"/>
      <c r="AN737" s="578"/>
      <c r="AO737" s="578"/>
      <c r="AP737" s="466"/>
      <c r="AQ737" s="578"/>
      <c r="AR737" s="648"/>
      <c r="AS737" s="466"/>
    </row>
    <row r="738">
      <c r="A738" s="689"/>
      <c r="B738" s="467"/>
      <c r="C738" s="468"/>
      <c r="D738" s="697"/>
      <c r="E738" s="698"/>
      <c r="F738" s="699"/>
      <c r="G738" s="579"/>
      <c r="H738" s="700"/>
      <c r="I738" s="579"/>
      <c r="K738" s="701"/>
      <c r="L738" s="579"/>
      <c r="M738" s="700"/>
      <c r="P738" s="578"/>
      <c r="Q738" s="579"/>
      <c r="R738" s="579"/>
      <c r="S738" s="579"/>
      <c r="U738" s="578"/>
      <c r="V738" s="579"/>
      <c r="W738" s="579"/>
      <c r="X738" s="579"/>
      <c r="Y738" s="702"/>
      <c r="Z738" s="578"/>
      <c r="AA738" s="578"/>
      <c r="AB738" s="578"/>
      <c r="AC738" s="578"/>
      <c r="AD738" s="578"/>
      <c r="AE738" s="578"/>
      <c r="AF738" s="578"/>
      <c r="AG738" s="642"/>
      <c r="AH738" s="578"/>
      <c r="AI738" s="578"/>
      <c r="AJ738" s="578"/>
      <c r="AK738" s="578"/>
      <c r="AL738" s="578"/>
      <c r="AM738" s="578"/>
      <c r="AN738" s="578"/>
      <c r="AO738" s="578"/>
      <c r="AP738" s="466"/>
      <c r="AQ738" s="578"/>
      <c r="AR738" s="648"/>
      <c r="AS738" s="466"/>
    </row>
    <row r="739">
      <c r="A739" s="689"/>
      <c r="B739" s="467"/>
      <c r="C739" s="468"/>
      <c r="D739" s="697"/>
      <c r="E739" s="698"/>
      <c r="F739" s="699"/>
      <c r="G739" s="579"/>
      <c r="H739" s="700"/>
      <c r="I739" s="579"/>
      <c r="K739" s="701"/>
      <c r="L739" s="579"/>
      <c r="M739" s="700"/>
      <c r="P739" s="578"/>
      <c r="Q739" s="579"/>
      <c r="R739" s="579"/>
      <c r="S739" s="579"/>
      <c r="U739" s="578"/>
      <c r="V739" s="579"/>
      <c r="W739" s="579"/>
      <c r="X739" s="579"/>
      <c r="Y739" s="702"/>
      <c r="Z739" s="578"/>
      <c r="AA739" s="578"/>
      <c r="AB739" s="578"/>
      <c r="AC739" s="578"/>
      <c r="AD739" s="578"/>
      <c r="AE739" s="578"/>
      <c r="AF739" s="578"/>
      <c r="AG739" s="642"/>
      <c r="AH739" s="578"/>
      <c r="AI739" s="578"/>
      <c r="AJ739" s="578"/>
      <c r="AK739" s="578"/>
      <c r="AL739" s="578"/>
      <c r="AM739" s="578"/>
      <c r="AN739" s="578"/>
      <c r="AO739" s="578"/>
      <c r="AP739" s="466"/>
      <c r="AQ739" s="578"/>
      <c r="AR739" s="648"/>
      <c r="AS739" s="466"/>
    </row>
    <row r="740">
      <c r="A740" s="689"/>
      <c r="B740" s="467"/>
      <c r="C740" s="468"/>
      <c r="D740" s="697"/>
      <c r="E740" s="698"/>
      <c r="F740" s="699"/>
      <c r="G740" s="579"/>
      <c r="H740" s="700"/>
      <c r="I740" s="579"/>
      <c r="K740" s="701"/>
      <c r="L740" s="579"/>
      <c r="M740" s="700"/>
      <c r="P740" s="578"/>
      <c r="Q740" s="579"/>
      <c r="R740" s="579"/>
      <c r="S740" s="579"/>
      <c r="U740" s="578"/>
      <c r="V740" s="579"/>
      <c r="W740" s="579"/>
      <c r="X740" s="579"/>
      <c r="Y740" s="702"/>
      <c r="Z740" s="578"/>
      <c r="AA740" s="578"/>
      <c r="AB740" s="578"/>
      <c r="AC740" s="578"/>
      <c r="AD740" s="578"/>
      <c r="AE740" s="578"/>
      <c r="AF740" s="578"/>
      <c r="AG740" s="642"/>
      <c r="AH740" s="578"/>
      <c r="AI740" s="578"/>
      <c r="AJ740" s="578"/>
      <c r="AK740" s="578"/>
      <c r="AL740" s="578"/>
      <c r="AM740" s="578"/>
      <c r="AN740" s="578"/>
      <c r="AO740" s="578"/>
      <c r="AP740" s="466"/>
      <c r="AQ740" s="578"/>
      <c r="AR740" s="648"/>
      <c r="AS740" s="466"/>
    </row>
    <row r="741">
      <c r="A741" s="689"/>
      <c r="B741" s="467"/>
      <c r="C741" s="468"/>
      <c r="D741" s="697"/>
      <c r="E741" s="698"/>
      <c r="F741" s="699"/>
      <c r="G741" s="579"/>
      <c r="H741" s="700"/>
      <c r="I741" s="579"/>
      <c r="K741" s="701"/>
      <c r="L741" s="579"/>
      <c r="M741" s="700"/>
      <c r="P741" s="578"/>
      <c r="Q741" s="579"/>
      <c r="R741" s="579"/>
      <c r="S741" s="579"/>
      <c r="U741" s="578"/>
      <c r="V741" s="579"/>
      <c r="W741" s="579"/>
      <c r="X741" s="579"/>
      <c r="Y741" s="702"/>
      <c r="Z741" s="578"/>
      <c r="AA741" s="578"/>
      <c r="AB741" s="578"/>
      <c r="AC741" s="578"/>
      <c r="AD741" s="578"/>
      <c r="AE741" s="578"/>
      <c r="AF741" s="578"/>
      <c r="AG741" s="642"/>
      <c r="AH741" s="578"/>
      <c r="AI741" s="578"/>
      <c r="AJ741" s="578"/>
      <c r="AK741" s="578"/>
      <c r="AL741" s="578"/>
      <c r="AM741" s="578"/>
      <c r="AN741" s="578"/>
      <c r="AO741" s="578"/>
      <c r="AP741" s="466"/>
      <c r="AQ741" s="578"/>
      <c r="AR741" s="648"/>
      <c r="AS741" s="466"/>
    </row>
    <row r="742">
      <c r="A742" s="689"/>
      <c r="B742" s="467"/>
      <c r="C742" s="468"/>
      <c r="D742" s="697"/>
      <c r="E742" s="698"/>
      <c r="F742" s="699"/>
      <c r="G742" s="579"/>
      <c r="H742" s="700"/>
      <c r="I742" s="579"/>
      <c r="K742" s="701"/>
      <c r="L742" s="579"/>
      <c r="M742" s="700"/>
      <c r="P742" s="578"/>
      <c r="Q742" s="579"/>
      <c r="R742" s="579"/>
      <c r="S742" s="579"/>
      <c r="U742" s="578"/>
      <c r="V742" s="579"/>
      <c r="W742" s="579"/>
      <c r="X742" s="579"/>
      <c r="Y742" s="702"/>
      <c r="Z742" s="578"/>
      <c r="AA742" s="578"/>
      <c r="AB742" s="578"/>
      <c r="AC742" s="578"/>
      <c r="AD742" s="578"/>
      <c r="AE742" s="578"/>
      <c r="AF742" s="578"/>
      <c r="AG742" s="642"/>
      <c r="AH742" s="578"/>
      <c r="AI742" s="578"/>
      <c r="AJ742" s="578"/>
      <c r="AK742" s="578"/>
      <c r="AL742" s="578"/>
      <c r="AM742" s="578"/>
      <c r="AN742" s="578"/>
      <c r="AO742" s="578"/>
      <c r="AP742" s="466"/>
      <c r="AQ742" s="578"/>
      <c r="AR742" s="648"/>
      <c r="AS742" s="466"/>
    </row>
    <row r="743">
      <c r="A743" s="689"/>
      <c r="B743" s="467"/>
      <c r="C743" s="468"/>
      <c r="D743" s="697"/>
      <c r="E743" s="698"/>
      <c r="F743" s="699"/>
      <c r="G743" s="579"/>
      <c r="H743" s="700"/>
      <c r="I743" s="579"/>
      <c r="K743" s="701"/>
      <c r="L743" s="579"/>
      <c r="M743" s="700"/>
      <c r="P743" s="578"/>
      <c r="Q743" s="579"/>
      <c r="R743" s="579"/>
      <c r="S743" s="579"/>
      <c r="U743" s="578"/>
      <c r="V743" s="579"/>
      <c r="W743" s="579"/>
      <c r="X743" s="579"/>
      <c r="Y743" s="702"/>
      <c r="Z743" s="578"/>
      <c r="AA743" s="578"/>
      <c r="AB743" s="578"/>
      <c r="AC743" s="578"/>
      <c r="AD743" s="578"/>
      <c r="AE743" s="578"/>
      <c r="AF743" s="578"/>
      <c r="AG743" s="642"/>
      <c r="AH743" s="578"/>
      <c r="AI743" s="578"/>
      <c r="AJ743" s="578"/>
      <c r="AK743" s="578"/>
      <c r="AL743" s="578"/>
      <c r="AM743" s="578"/>
      <c r="AN743" s="578"/>
      <c r="AO743" s="578"/>
      <c r="AP743" s="466"/>
      <c r="AQ743" s="578"/>
      <c r="AR743" s="648"/>
      <c r="AS743" s="466"/>
    </row>
    <row r="744">
      <c r="A744" s="689"/>
      <c r="B744" s="467"/>
      <c r="C744" s="468"/>
      <c r="D744" s="697"/>
      <c r="E744" s="698"/>
      <c r="F744" s="699"/>
      <c r="G744" s="579"/>
      <c r="H744" s="700"/>
      <c r="I744" s="579"/>
      <c r="K744" s="701"/>
      <c r="L744" s="579"/>
      <c r="M744" s="700"/>
      <c r="P744" s="578"/>
      <c r="Q744" s="579"/>
      <c r="R744" s="579"/>
      <c r="S744" s="579"/>
      <c r="U744" s="578"/>
      <c r="V744" s="579"/>
      <c r="W744" s="579"/>
      <c r="X744" s="579"/>
      <c r="Y744" s="702"/>
      <c r="Z744" s="578"/>
      <c r="AA744" s="578"/>
      <c r="AB744" s="578"/>
      <c r="AC744" s="578"/>
      <c r="AD744" s="578"/>
      <c r="AE744" s="578"/>
      <c r="AF744" s="578"/>
      <c r="AG744" s="642"/>
      <c r="AH744" s="578"/>
      <c r="AI744" s="578"/>
      <c r="AJ744" s="578"/>
      <c r="AK744" s="578"/>
      <c r="AL744" s="578"/>
      <c r="AM744" s="578"/>
      <c r="AN744" s="578"/>
      <c r="AO744" s="578"/>
      <c r="AP744" s="466"/>
      <c r="AQ744" s="578"/>
      <c r="AR744" s="648"/>
      <c r="AS744" s="466"/>
    </row>
    <row r="745">
      <c r="A745" s="689"/>
      <c r="B745" s="467"/>
      <c r="C745" s="468"/>
      <c r="D745" s="697"/>
      <c r="E745" s="698"/>
      <c r="F745" s="699"/>
      <c r="G745" s="579"/>
      <c r="H745" s="700"/>
      <c r="I745" s="579"/>
      <c r="K745" s="701"/>
      <c r="L745" s="579"/>
      <c r="M745" s="700"/>
      <c r="P745" s="578"/>
      <c r="Q745" s="579"/>
      <c r="R745" s="579"/>
      <c r="S745" s="579"/>
      <c r="U745" s="578"/>
      <c r="V745" s="579"/>
      <c r="W745" s="579"/>
      <c r="X745" s="579"/>
      <c r="Y745" s="702"/>
      <c r="Z745" s="578"/>
      <c r="AA745" s="578"/>
      <c r="AB745" s="578"/>
      <c r="AC745" s="578"/>
      <c r="AD745" s="578"/>
      <c r="AE745" s="578"/>
      <c r="AF745" s="578"/>
      <c r="AG745" s="642"/>
      <c r="AH745" s="578"/>
      <c r="AI745" s="578"/>
      <c r="AJ745" s="578"/>
      <c r="AK745" s="578"/>
      <c r="AL745" s="578"/>
      <c r="AM745" s="578"/>
      <c r="AN745" s="578"/>
      <c r="AO745" s="578"/>
      <c r="AP745" s="466"/>
      <c r="AQ745" s="578"/>
      <c r="AR745" s="648"/>
      <c r="AS745" s="466"/>
    </row>
    <row r="746">
      <c r="A746" s="689"/>
      <c r="B746" s="467"/>
      <c r="C746" s="468"/>
      <c r="D746" s="697"/>
      <c r="E746" s="698"/>
      <c r="F746" s="699"/>
      <c r="G746" s="579"/>
      <c r="H746" s="700"/>
      <c r="I746" s="579"/>
      <c r="K746" s="701"/>
      <c r="L746" s="579"/>
      <c r="M746" s="700"/>
      <c r="P746" s="578"/>
      <c r="Q746" s="579"/>
      <c r="R746" s="579"/>
      <c r="S746" s="579"/>
      <c r="U746" s="578"/>
      <c r="V746" s="579"/>
      <c r="W746" s="579"/>
      <c r="X746" s="579"/>
      <c r="Y746" s="702"/>
      <c r="Z746" s="578"/>
      <c r="AA746" s="578"/>
      <c r="AB746" s="578"/>
      <c r="AC746" s="578"/>
      <c r="AD746" s="578"/>
      <c r="AE746" s="578"/>
      <c r="AF746" s="578"/>
      <c r="AG746" s="642"/>
      <c r="AH746" s="578"/>
      <c r="AI746" s="578"/>
      <c r="AJ746" s="578"/>
      <c r="AK746" s="578"/>
      <c r="AL746" s="578"/>
      <c r="AM746" s="578"/>
      <c r="AN746" s="578"/>
      <c r="AO746" s="578"/>
      <c r="AP746" s="466"/>
      <c r="AQ746" s="578"/>
      <c r="AR746" s="648"/>
      <c r="AS746" s="466"/>
    </row>
    <row r="747">
      <c r="A747" s="689"/>
      <c r="B747" s="467"/>
      <c r="C747" s="468"/>
      <c r="D747" s="697"/>
      <c r="E747" s="698"/>
      <c r="F747" s="699"/>
      <c r="G747" s="579"/>
      <c r="H747" s="700"/>
      <c r="I747" s="579"/>
      <c r="K747" s="701"/>
      <c r="L747" s="579"/>
      <c r="M747" s="700"/>
      <c r="P747" s="578"/>
      <c r="Q747" s="579"/>
      <c r="R747" s="579"/>
      <c r="S747" s="579"/>
      <c r="U747" s="578"/>
      <c r="V747" s="579"/>
      <c r="W747" s="579"/>
      <c r="X747" s="579"/>
      <c r="Y747" s="702"/>
      <c r="Z747" s="578"/>
      <c r="AA747" s="578"/>
      <c r="AB747" s="578"/>
      <c r="AC747" s="578"/>
      <c r="AD747" s="578"/>
      <c r="AE747" s="578"/>
      <c r="AF747" s="578"/>
      <c r="AG747" s="642"/>
      <c r="AH747" s="578"/>
      <c r="AI747" s="578"/>
      <c r="AJ747" s="578"/>
      <c r="AK747" s="578"/>
      <c r="AL747" s="578"/>
      <c r="AM747" s="578"/>
      <c r="AN747" s="578"/>
      <c r="AO747" s="578"/>
      <c r="AP747" s="466"/>
      <c r="AQ747" s="578"/>
      <c r="AR747" s="648"/>
      <c r="AS747" s="466"/>
    </row>
    <row r="748">
      <c r="A748" s="689"/>
      <c r="B748" s="467"/>
      <c r="C748" s="468"/>
      <c r="D748" s="697"/>
      <c r="E748" s="698"/>
      <c r="F748" s="699"/>
      <c r="G748" s="579"/>
      <c r="H748" s="700"/>
      <c r="I748" s="579"/>
      <c r="K748" s="701"/>
      <c r="L748" s="579"/>
      <c r="M748" s="700"/>
      <c r="P748" s="578"/>
      <c r="Q748" s="579"/>
      <c r="R748" s="579"/>
      <c r="S748" s="579"/>
      <c r="U748" s="578"/>
      <c r="V748" s="579"/>
      <c r="W748" s="579"/>
      <c r="X748" s="579"/>
      <c r="Y748" s="702"/>
      <c r="Z748" s="578"/>
      <c r="AA748" s="578"/>
      <c r="AB748" s="578"/>
      <c r="AC748" s="578"/>
      <c r="AD748" s="578"/>
      <c r="AE748" s="578"/>
      <c r="AF748" s="578"/>
      <c r="AG748" s="642"/>
      <c r="AH748" s="578"/>
      <c r="AI748" s="578"/>
      <c r="AJ748" s="578"/>
      <c r="AK748" s="578"/>
      <c r="AL748" s="578"/>
      <c r="AM748" s="578"/>
      <c r="AN748" s="578"/>
      <c r="AO748" s="578"/>
      <c r="AP748" s="466"/>
      <c r="AQ748" s="578"/>
      <c r="AR748" s="648"/>
      <c r="AS748" s="466"/>
    </row>
    <row r="749">
      <c r="A749" s="689"/>
      <c r="B749" s="467"/>
      <c r="C749" s="468"/>
      <c r="D749" s="697"/>
      <c r="E749" s="698"/>
      <c r="F749" s="699"/>
      <c r="G749" s="579"/>
      <c r="H749" s="700"/>
      <c r="I749" s="579"/>
      <c r="K749" s="701"/>
      <c r="L749" s="579"/>
      <c r="M749" s="700"/>
      <c r="P749" s="578"/>
      <c r="Q749" s="579"/>
      <c r="R749" s="579"/>
      <c r="S749" s="579"/>
      <c r="U749" s="578"/>
      <c r="V749" s="579"/>
      <c r="W749" s="579"/>
      <c r="X749" s="579"/>
      <c r="Y749" s="702"/>
      <c r="Z749" s="578"/>
      <c r="AA749" s="578"/>
      <c r="AB749" s="578"/>
      <c r="AC749" s="578"/>
      <c r="AD749" s="578"/>
      <c r="AE749" s="578"/>
      <c r="AF749" s="578"/>
      <c r="AG749" s="642"/>
      <c r="AH749" s="578"/>
      <c r="AI749" s="578"/>
      <c r="AJ749" s="578"/>
      <c r="AK749" s="578"/>
      <c r="AL749" s="578"/>
      <c r="AM749" s="578"/>
      <c r="AN749" s="578"/>
      <c r="AO749" s="578"/>
      <c r="AP749" s="466"/>
      <c r="AQ749" s="578"/>
      <c r="AR749" s="648"/>
      <c r="AS749" s="466"/>
    </row>
    <row r="750">
      <c r="A750" s="689"/>
      <c r="B750" s="467"/>
      <c r="C750" s="468"/>
      <c r="D750" s="697"/>
      <c r="E750" s="698"/>
      <c r="F750" s="699"/>
      <c r="G750" s="579"/>
      <c r="H750" s="700"/>
      <c r="I750" s="579"/>
      <c r="K750" s="701"/>
      <c r="L750" s="579"/>
      <c r="M750" s="700"/>
      <c r="P750" s="578"/>
      <c r="Q750" s="579"/>
      <c r="R750" s="579"/>
      <c r="S750" s="579"/>
      <c r="U750" s="578"/>
      <c r="V750" s="579"/>
      <c r="W750" s="579"/>
      <c r="X750" s="579"/>
      <c r="Y750" s="702"/>
      <c r="Z750" s="578"/>
      <c r="AA750" s="578"/>
      <c r="AB750" s="578"/>
      <c r="AC750" s="578"/>
      <c r="AD750" s="578"/>
      <c r="AE750" s="578"/>
      <c r="AF750" s="578"/>
      <c r="AG750" s="642"/>
      <c r="AH750" s="578"/>
      <c r="AI750" s="578"/>
      <c r="AJ750" s="578"/>
      <c r="AK750" s="578"/>
      <c r="AL750" s="578"/>
      <c r="AM750" s="578"/>
      <c r="AN750" s="578"/>
      <c r="AO750" s="578"/>
      <c r="AP750" s="466"/>
      <c r="AQ750" s="578"/>
      <c r="AR750" s="648"/>
      <c r="AS750" s="466"/>
    </row>
    <row r="751">
      <c r="A751" s="689"/>
      <c r="B751" s="467"/>
      <c r="C751" s="468"/>
      <c r="D751" s="697"/>
      <c r="E751" s="698"/>
      <c r="F751" s="699"/>
      <c r="G751" s="579"/>
      <c r="H751" s="700"/>
      <c r="I751" s="579"/>
      <c r="K751" s="701"/>
      <c r="L751" s="579"/>
      <c r="M751" s="700"/>
      <c r="P751" s="578"/>
      <c r="Q751" s="579"/>
      <c r="R751" s="579"/>
      <c r="S751" s="579"/>
      <c r="U751" s="578"/>
      <c r="V751" s="579"/>
      <c r="W751" s="579"/>
      <c r="X751" s="579"/>
      <c r="Y751" s="702"/>
      <c r="Z751" s="578"/>
      <c r="AA751" s="578"/>
      <c r="AB751" s="578"/>
      <c r="AC751" s="578"/>
      <c r="AD751" s="578"/>
      <c r="AE751" s="578"/>
      <c r="AF751" s="578"/>
      <c r="AG751" s="642"/>
      <c r="AH751" s="578"/>
      <c r="AI751" s="578"/>
      <c r="AJ751" s="578"/>
      <c r="AK751" s="578"/>
      <c r="AL751" s="578"/>
      <c r="AM751" s="578"/>
      <c r="AN751" s="578"/>
      <c r="AO751" s="578"/>
      <c r="AP751" s="466"/>
      <c r="AQ751" s="578"/>
      <c r="AR751" s="648"/>
      <c r="AS751" s="466"/>
    </row>
    <row r="752">
      <c r="A752" s="689"/>
      <c r="B752" s="467"/>
      <c r="C752" s="468"/>
      <c r="D752" s="697"/>
      <c r="E752" s="698"/>
      <c r="F752" s="699"/>
      <c r="G752" s="579"/>
      <c r="H752" s="700"/>
      <c r="I752" s="579"/>
      <c r="K752" s="701"/>
      <c r="L752" s="579"/>
      <c r="M752" s="700"/>
      <c r="P752" s="578"/>
      <c r="Q752" s="579"/>
      <c r="R752" s="579"/>
      <c r="S752" s="579"/>
      <c r="U752" s="578"/>
      <c r="V752" s="579"/>
      <c r="W752" s="579"/>
      <c r="X752" s="579"/>
      <c r="Y752" s="702"/>
      <c r="Z752" s="578"/>
      <c r="AA752" s="578"/>
      <c r="AB752" s="578"/>
      <c r="AC752" s="578"/>
      <c r="AD752" s="578"/>
      <c r="AE752" s="578"/>
      <c r="AF752" s="578"/>
      <c r="AG752" s="642"/>
      <c r="AH752" s="578"/>
      <c r="AI752" s="578"/>
      <c r="AJ752" s="578"/>
      <c r="AK752" s="578"/>
      <c r="AL752" s="578"/>
      <c r="AM752" s="578"/>
      <c r="AN752" s="578"/>
      <c r="AO752" s="578"/>
      <c r="AP752" s="466"/>
      <c r="AQ752" s="578"/>
      <c r="AR752" s="648"/>
      <c r="AS752" s="466"/>
    </row>
    <row r="753">
      <c r="A753" s="689"/>
      <c r="B753" s="467"/>
      <c r="C753" s="468"/>
      <c r="D753" s="697"/>
      <c r="E753" s="698"/>
      <c r="F753" s="699"/>
      <c r="G753" s="579"/>
      <c r="H753" s="700"/>
      <c r="I753" s="579"/>
      <c r="K753" s="701"/>
      <c r="L753" s="579"/>
      <c r="M753" s="700"/>
      <c r="P753" s="578"/>
      <c r="Q753" s="579"/>
      <c r="R753" s="579"/>
      <c r="S753" s="579"/>
      <c r="U753" s="578"/>
      <c r="V753" s="579"/>
      <c r="W753" s="579"/>
      <c r="X753" s="579"/>
      <c r="Y753" s="702"/>
      <c r="Z753" s="578"/>
      <c r="AA753" s="578"/>
      <c r="AB753" s="578"/>
      <c r="AC753" s="578"/>
      <c r="AD753" s="578"/>
      <c r="AE753" s="578"/>
      <c r="AF753" s="578"/>
      <c r="AG753" s="642"/>
      <c r="AH753" s="578"/>
      <c r="AI753" s="578"/>
      <c r="AJ753" s="578"/>
      <c r="AK753" s="578"/>
      <c r="AL753" s="578"/>
      <c r="AM753" s="578"/>
      <c r="AN753" s="578"/>
      <c r="AO753" s="578"/>
      <c r="AP753" s="466"/>
      <c r="AQ753" s="578"/>
      <c r="AR753" s="648"/>
      <c r="AS753" s="466"/>
    </row>
    <row r="754">
      <c r="A754" s="689"/>
      <c r="B754" s="467"/>
      <c r="C754" s="468"/>
      <c r="D754" s="697"/>
      <c r="E754" s="698"/>
      <c r="F754" s="699"/>
      <c r="G754" s="579"/>
      <c r="H754" s="700"/>
      <c r="I754" s="579"/>
      <c r="K754" s="701"/>
      <c r="L754" s="579"/>
      <c r="M754" s="700"/>
      <c r="P754" s="578"/>
      <c r="Q754" s="579"/>
      <c r="R754" s="579"/>
      <c r="S754" s="579"/>
      <c r="U754" s="578"/>
      <c r="V754" s="579"/>
      <c r="W754" s="579"/>
      <c r="X754" s="579"/>
      <c r="Y754" s="702"/>
      <c r="Z754" s="578"/>
      <c r="AA754" s="578"/>
      <c r="AB754" s="578"/>
      <c r="AC754" s="578"/>
      <c r="AD754" s="578"/>
      <c r="AE754" s="578"/>
      <c r="AF754" s="578"/>
      <c r="AG754" s="642"/>
      <c r="AH754" s="578"/>
      <c r="AI754" s="578"/>
      <c r="AJ754" s="578"/>
      <c r="AK754" s="578"/>
      <c r="AL754" s="578"/>
      <c r="AM754" s="578"/>
      <c r="AN754" s="578"/>
      <c r="AO754" s="578"/>
      <c r="AP754" s="466"/>
      <c r="AQ754" s="578"/>
      <c r="AR754" s="648"/>
      <c r="AS754" s="466"/>
    </row>
    <row r="755">
      <c r="A755" s="689"/>
      <c r="B755" s="467"/>
      <c r="C755" s="468"/>
      <c r="D755" s="697"/>
      <c r="E755" s="698"/>
      <c r="F755" s="699"/>
      <c r="G755" s="579"/>
      <c r="H755" s="700"/>
      <c r="I755" s="579"/>
      <c r="K755" s="701"/>
      <c r="L755" s="579"/>
      <c r="M755" s="700"/>
      <c r="P755" s="578"/>
      <c r="Q755" s="579"/>
      <c r="R755" s="579"/>
      <c r="S755" s="579"/>
      <c r="U755" s="578"/>
      <c r="V755" s="579"/>
      <c r="W755" s="579"/>
      <c r="X755" s="579"/>
      <c r="Y755" s="702"/>
      <c r="Z755" s="578"/>
      <c r="AA755" s="578"/>
      <c r="AB755" s="578"/>
      <c r="AC755" s="578"/>
      <c r="AD755" s="578"/>
      <c r="AE755" s="578"/>
      <c r="AF755" s="578"/>
      <c r="AG755" s="642"/>
      <c r="AH755" s="578"/>
      <c r="AI755" s="578"/>
      <c r="AJ755" s="578"/>
      <c r="AK755" s="578"/>
      <c r="AL755" s="578"/>
      <c r="AM755" s="578"/>
      <c r="AN755" s="578"/>
      <c r="AO755" s="578"/>
      <c r="AP755" s="466"/>
      <c r="AQ755" s="578"/>
      <c r="AR755" s="648"/>
      <c r="AS755" s="466"/>
    </row>
    <row r="756">
      <c r="A756" s="689"/>
      <c r="B756" s="467"/>
      <c r="C756" s="468"/>
      <c r="D756" s="697"/>
      <c r="E756" s="698"/>
      <c r="F756" s="699"/>
      <c r="G756" s="579"/>
      <c r="H756" s="700"/>
      <c r="I756" s="579"/>
      <c r="K756" s="701"/>
      <c r="L756" s="579"/>
      <c r="M756" s="700"/>
      <c r="P756" s="578"/>
      <c r="Q756" s="579"/>
      <c r="R756" s="579"/>
      <c r="S756" s="579"/>
      <c r="U756" s="578"/>
      <c r="V756" s="579"/>
      <c r="W756" s="579"/>
      <c r="X756" s="579"/>
      <c r="Y756" s="702"/>
      <c r="Z756" s="578"/>
      <c r="AA756" s="578"/>
      <c r="AB756" s="578"/>
      <c r="AC756" s="578"/>
      <c r="AD756" s="578"/>
      <c r="AE756" s="578"/>
      <c r="AF756" s="578"/>
      <c r="AG756" s="642"/>
      <c r="AH756" s="578"/>
      <c r="AI756" s="578"/>
      <c r="AJ756" s="578"/>
      <c r="AK756" s="578"/>
      <c r="AL756" s="578"/>
      <c r="AM756" s="578"/>
      <c r="AN756" s="578"/>
      <c r="AO756" s="578"/>
      <c r="AP756" s="466"/>
      <c r="AQ756" s="578"/>
      <c r="AR756" s="648"/>
      <c r="AS756" s="466"/>
    </row>
    <row r="757">
      <c r="A757" s="689"/>
      <c r="B757" s="467"/>
      <c r="C757" s="468"/>
      <c r="D757" s="697"/>
      <c r="E757" s="698"/>
      <c r="F757" s="699"/>
      <c r="G757" s="579"/>
      <c r="H757" s="700"/>
      <c r="I757" s="579"/>
      <c r="K757" s="701"/>
      <c r="L757" s="579"/>
      <c r="M757" s="700"/>
      <c r="P757" s="578"/>
      <c r="Q757" s="579"/>
      <c r="R757" s="579"/>
      <c r="S757" s="579"/>
      <c r="U757" s="578"/>
      <c r="V757" s="579"/>
      <c r="W757" s="579"/>
      <c r="X757" s="579"/>
      <c r="Y757" s="702"/>
      <c r="Z757" s="578"/>
      <c r="AA757" s="578"/>
      <c r="AB757" s="578"/>
      <c r="AC757" s="578"/>
      <c r="AD757" s="578"/>
      <c r="AE757" s="578"/>
      <c r="AF757" s="578"/>
      <c r="AG757" s="642"/>
      <c r="AH757" s="578"/>
      <c r="AI757" s="578"/>
      <c r="AJ757" s="578"/>
      <c r="AK757" s="578"/>
      <c r="AL757" s="578"/>
      <c r="AM757" s="578"/>
      <c r="AN757" s="578"/>
      <c r="AO757" s="578"/>
      <c r="AP757" s="466"/>
      <c r="AQ757" s="578"/>
      <c r="AR757" s="648"/>
      <c r="AS757" s="466"/>
    </row>
    <row r="758">
      <c r="A758" s="689"/>
      <c r="B758" s="467"/>
      <c r="C758" s="468"/>
      <c r="D758" s="697"/>
      <c r="E758" s="698"/>
      <c r="F758" s="699"/>
      <c r="G758" s="579"/>
      <c r="H758" s="700"/>
      <c r="I758" s="579"/>
      <c r="K758" s="701"/>
      <c r="L758" s="579"/>
      <c r="M758" s="700"/>
      <c r="P758" s="578"/>
      <c r="Q758" s="579"/>
      <c r="R758" s="579"/>
      <c r="S758" s="579"/>
      <c r="U758" s="578"/>
      <c r="V758" s="579"/>
      <c r="W758" s="579"/>
      <c r="X758" s="579"/>
      <c r="Y758" s="702"/>
      <c r="Z758" s="578"/>
      <c r="AA758" s="578"/>
      <c r="AB758" s="578"/>
      <c r="AC758" s="578"/>
      <c r="AD758" s="578"/>
      <c r="AE758" s="578"/>
      <c r="AF758" s="578"/>
      <c r="AG758" s="642"/>
      <c r="AH758" s="578"/>
      <c r="AI758" s="578"/>
      <c r="AJ758" s="578"/>
      <c r="AK758" s="578"/>
      <c r="AL758" s="578"/>
      <c r="AM758" s="578"/>
      <c r="AN758" s="578"/>
      <c r="AO758" s="578"/>
      <c r="AP758" s="466"/>
      <c r="AQ758" s="578"/>
      <c r="AR758" s="648"/>
      <c r="AS758" s="466"/>
    </row>
    <row r="759">
      <c r="A759" s="689"/>
      <c r="B759" s="467"/>
      <c r="C759" s="468"/>
      <c r="D759" s="697"/>
      <c r="E759" s="698"/>
      <c r="F759" s="699"/>
      <c r="G759" s="579"/>
      <c r="H759" s="700"/>
      <c r="I759" s="579"/>
      <c r="K759" s="701"/>
      <c r="L759" s="579"/>
      <c r="M759" s="700"/>
      <c r="P759" s="578"/>
      <c r="Q759" s="579"/>
      <c r="R759" s="579"/>
      <c r="S759" s="579"/>
      <c r="U759" s="578"/>
      <c r="V759" s="579"/>
      <c r="W759" s="579"/>
      <c r="X759" s="579"/>
      <c r="Y759" s="702"/>
      <c r="Z759" s="578"/>
      <c r="AA759" s="578"/>
      <c r="AB759" s="578"/>
      <c r="AC759" s="578"/>
      <c r="AD759" s="578"/>
      <c r="AE759" s="578"/>
      <c r="AF759" s="578"/>
      <c r="AG759" s="642"/>
      <c r="AH759" s="578"/>
      <c r="AI759" s="578"/>
      <c r="AJ759" s="578"/>
      <c r="AK759" s="578"/>
      <c r="AL759" s="578"/>
      <c r="AM759" s="578"/>
      <c r="AN759" s="578"/>
      <c r="AO759" s="578"/>
      <c r="AP759" s="466"/>
      <c r="AQ759" s="578"/>
      <c r="AR759" s="648"/>
      <c r="AS759" s="466"/>
    </row>
    <row r="760">
      <c r="A760" s="689"/>
      <c r="B760" s="467"/>
      <c r="C760" s="468"/>
      <c r="D760" s="697"/>
      <c r="E760" s="698"/>
      <c r="F760" s="699"/>
      <c r="G760" s="579"/>
      <c r="H760" s="700"/>
      <c r="I760" s="579"/>
      <c r="K760" s="701"/>
      <c r="L760" s="579"/>
      <c r="M760" s="700"/>
      <c r="P760" s="578"/>
      <c r="Q760" s="579"/>
      <c r="R760" s="579"/>
      <c r="S760" s="579"/>
      <c r="U760" s="578"/>
      <c r="V760" s="579"/>
      <c r="W760" s="579"/>
      <c r="X760" s="579"/>
      <c r="Y760" s="702"/>
      <c r="Z760" s="578"/>
      <c r="AA760" s="578"/>
      <c r="AB760" s="578"/>
      <c r="AC760" s="578"/>
      <c r="AD760" s="578"/>
      <c r="AE760" s="578"/>
      <c r="AF760" s="578"/>
      <c r="AG760" s="642"/>
      <c r="AH760" s="578"/>
      <c r="AI760" s="578"/>
      <c r="AJ760" s="578"/>
      <c r="AK760" s="578"/>
      <c r="AL760" s="578"/>
      <c r="AM760" s="578"/>
      <c r="AN760" s="578"/>
      <c r="AO760" s="578"/>
      <c r="AP760" s="466"/>
      <c r="AQ760" s="578"/>
      <c r="AR760" s="648"/>
      <c r="AS760" s="466"/>
    </row>
    <row r="761">
      <c r="A761" s="689"/>
      <c r="B761" s="467"/>
      <c r="C761" s="468"/>
      <c r="D761" s="697"/>
      <c r="E761" s="698"/>
      <c r="F761" s="699"/>
      <c r="G761" s="579"/>
      <c r="H761" s="700"/>
      <c r="I761" s="579"/>
      <c r="K761" s="701"/>
      <c r="L761" s="579"/>
      <c r="M761" s="700"/>
      <c r="P761" s="578"/>
      <c r="Q761" s="579"/>
      <c r="R761" s="579"/>
      <c r="S761" s="579"/>
      <c r="U761" s="578"/>
      <c r="V761" s="579"/>
      <c r="W761" s="579"/>
      <c r="X761" s="579"/>
      <c r="Y761" s="702"/>
      <c r="Z761" s="578"/>
      <c r="AA761" s="578"/>
      <c r="AB761" s="578"/>
      <c r="AC761" s="578"/>
      <c r="AD761" s="578"/>
      <c r="AE761" s="578"/>
      <c r="AF761" s="578"/>
      <c r="AG761" s="642"/>
      <c r="AH761" s="578"/>
      <c r="AI761" s="578"/>
      <c r="AJ761" s="578"/>
      <c r="AK761" s="578"/>
      <c r="AL761" s="578"/>
      <c r="AM761" s="578"/>
      <c r="AN761" s="578"/>
      <c r="AO761" s="578"/>
      <c r="AP761" s="466"/>
      <c r="AQ761" s="578"/>
      <c r="AR761" s="648"/>
      <c r="AS761" s="466"/>
    </row>
    <row r="762">
      <c r="A762" s="689"/>
      <c r="B762" s="467"/>
      <c r="C762" s="468"/>
      <c r="D762" s="697"/>
      <c r="E762" s="698"/>
      <c r="F762" s="699"/>
      <c r="G762" s="579"/>
      <c r="H762" s="700"/>
      <c r="I762" s="579"/>
      <c r="K762" s="701"/>
      <c r="L762" s="579"/>
      <c r="M762" s="700"/>
      <c r="P762" s="578"/>
      <c r="Q762" s="579"/>
      <c r="R762" s="579"/>
      <c r="S762" s="579"/>
      <c r="U762" s="578"/>
      <c r="V762" s="579"/>
      <c r="W762" s="579"/>
      <c r="X762" s="579"/>
      <c r="Y762" s="702"/>
      <c r="Z762" s="578"/>
      <c r="AA762" s="578"/>
      <c r="AB762" s="578"/>
      <c r="AC762" s="578"/>
      <c r="AD762" s="578"/>
      <c r="AE762" s="578"/>
      <c r="AF762" s="578"/>
      <c r="AG762" s="642"/>
      <c r="AH762" s="578"/>
      <c r="AI762" s="578"/>
      <c r="AJ762" s="578"/>
      <c r="AK762" s="578"/>
      <c r="AL762" s="578"/>
      <c r="AM762" s="578"/>
      <c r="AN762" s="578"/>
      <c r="AO762" s="578"/>
      <c r="AP762" s="466"/>
      <c r="AQ762" s="578"/>
      <c r="AR762" s="648"/>
      <c r="AS762" s="466"/>
    </row>
    <row r="763">
      <c r="A763" s="689"/>
      <c r="B763" s="467"/>
      <c r="C763" s="468"/>
      <c r="D763" s="697"/>
      <c r="E763" s="698"/>
      <c r="F763" s="699"/>
      <c r="G763" s="579"/>
      <c r="H763" s="700"/>
      <c r="I763" s="579"/>
      <c r="K763" s="701"/>
      <c r="L763" s="579"/>
      <c r="M763" s="700"/>
      <c r="P763" s="578"/>
      <c r="Q763" s="579"/>
      <c r="R763" s="579"/>
      <c r="S763" s="579"/>
      <c r="U763" s="578"/>
      <c r="V763" s="579"/>
      <c r="W763" s="579"/>
      <c r="X763" s="579"/>
      <c r="Y763" s="702"/>
      <c r="Z763" s="578"/>
      <c r="AA763" s="578"/>
      <c r="AB763" s="578"/>
      <c r="AC763" s="578"/>
      <c r="AD763" s="578"/>
      <c r="AE763" s="578"/>
      <c r="AF763" s="578"/>
      <c r="AG763" s="642"/>
      <c r="AH763" s="578"/>
      <c r="AI763" s="578"/>
      <c r="AJ763" s="578"/>
      <c r="AK763" s="578"/>
      <c r="AL763" s="578"/>
      <c r="AM763" s="578"/>
      <c r="AN763" s="578"/>
      <c r="AO763" s="578"/>
      <c r="AP763" s="466"/>
      <c r="AQ763" s="578"/>
      <c r="AR763" s="648"/>
      <c r="AS763" s="466"/>
    </row>
    <row r="764">
      <c r="A764" s="689"/>
      <c r="B764" s="467"/>
      <c r="C764" s="468"/>
      <c r="D764" s="697"/>
      <c r="E764" s="698"/>
      <c r="F764" s="699"/>
      <c r="G764" s="579"/>
      <c r="H764" s="700"/>
      <c r="I764" s="579"/>
      <c r="K764" s="701"/>
      <c r="L764" s="579"/>
      <c r="M764" s="700"/>
      <c r="P764" s="578"/>
      <c r="Q764" s="579"/>
      <c r="R764" s="579"/>
      <c r="S764" s="579"/>
      <c r="U764" s="578"/>
      <c r="V764" s="579"/>
      <c r="W764" s="579"/>
      <c r="X764" s="579"/>
      <c r="Y764" s="702"/>
      <c r="Z764" s="578"/>
      <c r="AA764" s="578"/>
      <c r="AB764" s="578"/>
      <c r="AC764" s="578"/>
      <c r="AD764" s="578"/>
      <c r="AE764" s="578"/>
      <c r="AF764" s="578"/>
      <c r="AG764" s="642"/>
      <c r="AH764" s="578"/>
      <c r="AI764" s="578"/>
      <c r="AJ764" s="578"/>
      <c r="AK764" s="578"/>
      <c r="AL764" s="578"/>
      <c r="AM764" s="578"/>
      <c r="AN764" s="578"/>
      <c r="AO764" s="578"/>
      <c r="AP764" s="466"/>
      <c r="AQ764" s="578"/>
      <c r="AR764" s="648"/>
      <c r="AS764" s="466"/>
    </row>
    <row r="765">
      <c r="A765" s="689"/>
      <c r="B765" s="467"/>
      <c r="C765" s="468"/>
      <c r="D765" s="697"/>
      <c r="E765" s="698"/>
      <c r="F765" s="699"/>
      <c r="G765" s="579"/>
      <c r="H765" s="700"/>
      <c r="I765" s="579"/>
      <c r="K765" s="701"/>
      <c r="L765" s="579"/>
      <c r="M765" s="700"/>
      <c r="P765" s="578"/>
      <c r="Q765" s="579"/>
      <c r="R765" s="579"/>
      <c r="S765" s="579"/>
      <c r="U765" s="578"/>
      <c r="V765" s="579"/>
      <c r="W765" s="579"/>
      <c r="X765" s="579"/>
      <c r="Y765" s="702"/>
      <c r="Z765" s="578"/>
      <c r="AA765" s="578"/>
      <c r="AB765" s="578"/>
      <c r="AC765" s="578"/>
      <c r="AD765" s="578"/>
      <c r="AE765" s="578"/>
      <c r="AF765" s="578"/>
      <c r="AG765" s="642"/>
      <c r="AH765" s="578"/>
      <c r="AI765" s="578"/>
      <c r="AJ765" s="578"/>
      <c r="AK765" s="578"/>
      <c r="AL765" s="578"/>
      <c r="AM765" s="578"/>
      <c r="AN765" s="578"/>
      <c r="AO765" s="578"/>
      <c r="AP765" s="466"/>
      <c r="AQ765" s="578"/>
      <c r="AR765" s="648"/>
      <c r="AS765" s="466"/>
    </row>
    <row r="766">
      <c r="A766" s="689"/>
      <c r="B766" s="467"/>
      <c r="C766" s="468"/>
      <c r="D766" s="697"/>
      <c r="E766" s="698"/>
      <c r="F766" s="699"/>
      <c r="G766" s="579"/>
      <c r="H766" s="700"/>
      <c r="I766" s="579"/>
      <c r="K766" s="701"/>
      <c r="L766" s="579"/>
      <c r="M766" s="700"/>
      <c r="P766" s="578"/>
      <c r="Q766" s="579"/>
      <c r="R766" s="579"/>
      <c r="S766" s="579"/>
      <c r="U766" s="578"/>
      <c r="V766" s="579"/>
      <c r="W766" s="579"/>
      <c r="X766" s="579"/>
      <c r="Y766" s="702"/>
      <c r="Z766" s="578"/>
      <c r="AA766" s="578"/>
      <c r="AB766" s="578"/>
      <c r="AC766" s="578"/>
      <c r="AD766" s="578"/>
      <c r="AE766" s="578"/>
      <c r="AF766" s="578"/>
      <c r="AG766" s="642"/>
      <c r="AH766" s="578"/>
      <c r="AI766" s="578"/>
      <c r="AJ766" s="578"/>
      <c r="AK766" s="578"/>
      <c r="AL766" s="578"/>
      <c r="AM766" s="578"/>
      <c r="AN766" s="578"/>
      <c r="AO766" s="578"/>
      <c r="AP766" s="466"/>
      <c r="AQ766" s="578"/>
      <c r="AR766" s="648"/>
      <c r="AS766" s="466"/>
    </row>
    <row r="767">
      <c r="A767" s="689"/>
      <c r="B767" s="467"/>
      <c r="C767" s="468"/>
      <c r="D767" s="697"/>
      <c r="E767" s="698"/>
      <c r="F767" s="699"/>
      <c r="G767" s="579"/>
      <c r="H767" s="700"/>
      <c r="I767" s="579"/>
      <c r="K767" s="701"/>
      <c r="L767" s="579"/>
      <c r="M767" s="700"/>
      <c r="P767" s="578"/>
      <c r="Q767" s="579"/>
      <c r="R767" s="579"/>
      <c r="S767" s="579"/>
      <c r="U767" s="578"/>
      <c r="V767" s="579"/>
      <c r="W767" s="579"/>
      <c r="X767" s="579"/>
      <c r="Y767" s="702"/>
      <c r="Z767" s="578"/>
      <c r="AA767" s="578"/>
      <c r="AB767" s="578"/>
      <c r="AC767" s="578"/>
      <c r="AD767" s="578"/>
      <c r="AE767" s="578"/>
      <c r="AF767" s="578"/>
      <c r="AG767" s="642"/>
      <c r="AH767" s="578"/>
      <c r="AI767" s="578"/>
      <c r="AJ767" s="578"/>
      <c r="AK767" s="578"/>
      <c r="AL767" s="578"/>
      <c r="AM767" s="578"/>
      <c r="AN767" s="578"/>
      <c r="AO767" s="578"/>
      <c r="AP767" s="466"/>
      <c r="AQ767" s="578"/>
      <c r="AR767" s="648"/>
      <c r="AS767" s="466"/>
    </row>
    <row r="768">
      <c r="A768" s="689"/>
      <c r="B768" s="467"/>
      <c r="C768" s="468"/>
      <c r="D768" s="697"/>
      <c r="E768" s="698"/>
      <c r="F768" s="699"/>
      <c r="G768" s="579"/>
      <c r="H768" s="700"/>
      <c r="I768" s="579"/>
      <c r="K768" s="701"/>
      <c r="L768" s="579"/>
      <c r="M768" s="700"/>
      <c r="P768" s="578"/>
      <c r="Q768" s="579"/>
      <c r="R768" s="579"/>
      <c r="S768" s="579"/>
      <c r="U768" s="578"/>
      <c r="V768" s="579"/>
      <c r="W768" s="579"/>
      <c r="X768" s="579"/>
      <c r="Y768" s="702"/>
      <c r="Z768" s="578"/>
      <c r="AA768" s="578"/>
      <c r="AB768" s="578"/>
      <c r="AC768" s="578"/>
      <c r="AD768" s="578"/>
      <c r="AE768" s="578"/>
      <c r="AF768" s="578"/>
      <c r="AG768" s="642"/>
      <c r="AH768" s="578"/>
      <c r="AI768" s="578"/>
      <c r="AJ768" s="578"/>
      <c r="AK768" s="578"/>
      <c r="AL768" s="578"/>
      <c r="AM768" s="578"/>
      <c r="AN768" s="578"/>
      <c r="AO768" s="578"/>
      <c r="AP768" s="466"/>
      <c r="AQ768" s="578"/>
      <c r="AR768" s="648"/>
      <c r="AS768" s="466"/>
    </row>
    <row r="769">
      <c r="A769" s="689"/>
      <c r="B769" s="467"/>
      <c r="C769" s="468"/>
      <c r="D769" s="697"/>
      <c r="E769" s="698"/>
      <c r="F769" s="699"/>
      <c r="G769" s="579"/>
      <c r="H769" s="700"/>
      <c r="I769" s="579"/>
      <c r="K769" s="701"/>
      <c r="L769" s="579"/>
      <c r="M769" s="700"/>
      <c r="P769" s="578"/>
      <c r="Q769" s="579"/>
      <c r="R769" s="579"/>
      <c r="S769" s="579"/>
      <c r="U769" s="578"/>
      <c r="V769" s="579"/>
      <c r="W769" s="579"/>
      <c r="X769" s="579"/>
      <c r="Y769" s="702"/>
      <c r="Z769" s="578"/>
      <c r="AA769" s="578"/>
      <c r="AB769" s="578"/>
      <c r="AC769" s="578"/>
      <c r="AD769" s="578"/>
      <c r="AE769" s="578"/>
      <c r="AF769" s="578"/>
      <c r="AG769" s="642"/>
      <c r="AH769" s="578"/>
      <c r="AI769" s="578"/>
      <c r="AJ769" s="578"/>
      <c r="AK769" s="578"/>
      <c r="AL769" s="578"/>
      <c r="AM769" s="578"/>
      <c r="AN769" s="578"/>
      <c r="AO769" s="578"/>
      <c r="AP769" s="466"/>
      <c r="AQ769" s="578"/>
      <c r="AR769" s="648"/>
      <c r="AS769" s="466"/>
    </row>
    <row r="770">
      <c r="A770" s="689"/>
      <c r="B770" s="467"/>
      <c r="C770" s="468"/>
      <c r="D770" s="697"/>
      <c r="E770" s="698"/>
      <c r="F770" s="699"/>
      <c r="G770" s="579"/>
      <c r="H770" s="700"/>
      <c r="I770" s="579"/>
      <c r="K770" s="701"/>
      <c r="L770" s="579"/>
      <c r="M770" s="700"/>
      <c r="P770" s="578"/>
      <c r="Q770" s="579"/>
      <c r="R770" s="579"/>
      <c r="S770" s="579"/>
      <c r="U770" s="578"/>
      <c r="V770" s="579"/>
      <c r="W770" s="579"/>
      <c r="X770" s="579"/>
      <c r="Y770" s="702"/>
      <c r="Z770" s="578"/>
      <c r="AA770" s="578"/>
      <c r="AB770" s="578"/>
      <c r="AC770" s="578"/>
      <c r="AD770" s="578"/>
      <c r="AE770" s="578"/>
      <c r="AF770" s="578"/>
      <c r="AG770" s="642"/>
      <c r="AH770" s="578"/>
      <c r="AI770" s="578"/>
      <c r="AJ770" s="578"/>
      <c r="AK770" s="578"/>
      <c r="AL770" s="578"/>
      <c r="AM770" s="578"/>
      <c r="AN770" s="578"/>
      <c r="AO770" s="578"/>
      <c r="AP770" s="466"/>
      <c r="AQ770" s="578"/>
      <c r="AR770" s="648"/>
      <c r="AS770" s="466"/>
    </row>
    <row r="771">
      <c r="A771" s="689"/>
      <c r="B771" s="467"/>
      <c r="C771" s="468"/>
      <c r="D771" s="697"/>
      <c r="E771" s="698"/>
      <c r="F771" s="699"/>
      <c r="G771" s="579"/>
      <c r="H771" s="700"/>
      <c r="I771" s="579"/>
      <c r="K771" s="701"/>
      <c r="L771" s="579"/>
      <c r="M771" s="700"/>
      <c r="P771" s="578"/>
      <c r="Q771" s="579"/>
      <c r="R771" s="579"/>
      <c r="S771" s="579"/>
      <c r="U771" s="578"/>
      <c r="V771" s="579"/>
      <c r="W771" s="579"/>
      <c r="X771" s="579"/>
      <c r="Y771" s="702"/>
      <c r="Z771" s="578"/>
      <c r="AA771" s="578"/>
      <c r="AB771" s="578"/>
      <c r="AC771" s="578"/>
      <c r="AD771" s="578"/>
      <c r="AE771" s="578"/>
      <c r="AF771" s="578"/>
      <c r="AG771" s="642"/>
      <c r="AH771" s="578"/>
      <c r="AI771" s="578"/>
      <c r="AJ771" s="578"/>
      <c r="AK771" s="578"/>
      <c r="AL771" s="578"/>
      <c r="AM771" s="578"/>
      <c r="AN771" s="578"/>
      <c r="AO771" s="578"/>
      <c r="AP771" s="466"/>
      <c r="AQ771" s="578"/>
      <c r="AR771" s="648"/>
      <c r="AS771" s="466"/>
    </row>
    <row r="772">
      <c r="A772" s="689"/>
      <c r="B772" s="467"/>
      <c r="C772" s="468"/>
      <c r="D772" s="697"/>
      <c r="E772" s="698"/>
      <c r="F772" s="699"/>
      <c r="G772" s="579"/>
      <c r="H772" s="700"/>
      <c r="I772" s="579"/>
      <c r="K772" s="701"/>
      <c r="L772" s="579"/>
      <c r="M772" s="700"/>
      <c r="P772" s="578"/>
      <c r="Q772" s="579"/>
      <c r="R772" s="579"/>
      <c r="S772" s="579"/>
      <c r="U772" s="578"/>
      <c r="V772" s="579"/>
      <c r="W772" s="579"/>
      <c r="X772" s="579"/>
      <c r="Y772" s="702"/>
      <c r="Z772" s="578"/>
      <c r="AA772" s="578"/>
      <c r="AB772" s="578"/>
      <c r="AC772" s="578"/>
      <c r="AD772" s="578"/>
      <c r="AE772" s="578"/>
      <c r="AF772" s="578"/>
      <c r="AG772" s="642"/>
      <c r="AH772" s="578"/>
      <c r="AI772" s="578"/>
      <c r="AJ772" s="578"/>
      <c r="AK772" s="578"/>
      <c r="AL772" s="578"/>
      <c r="AM772" s="578"/>
      <c r="AN772" s="578"/>
      <c r="AO772" s="578"/>
      <c r="AP772" s="466"/>
      <c r="AQ772" s="578"/>
      <c r="AR772" s="648"/>
      <c r="AS772" s="466"/>
    </row>
    <row r="773">
      <c r="A773" s="689"/>
      <c r="B773" s="467"/>
      <c r="C773" s="468"/>
      <c r="D773" s="697"/>
      <c r="E773" s="698"/>
      <c r="F773" s="699"/>
      <c r="G773" s="579"/>
      <c r="H773" s="700"/>
      <c r="I773" s="579"/>
      <c r="K773" s="701"/>
      <c r="L773" s="579"/>
      <c r="M773" s="700"/>
      <c r="P773" s="578"/>
      <c r="Q773" s="579"/>
      <c r="R773" s="579"/>
      <c r="S773" s="579"/>
      <c r="U773" s="578"/>
      <c r="V773" s="579"/>
      <c r="W773" s="579"/>
      <c r="X773" s="579"/>
      <c r="Y773" s="702"/>
      <c r="Z773" s="578"/>
      <c r="AA773" s="578"/>
      <c r="AB773" s="578"/>
      <c r="AC773" s="578"/>
      <c r="AD773" s="578"/>
      <c r="AE773" s="578"/>
      <c r="AF773" s="578"/>
      <c r="AG773" s="642"/>
      <c r="AH773" s="578"/>
      <c r="AI773" s="578"/>
      <c r="AJ773" s="578"/>
      <c r="AK773" s="578"/>
      <c r="AL773" s="578"/>
      <c r="AM773" s="578"/>
      <c r="AN773" s="578"/>
      <c r="AO773" s="578"/>
      <c r="AP773" s="466"/>
      <c r="AQ773" s="578"/>
      <c r="AR773" s="648"/>
      <c r="AS773" s="466"/>
    </row>
    <row r="774">
      <c r="A774" s="689"/>
      <c r="B774" s="467"/>
      <c r="C774" s="468"/>
      <c r="D774" s="697"/>
      <c r="E774" s="698"/>
      <c r="F774" s="699"/>
      <c r="G774" s="579"/>
      <c r="H774" s="700"/>
      <c r="I774" s="579"/>
      <c r="K774" s="701"/>
      <c r="L774" s="579"/>
      <c r="M774" s="700"/>
      <c r="P774" s="578"/>
      <c r="Q774" s="579"/>
      <c r="R774" s="579"/>
      <c r="S774" s="579"/>
      <c r="U774" s="578"/>
      <c r="V774" s="579"/>
      <c r="W774" s="579"/>
      <c r="X774" s="579"/>
      <c r="Y774" s="702"/>
      <c r="Z774" s="578"/>
      <c r="AA774" s="578"/>
      <c r="AB774" s="578"/>
      <c r="AC774" s="578"/>
      <c r="AD774" s="578"/>
      <c r="AE774" s="578"/>
      <c r="AF774" s="578"/>
      <c r="AG774" s="642"/>
      <c r="AH774" s="578"/>
      <c r="AI774" s="578"/>
      <c r="AJ774" s="578"/>
      <c r="AK774" s="578"/>
      <c r="AL774" s="578"/>
      <c r="AM774" s="578"/>
      <c r="AN774" s="578"/>
      <c r="AO774" s="578"/>
      <c r="AP774" s="466"/>
      <c r="AQ774" s="578"/>
      <c r="AR774" s="648"/>
      <c r="AS774" s="466"/>
    </row>
    <row r="775">
      <c r="A775" s="689"/>
      <c r="B775" s="467"/>
      <c r="C775" s="468"/>
      <c r="D775" s="697"/>
      <c r="E775" s="698"/>
      <c r="F775" s="699"/>
      <c r="G775" s="579"/>
      <c r="H775" s="700"/>
      <c r="I775" s="579"/>
      <c r="K775" s="701"/>
      <c r="L775" s="579"/>
      <c r="M775" s="700"/>
      <c r="P775" s="578"/>
      <c r="Q775" s="579"/>
      <c r="R775" s="579"/>
      <c r="S775" s="579"/>
      <c r="U775" s="578"/>
      <c r="V775" s="579"/>
      <c r="W775" s="579"/>
      <c r="X775" s="579"/>
      <c r="Y775" s="702"/>
      <c r="Z775" s="578"/>
      <c r="AA775" s="578"/>
      <c r="AB775" s="578"/>
      <c r="AC775" s="578"/>
      <c r="AD775" s="578"/>
      <c r="AE775" s="578"/>
      <c r="AF775" s="578"/>
      <c r="AG775" s="642"/>
      <c r="AH775" s="578"/>
      <c r="AI775" s="578"/>
      <c r="AJ775" s="578"/>
      <c r="AK775" s="578"/>
      <c r="AL775" s="578"/>
      <c r="AM775" s="578"/>
      <c r="AN775" s="578"/>
      <c r="AO775" s="578"/>
      <c r="AP775" s="466"/>
      <c r="AQ775" s="578"/>
      <c r="AR775" s="648"/>
      <c r="AS775" s="466"/>
    </row>
    <row r="776">
      <c r="A776" s="689"/>
      <c r="B776" s="467"/>
      <c r="C776" s="468"/>
      <c r="D776" s="697"/>
      <c r="E776" s="698"/>
      <c r="F776" s="699"/>
      <c r="G776" s="579"/>
      <c r="H776" s="700"/>
      <c r="I776" s="579"/>
      <c r="K776" s="701"/>
      <c r="L776" s="579"/>
      <c r="M776" s="700"/>
      <c r="P776" s="578"/>
      <c r="Q776" s="579"/>
      <c r="R776" s="579"/>
      <c r="S776" s="579"/>
      <c r="U776" s="578"/>
      <c r="V776" s="579"/>
      <c r="W776" s="579"/>
      <c r="X776" s="579"/>
      <c r="Y776" s="702"/>
      <c r="Z776" s="578"/>
      <c r="AA776" s="578"/>
      <c r="AB776" s="578"/>
      <c r="AC776" s="578"/>
      <c r="AD776" s="578"/>
      <c r="AE776" s="578"/>
      <c r="AF776" s="578"/>
      <c r="AG776" s="642"/>
      <c r="AH776" s="578"/>
      <c r="AI776" s="578"/>
      <c r="AJ776" s="578"/>
      <c r="AK776" s="578"/>
      <c r="AL776" s="578"/>
      <c r="AM776" s="578"/>
      <c r="AN776" s="578"/>
      <c r="AO776" s="578"/>
      <c r="AP776" s="466"/>
      <c r="AQ776" s="578"/>
      <c r="AR776" s="648"/>
      <c r="AS776" s="466"/>
    </row>
    <row r="777">
      <c r="A777" s="689"/>
      <c r="B777" s="467"/>
      <c r="C777" s="468"/>
      <c r="D777" s="697"/>
      <c r="E777" s="698"/>
      <c r="F777" s="699"/>
      <c r="G777" s="579"/>
      <c r="H777" s="700"/>
      <c r="I777" s="579"/>
      <c r="K777" s="701"/>
      <c r="L777" s="579"/>
      <c r="M777" s="700"/>
      <c r="P777" s="578"/>
      <c r="Q777" s="579"/>
      <c r="R777" s="579"/>
      <c r="S777" s="579"/>
      <c r="U777" s="578"/>
      <c r="V777" s="579"/>
      <c r="W777" s="579"/>
      <c r="X777" s="579"/>
      <c r="Y777" s="702"/>
      <c r="Z777" s="578"/>
      <c r="AA777" s="578"/>
      <c r="AB777" s="578"/>
      <c r="AC777" s="578"/>
      <c r="AD777" s="578"/>
      <c r="AE777" s="578"/>
      <c r="AF777" s="578"/>
      <c r="AG777" s="642"/>
      <c r="AH777" s="578"/>
      <c r="AI777" s="578"/>
      <c r="AJ777" s="578"/>
      <c r="AK777" s="578"/>
      <c r="AL777" s="578"/>
      <c r="AM777" s="578"/>
      <c r="AN777" s="578"/>
      <c r="AO777" s="578"/>
      <c r="AP777" s="466"/>
      <c r="AQ777" s="578"/>
      <c r="AR777" s="648"/>
      <c r="AS777" s="466"/>
    </row>
    <row r="778">
      <c r="A778" s="689"/>
      <c r="B778" s="467"/>
      <c r="C778" s="468"/>
      <c r="D778" s="697"/>
      <c r="E778" s="698"/>
      <c r="F778" s="699"/>
      <c r="G778" s="579"/>
      <c r="H778" s="700"/>
      <c r="I778" s="579"/>
      <c r="K778" s="701"/>
      <c r="L778" s="579"/>
      <c r="M778" s="700"/>
      <c r="P778" s="578"/>
      <c r="Q778" s="579"/>
      <c r="R778" s="579"/>
      <c r="S778" s="579"/>
      <c r="U778" s="578"/>
      <c r="V778" s="579"/>
      <c r="W778" s="579"/>
      <c r="X778" s="579"/>
      <c r="Y778" s="702"/>
      <c r="Z778" s="578"/>
      <c r="AA778" s="578"/>
      <c r="AB778" s="578"/>
      <c r="AC778" s="578"/>
      <c r="AD778" s="578"/>
      <c r="AE778" s="578"/>
      <c r="AF778" s="578"/>
      <c r="AG778" s="642"/>
      <c r="AH778" s="578"/>
      <c r="AI778" s="578"/>
      <c r="AJ778" s="578"/>
      <c r="AK778" s="578"/>
      <c r="AL778" s="578"/>
      <c r="AM778" s="578"/>
      <c r="AN778" s="578"/>
      <c r="AO778" s="578"/>
      <c r="AP778" s="466"/>
      <c r="AQ778" s="578"/>
      <c r="AR778" s="648"/>
      <c r="AS778" s="466"/>
    </row>
    <row r="779">
      <c r="A779" s="689"/>
      <c r="B779" s="467"/>
      <c r="C779" s="468"/>
      <c r="D779" s="697"/>
      <c r="E779" s="698"/>
      <c r="F779" s="699"/>
      <c r="G779" s="579"/>
      <c r="H779" s="700"/>
      <c r="I779" s="579"/>
      <c r="K779" s="701"/>
      <c r="L779" s="579"/>
      <c r="M779" s="700"/>
      <c r="P779" s="578"/>
      <c r="Q779" s="579"/>
      <c r="R779" s="579"/>
      <c r="S779" s="579"/>
      <c r="U779" s="578"/>
      <c r="V779" s="579"/>
      <c r="W779" s="579"/>
      <c r="X779" s="579"/>
      <c r="Y779" s="702"/>
      <c r="Z779" s="578"/>
      <c r="AA779" s="578"/>
      <c r="AB779" s="578"/>
      <c r="AC779" s="578"/>
      <c r="AD779" s="578"/>
      <c r="AE779" s="578"/>
      <c r="AF779" s="578"/>
      <c r="AG779" s="642"/>
      <c r="AH779" s="578"/>
      <c r="AI779" s="578"/>
      <c r="AJ779" s="578"/>
      <c r="AK779" s="578"/>
      <c r="AL779" s="578"/>
      <c r="AM779" s="578"/>
      <c r="AN779" s="578"/>
      <c r="AO779" s="578"/>
      <c r="AP779" s="466"/>
      <c r="AQ779" s="578"/>
      <c r="AR779" s="648"/>
      <c r="AS779" s="466"/>
    </row>
    <row r="780">
      <c r="A780" s="689"/>
      <c r="B780" s="467"/>
      <c r="C780" s="468"/>
      <c r="D780" s="697"/>
      <c r="E780" s="698"/>
      <c r="F780" s="699"/>
      <c r="G780" s="579"/>
      <c r="H780" s="700"/>
      <c r="I780" s="579"/>
      <c r="K780" s="701"/>
      <c r="L780" s="579"/>
      <c r="M780" s="700"/>
      <c r="P780" s="578"/>
      <c r="Q780" s="579"/>
      <c r="R780" s="579"/>
      <c r="S780" s="579"/>
      <c r="U780" s="578"/>
      <c r="V780" s="579"/>
      <c r="W780" s="579"/>
      <c r="X780" s="579"/>
      <c r="Y780" s="702"/>
      <c r="Z780" s="578"/>
      <c r="AA780" s="578"/>
      <c r="AB780" s="578"/>
      <c r="AC780" s="578"/>
      <c r="AD780" s="578"/>
      <c r="AE780" s="578"/>
      <c r="AF780" s="578"/>
      <c r="AG780" s="642"/>
      <c r="AH780" s="578"/>
      <c r="AI780" s="578"/>
      <c r="AJ780" s="578"/>
      <c r="AK780" s="578"/>
      <c r="AL780" s="578"/>
      <c r="AM780" s="578"/>
      <c r="AN780" s="578"/>
      <c r="AO780" s="578"/>
      <c r="AP780" s="466"/>
      <c r="AQ780" s="578"/>
      <c r="AR780" s="648"/>
      <c r="AS780" s="466"/>
    </row>
    <row r="781">
      <c r="A781" s="689"/>
      <c r="B781" s="467"/>
      <c r="C781" s="468"/>
      <c r="D781" s="697"/>
      <c r="E781" s="698"/>
      <c r="F781" s="699"/>
      <c r="G781" s="579"/>
      <c r="H781" s="700"/>
      <c r="I781" s="579"/>
      <c r="K781" s="701"/>
      <c r="L781" s="579"/>
      <c r="M781" s="700"/>
      <c r="P781" s="578"/>
      <c r="Q781" s="579"/>
      <c r="R781" s="579"/>
      <c r="S781" s="579"/>
      <c r="U781" s="578"/>
      <c r="V781" s="579"/>
      <c r="W781" s="579"/>
      <c r="X781" s="579"/>
      <c r="Y781" s="702"/>
      <c r="Z781" s="578"/>
      <c r="AA781" s="578"/>
      <c r="AB781" s="578"/>
      <c r="AC781" s="578"/>
      <c r="AD781" s="578"/>
      <c r="AE781" s="578"/>
      <c r="AF781" s="578"/>
      <c r="AG781" s="642"/>
      <c r="AH781" s="578"/>
      <c r="AI781" s="578"/>
      <c r="AJ781" s="578"/>
      <c r="AK781" s="578"/>
      <c r="AL781" s="578"/>
      <c r="AM781" s="578"/>
      <c r="AN781" s="578"/>
      <c r="AO781" s="578"/>
      <c r="AP781" s="466"/>
      <c r="AQ781" s="578"/>
      <c r="AR781" s="648"/>
      <c r="AS781" s="466"/>
    </row>
    <row r="782">
      <c r="A782" s="689"/>
      <c r="B782" s="467"/>
      <c r="C782" s="468"/>
      <c r="D782" s="697"/>
      <c r="E782" s="698"/>
      <c r="F782" s="699"/>
      <c r="G782" s="579"/>
      <c r="H782" s="700"/>
      <c r="I782" s="579"/>
      <c r="K782" s="701"/>
      <c r="L782" s="579"/>
      <c r="M782" s="700"/>
      <c r="P782" s="578"/>
      <c r="Q782" s="579"/>
      <c r="R782" s="579"/>
      <c r="S782" s="579"/>
      <c r="U782" s="578"/>
      <c r="V782" s="579"/>
      <c r="W782" s="579"/>
      <c r="X782" s="579"/>
      <c r="Y782" s="702"/>
      <c r="Z782" s="578"/>
      <c r="AA782" s="578"/>
      <c r="AB782" s="578"/>
      <c r="AC782" s="578"/>
      <c r="AD782" s="578"/>
      <c r="AE782" s="578"/>
      <c r="AF782" s="578"/>
      <c r="AG782" s="642"/>
      <c r="AH782" s="578"/>
      <c r="AI782" s="578"/>
      <c r="AJ782" s="578"/>
      <c r="AK782" s="578"/>
      <c r="AL782" s="578"/>
      <c r="AM782" s="578"/>
      <c r="AN782" s="578"/>
      <c r="AO782" s="578"/>
      <c r="AP782" s="466"/>
      <c r="AQ782" s="578"/>
      <c r="AR782" s="648"/>
      <c r="AS782" s="466"/>
    </row>
    <row r="783">
      <c r="A783" s="689"/>
      <c r="B783" s="467"/>
      <c r="C783" s="468"/>
      <c r="D783" s="697"/>
      <c r="E783" s="698"/>
      <c r="F783" s="699"/>
      <c r="G783" s="579"/>
      <c r="H783" s="700"/>
      <c r="I783" s="579"/>
      <c r="K783" s="701"/>
      <c r="L783" s="579"/>
      <c r="M783" s="700"/>
      <c r="P783" s="578"/>
      <c r="Q783" s="579"/>
      <c r="R783" s="579"/>
      <c r="S783" s="579"/>
      <c r="U783" s="578"/>
      <c r="V783" s="579"/>
      <c r="W783" s="579"/>
      <c r="X783" s="579"/>
      <c r="Y783" s="702"/>
      <c r="Z783" s="578"/>
      <c r="AA783" s="578"/>
      <c r="AB783" s="578"/>
      <c r="AC783" s="578"/>
      <c r="AD783" s="578"/>
      <c r="AE783" s="578"/>
      <c r="AF783" s="578"/>
      <c r="AG783" s="642"/>
      <c r="AH783" s="578"/>
      <c r="AI783" s="578"/>
      <c r="AJ783" s="578"/>
      <c r="AK783" s="578"/>
      <c r="AL783" s="578"/>
      <c r="AM783" s="578"/>
      <c r="AN783" s="578"/>
      <c r="AO783" s="578"/>
      <c r="AP783" s="466"/>
      <c r="AQ783" s="578"/>
      <c r="AR783" s="648"/>
      <c r="AS783" s="466"/>
    </row>
    <row r="784">
      <c r="A784" s="689"/>
      <c r="B784" s="467"/>
      <c r="C784" s="468"/>
      <c r="D784" s="697"/>
      <c r="E784" s="698"/>
      <c r="F784" s="699"/>
      <c r="G784" s="579"/>
      <c r="H784" s="700"/>
      <c r="I784" s="579"/>
      <c r="K784" s="701"/>
      <c r="L784" s="579"/>
      <c r="M784" s="700"/>
      <c r="P784" s="578"/>
      <c r="Q784" s="579"/>
      <c r="R784" s="579"/>
      <c r="S784" s="579"/>
      <c r="U784" s="578"/>
      <c r="V784" s="579"/>
      <c r="W784" s="579"/>
      <c r="X784" s="579"/>
      <c r="Y784" s="702"/>
      <c r="Z784" s="578"/>
      <c r="AA784" s="578"/>
      <c r="AB784" s="578"/>
      <c r="AC784" s="578"/>
      <c r="AD784" s="578"/>
      <c r="AE784" s="578"/>
      <c r="AF784" s="578"/>
      <c r="AG784" s="642"/>
      <c r="AH784" s="578"/>
      <c r="AI784" s="578"/>
      <c r="AJ784" s="578"/>
      <c r="AK784" s="578"/>
      <c r="AL784" s="578"/>
      <c r="AM784" s="578"/>
      <c r="AN784" s="578"/>
      <c r="AO784" s="578"/>
      <c r="AP784" s="466"/>
      <c r="AQ784" s="578"/>
      <c r="AR784" s="648"/>
      <c r="AS784" s="466"/>
    </row>
    <row r="785">
      <c r="A785" s="689"/>
      <c r="B785" s="467"/>
      <c r="C785" s="468"/>
      <c r="D785" s="697"/>
      <c r="E785" s="698"/>
      <c r="F785" s="699"/>
      <c r="G785" s="579"/>
      <c r="H785" s="700"/>
      <c r="I785" s="579"/>
      <c r="K785" s="701"/>
      <c r="L785" s="579"/>
      <c r="M785" s="700"/>
      <c r="P785" s="578"/>
      <c r="Q785" s="579"/>
      <c r="R785" s="579"/>
      <c r="S785" s="579"/>
      <c r="U785" s="578"/>
      <c r="V785" s="579"/>
      <c r="W785" s="579"/>
      <c r="X785" s="579"/>
      <c r="Y785" s="702"/>
      <c r="Z785" s="578"/>
      <c r="AA785" s="578"/>
      <c r="AB785" s="578"/>
      <c r="AC785" s="578"/>
      <c r="AD785" s="578"/>
      <c r="AE785" s="578"/>
      <c r="AF785" s="578"/>
      <c r="AG785" s="642"/>
      <c r="AH785" s="578"/>
      <c r="AI785" s="578"/>
      <c r="AJ785" s="578"/>
      <c r="AK785" s="578"/>
      <c r="AL785" s="578"/>
      <c r="AM785" s="578"/>
      <c r="AN785" s="578"/>
      <c r="AO785" s="578"/>
      <c r="AP785" s="466"/>
      <c r="AQ785" s="578"/>
      <c r="AR785" s="648"/>
      <c r="AS785" s="466"/>
    </row>
    <row r="786">
      <c r="A786" s="689"/>
      <c r="B786" s="467"/>
      <c r="C786" s="468"/>
      <c r="D786" s="697"/>
      <c r="E786" s="698"/>
      <c r="F786" s="699"/>
      <c r="G786" s="579"/>
      <c r="H786" s="700"/>
      <c r="I786" s="579"/>
      <c r="K786" s="701"/>
      <c r="L786" s="579"/>
      <c r="M786" s="700"/>
      <c r="P786" s="578"/>
      <c r="Q786" s="579"/>
      <c r="R786" s="579"/>
      <c r="S786" s="579"/>
      <c r="U786" s="578"/>
      <c r="V786" s="579"/>
      <c r="W786" s="579"/>
      <c r="X786" s="579"/>
      <c r="Y786" s="702"/>
      <c r="Z786" s="578"/>
      <c r="AA786" s="578"/>
      <c r="AB786" s="578"/>
      <c r="AC786" s="578"/>
      <c r="AD786" s="578"/>
      <c r="AE786" s="578"/>
      <c r="AF786" s="578"/>
      <c r="AG786" s="642"/>
      <c r="AH786" s="578"/>
      <c r="AI786" s="578"/>
      <c r="AJ786" s="578"/>
      <c r="AK786" s="578"/>
      <c r="AL786" s="578"/>
      <c r="AM786" s="578"/>
      <c r="AN786" s="578"/>
      <c r="AO786" s="578"/>
      <c r="AP786" s="466"/>
      <c r="AQ786" s="578"/>
      <c r="AR786" s="648"/>
      <c r="AS786" s="466"/>
    </row>
    <row r="787">
      <c r="A787" s="689"/>
      <c r="B787" s="467"/>
      <c r="C787" s="468"/>
      <c r="D787" s="697"/>
      <c r="E787" s="698"/>
      <c r="F787" s="699"/>
      <c r="G787" s="579"/>
      <c r="H787" s="700"/>
      <c r="I787" s="579"/>
      <c r="K787" s="701"/>
      <c r="L787" s="579"/>
      <c r="M787" s="700"/>
      <c r="P787" s="578"/>
      <c r="Q787" s="579"/>
      <c r="R787" s="579"/>
      <c r="S787" s="579"/>
      <c r="U787" s="578"/>
      <c r="V787" s="579"/>
      <c r="W787" s="579"/>
      <c r="X787" s="579"/>
      <c r="Y787" s="702"/>
      <c r="Z787" s="578"/>
      <c r="AA787" s="578"/>
      <c r="AB787" s="578"/>
      <c r="AC787" s="578"/>
      <c r="AD787" s="578"/>
      <c r="AE787" s="578"/>
      <c r="AF787" s="578"/>
      <c r="AG787" s="642"/>
      <c r="AH787" s="578"/>
      <c r="AI787" s="578"/>
      <c r="AJ787" s="578"/>
      <c r="AK787" s="578"/>
      <c r="AL787" s="578"/>
      <c r="AM787" s="578"/>
      <c r="AN787" s="578"/>
      <c r="AO787" s="578"/>
      <c r="AP787" s="466"/>
      <c r="AQ787" s="578"/>
      <c r="AR787" s="648"/>
      <c r="AS787" s="466"/>
    </row>
    <row r="788">
      <c r="A788" s="689"/>
      <c r="B788" s="467"/>
      <c r="C788" s="468"/>
      <c r="D788" s="697"/>
      <c r="E788" s="698"/>
      <c r="F788" s="699"/>
      <c r="G788" s="579"/>
      <c r="H788" s="700"/>
      <c r="I788" s="579"/>
      <c r="K788" s="701"/>
      <c r="L788" s="579"/>
      <c r="M788" s="700"/>
      <c r="P788" s="578"/>
      <c r="Q788" s="579"/>
      <c r="R788" s="579"/>
      <c r="S788" s="579"/>
      <c r="U788" s="578"/>
      <c r="V788" s="579"/>
      <c r="W788" s="579"/>
      <c r="X788" s="579"/>
      <c r="Y788" s="702"/>
      <c r="Z788" s="578"/>
      <c r="AA788" s="578"/>
      <c r="AB788" s="578"/>
      <c r="AC788" s="578"/>
      <c r="AD788" s="578"/>
      <c r="AE788" s="578"/>
      <c r="AF788" s="578"/>
      <c r="AG788" s="642"/>
      <c r="AH788" s="578"/>
      <c r="AI788" s="578"/>
      <c r="AJ788" s="578"/>
      <c r="AK788" s="578"/>
      <c r="AL788" s="578"/>
      <c r="AM788" s="578"/>
      <c r="AN788" s="578"/>
      <c r="AO788" s="578"/>
      <c r="AP788" s="466"/>
      <c r="AQ788" s="578"/>
      <c r="AR788" s="648"/>
      <c r="AS788" s="466"/>
    </row>
    <row r="789">
      <c r="A789" s="689"/>
      <c r="B789" s="467"/>
      <c r="C789" s="468"/>
      <c r="D789" s="697"/>
      <c r="E789" s="698"/>
      <c r="F789" s="699"/>
      <c r="G789" s="579"/>
      <c r="H789" s="700"/>
      <c r="I789" s="579"/>
      <c r="K789" s="701"/>
      <c r="L789" s="579"/>
      <c r="M789" s="700"/>
      <c r="P789" s="578"/>
      <c r="Q789" s="579"/>
      <c r="R789" s="579"/>
      <c r="S789" s="579"/>
      <c r="U789" s="578"/>
      <c r="V789" s="579"/>
      <c r="W789" s="579"/>
      <c r="X789" s="579"/>
      <c r="Y789" s="702"/>
      <c r="Z789" s="578"/>
      <c r="AA789" s="578"/>
      <c r="AB789" s="578"/>
      <c r="AC789" s="578"/>
      <c r="AD789" s="578"/>
      <c r="AE789" s="578"/>
      <c r="AF789" s="578"/>
      <c r="AG789" s="642"/>
      <c r="AH789" s="578"/>
      <c r="AI789" s="578"/>
      <c r="AJ789" s="578"/>
      <c r="AK789" s="578"/>
      <c r="AL789" s="578"/>
      <c r="AM789" s="578"/>
      <c r="AN789" s="578"/>
      <c r="AO789" s="578"/>
      <c r="AP789" s="466"/>
      <c r="AQ789" s="578"/>
      <c r="AR789" s="648"/>
      <c r="AS789" s="466"/>
    </row>
    <row r="790">
      <c r="A790" s="689"/>
      <c r="B790" s="467"/>
      <c r="C790" s="468"/>
      <c r="D790" s="697"/>
      <c r="E790" s="698"/>
      <c r="F790" s="699"/>
      <c r="G790" s="579"/>
      <c r="H790" s="700"/>
      <c r="I790" s="579"/>
      <c r="K790" s="701"/>
      <c r="L790" s="579"/>
      <c r="M790" s="700"/>
      <c r="P790" s="578"/>
      <c r="Q790" s="579"/>
      <c r="R790" s="579"/>
      <c r="S790" s="579"/>
      <c r="U790" s="578"/>
      <c r="V790" s="579"/>
      <c r="W790" s="579"/>
      <c r="X790" s="579"/>
      <c r="Y790" s="702"/>
      <c r="Z790" s="578"/>
      <c r="AA790" s="578"/>
      <c r="AB790" s="578"/>
      <c r="AC790" s="578"/>
      <c r="AD790" s="578"/>
      <c r="AE790" s="578"/>
      <c r="AF790" s="578"/>
      <c r="AG790" s="642"/>
      <c r="AH790" s="578"/>
      <c r="AI790" s="578"/>
      <c r="AJ790" s="578"/>
      <c r="AK790" s="578"/>
      <c r="AL790" s="578"/>
      <c r="AM790" s="578"/>
      <c r="AN790" s="578"/>
      <c r="AO790" s="578"/>
      <c r="AP790" s="466"/>
      <c r="AQ790" s="578"/>
      <c r="AR790" s="648"/>
      <c r="AS790" s="466"/>
    </row>
    <row r="791">
      <c r="A791" s="689"/>
      <c r="B791" s="467"/>
      <c r="C791" s="468"/>
      <c r="D791" s="697"/>
      <c r="E791" s="698"/>
      <c r="F791" s="699"/>
      <c r="G791" s="579"/>
      <c r="H791" s="700"/>
      <c r="I791" s="579"/>
      <c r="K791" s="701"/>
      <c r="L791" s="579"/>
      <c r="M791" s="700"/>
      <c r="P791" s="578"/>
      <c r="Q791" s="579"/>
      <c r="R791" s="579"/>
      <c r="S791" s="579"/>
      <c r="U791" s="578"/>
      <c r="V791" s="579"/>
      <c r="W791" s="579"/>
      <c r="X791" s="579"/>
      <c r="Y791" s="702"/>
      <c r="Z791" s="578"/>
      <c r="AA791" s="578"/>
      <c r="AB791" s="578"/>
      <c r="AC791" s="578"/>
      <c r="AD791" s="578"/>
      <c r="AE791" s="578"/>
      <c r="AF791" s="578"/>
      <c r="AG791" s="642"/>
      <c r="AH791" s="578"/>
      <c r="AI791" s="578"/>
      <c r="AJ791" s="578"/>
      <c r="AK791" s="578"/>
      <c r="AL791" s="578"/>
      <c r="AM791" s="578"/>
      <c r="AN791" s="578"/>
      <c r="AO791" s="578"/>
      <c r="AP791" s="466"/>
      <c r="AQ791" s="578"/>
      <c r="AR791" s="648"/>
      <c r="AS791" s="466"/>
    </row>
    <row r="792">
      <c r="A792" s="689"/>
      <c r="B792" s="467"/>
      <c r="C792" s="468"/>
      <c r="D792" s="697"/>
      <c r="E792" s="698"/>
      <c r="F792" s="699"/>
      <c r="G792" s="579"/>
      <c r="H792" s="700"/>
      <c r="I792" s="579"/>
      <c r="K792" s="701"/>
      <c r="L792" s="579"/>
      <c r="M792" s="700"/>
      <c r="P792" s="578"/>
      <c r="Q792" s="579"/>
      <c r="R792" s="579"/>
      <c r="S792" s="579"/>
      <c r="U792" s="578"/>
      <c r="V792" s="579"/>
      <c r="W792" s="579"/>
      <c r="X792" s="579"/>
      <c r="Y792" s="702"/>
      <c r="Z792" s="578"/>
      <c r="AA792" s="578"/>
      <c r="AB792" s="578"/>
      <c r="AC792" s="578"/>
      <c r="AD792" s="578"/>
      <c r="AE792" s="578"/>
      <c r="AF792" s="578"/>
      <c r="AG792" s="642"/>
      <c r="AH792" s="578"/>
      <c r="AI792" s="578"/>
      <c r="AJ792" s="578"/>
      <c r="AK792" s="578"/>
      <c r="AL792" s="578"/>
      <c r="AM792" s="578"/>
      <c r="AN792" s="578"/>
      <c r="AO792" s="578"/>
      <c r="AP792" s="466"/>
      <c r="AQ792" s="578"/>
      <c r="AR792" s="648"/>
      <c r="AS792" s="466"/>
    </row>
    <row r="793">
      <c r="A793" s="689"/>
      <c r="B793" s="467"/>
      <c r="C793" s="468"/>
      <c r="D793" s="697"/>
      <c r="E793" s="698"/>
      <c r="F793" s="699"/>
      <c r="G793" s="579"/>
      <c r="H793" s="700"/>
      <c r="I793" s="579"/>
      <c r="K793" s="701"/>
      <c r="L793" s="579"/>
      <c r="M793" s="700"/>
      <c r="P793" s="578"/>
      <c r="Q793" s="579"/>
      <c r="R793" s="579"/>
      <c r="S793" s="579"/>
      <c r="U793" s="578"/>
      <c r="V793" s="579"/>
      <c r="W793" s="579"/>
      <c r="X793" s="579"/>
      <c r="Y793" s="702"/>
      <c r="Z793" s="578"/>
      <c r="AA793" s="578"/>
      <c r="AB793" s="578"/>
      <c r="AC793" s="578"/>
      <c r="AD793" s="578"/>
      <c r="AE793" s="578"/>
      <c r="AF793" s="578"/>
      <c r="AG793" s="642"/>
      <c r="AH793" s="578"/>
      <c r="AI793" s="578"/>
      <c r="AJ793" s="578"/>
      <c r="AK793" s="578"/>
      <c r="AL793" s="578"/>
      <c r="AM793" s="578"/>
      <c r="AN793" s="578"/>
      <c r="AO793" s="578"/>
      <c r="AP793" s="466"/>
      <c r="AQ793" s="578"/>
      <c r="AR793" s="648"/>
      <c r="AS793" s="466"/>
    </row>
    <row r="794">
      <c r="A794" s="689"/>
      <c r="B794" s="467"/>
      <c r="C794" s="468"/>
      <c r="D794" s="697"/>
      <c r="E794" s="698"/>
      <c r="F794" s="699"/>
      <c r="G794" s="579"/>
      <c r="H794" s="700"/>
      <c r="I794" s="579"/>
      <c r="K794" s="701"/>
      <c r="L794" s="579"/>
      <c r="M794" s="700"/>
      <c r="P794" s="578"/>
      <c r="Q794" s="579"/>
      <c r="R794" s="579"/>
      <c r="S794" s="579"/>
      <c r="U794" s="578"/>
      <c r="V794" s="579"/>
      <c r="W794" s="579"/>
      <c r="X794" s="579"/>
      <c r="Y794" s="702"/>
      <c r="Z794" s="578"/>
      <c r="AA794" s="578"/>
      <c r="AB794" s="578"/>
      <c r="AC794" s="578"/>
      <c r="AD794" s="578"/>
      <c r="AE794" s="578"/>
      <c r="AF794" s="578"/>
      <c r="AG794" s="642"/>
      <c r="AH794" s="578"/>
      <c r="AI794" s="578"/>
      <c r="AJ794" s="578"/>
      <c r="AK794" s="578"/>
      <c r="AL794" s="578"/>
      <c r="AM794" s="578"/>
      <c r="AN794" s="578"/>
      <c r="AO794" s="578"/>
      <c r="AP794" s="466"/>
      <c r="AQ794" s="578"/>
      <c r="AR794" s="648"/>
      <c r="AS794" s="466"/>
    </row>
    <row r="795">
      <c r="A795" s="689"/>
      <c r="B795" s="467"/>
      <c r="C795" s="468"/>
      <c r="D795" s="697"/>
      <c r="E795" s="698"/>
      <c r="F795" s="699"/>
      <c r="G795" s="579"/>
      <c r="H795" s="700"/>
      <c r="I795" s="579"/>
      <c r="K795" s="701"/>
      <c r="L795" s="579"/>
      <c r="M795" s="700"/>
      <c r="P795" s="578"/>
      <c r="Q795" s="579"/>
      <c r="R795" s="579"/>
      <c r="S795" s="579"/>
      <c r="U795" s="578"/>
      <c r="V795" s="579"/>
      <c r="W795" s="579"/>
      <c r="X795" s="579"/>
      <c r="Y795" s="702"/>
      <c r="Z795" s="578"/>
      <c r="AA795" s="578"/>
      <c r="AB795" s="578"/>
      <c r="AC795" s="578"/>
      <c r="AD795" s="578"/>
      <c r="AE795" s="578"/>
      <c r="AF795" s="578"/>
      <c r="AG795" s="642"/>
      <c r="AH795" s="578"/>
      <c r="AI795" s="578"/>
      <c r="AJ795" s="578"/>
      <c r="AK795" s="578"/>
      <c r="AL795" s="578"/>
      <c r="AM795" s="578"/>
      <c r="AN795" s="578"/>
      <c r="AO795" s="578"/>
      <c r="AP795" s="466"/>
      <c r="AQ795" s="578"/>
      <c r="AR795" s="648"/>
      <c r="AS795" s="466"/>
    </row>
    <row r="796">
      <c r="A796" s="689"/>
      <c r="B796" s="467"/>
      <c r="C796" s="468"/>
      <c r="D796" s="697"/>
      <c r="E796" s="698"/>
      <c r="F796" s="699"/>
      <c r="G796" s="579"/>
      <c r="H796" s="700"/>
      <c r="I796" s="579"/>
      <c r="K796" s="701"/>
      <c r="L796" s="579"/>
      <c r="M796" s="700"/>
      <c r="P796" s="578"/>
      <c r="Q796" s="579"/>
      <c r="R796" s="579"/>
      <c r="S796" s="579"/>
      <c r="U796" s="578"/>
      <c r="V796" s="579"/>
      <c r="W796" s="579"/>
      <c r="X796" s="579"/>
      <c r="Y796" s="702"/>
      <c r="Z796" s="578"/>
      <c r="AA796" s="578"/>
      <c r="AB796" s="578"/>
      <c r="AC796" s="578"/>
      <c r="AD796" s="578"/>
      <c r="AE796" s="578"/>
      <c r="AF796" s="578"/>
      <c r="AG796" s="642"/>
      <c r="AH796" s="578"/>
      <c r="AI796" s="578"/>
      <c r="AJ796" s="578"/>
      <c r="AK796" s="578"/>
      <c r="AL796" s="578"/>
      <c r="AM796" s="578"/>
      <c r="AN796" s="578"/>
      <c r="AO796" s="578"/>
      <c r="AP796" s="466"/>
      <c r="AQ796" s="578"/>
      <c r="AR796" s="648"/>
      <c r="AS796" s="466"/>
    </row>
    <row r="797">
      <c r="A797" s="689"/>
      <c r="B797" s="467"/>
      <c r="C797" s="468"/>
      <c r="D797" s="697"/>
      <c r="E797" s="698"/>
      <c r="F797" s="699"/>
      <c r="G797" s="579"/>
      <c r="H797" s="700"/>
      <c r="I797" s="579"/>
      <c r="K797" s="701"/>
      <c r="L797" s="579"/>
      <c r="M797" s="700"/>
      <c r="P797" s="578"/>
      <c r="Q797" s="579"/>
      <c r="R797" s="579"/>
      <c r="S797" s="579"/>
      <c r="U797" s="578"/>
      <c r="V797" s="579"/>
      <c r="W797" s="579"/>
      <c r="X797" s="579"/>
      <c r="Y797" s="702"/>
      <c r="Z797" s="578"/>
      <c r="AA797" s="578"/>
      <c r="AB797" s="578"/>
      <c r="AC797" s="578"/>
      <c r="AD797" s="578"/>
      <c r="AE797" s="578"/>
      <c r="AF797" s="578"/>
      <c r="AG797" s="642"/>
      <c r="AH797" s="578"/>
      <c r="AI797" s="578"/>
      <c r="AJ797" s="578"/>
      <c r="AK797" s="578"/>
      <c r="AL797" s="578"/>
      <c r="AM797" s="578"/>
      <c r="AN797" s="578"/>
      <c r="AO797" s="578"/>
      <c r="AP797" s="466"/>
      <c r="AQ797" s="578"/>
      <c r="AR797" s="648"/>
      <c r="AS797" s="466"/>
    </row>
    <row r="798">
      <c r="A798" s="689"/>
      <c r="B798" s="467"/>
      <c r="C798" s="468"/>
      <c r="D798" s="697"/>
      <c r="E798" s="698"/>
      <c r="F798" s="699"/>
      <c r="G798" s="579"/>
      <c r="H798" s="700"/>
      <c r="I798" s="579"/>
      <c r="K798" s="701"/>
      <c r="L798" s="579"/>
      <c r="M798" s="700"/>
      <c r="P798" s="578"/>
      <c r="Q798" s="579"/>
      <c r="R798" s="579"/>
      <c r="S798" s="579"/>
      <c r="U798" s="578"/>
      <c r="V798" s="579"/>
      <c r="W798" s="579"/>
      <c r="X798" s="579"/>
      <c r="Y798" s="702"/>
      <c r="Z798" s="578"/>
      <c r="AA798" s="578"/>
      <c r="AB798" s="578"/>
      <c r="AC798" s="578"/>
      <c r="AD798" s="578"/>
      <c r="AE798" s="578"/>
      <c r="AF798" s="578"/>
      <c r="AG798" s="642"/>
      <c r="AH798" s="578"/>
      <c r="AI798" s="578"/>
      <c r="AJ798" s="578"/>
      <c r="AK798" s="578"/>
      <c r="AL798" s="578"/>
      <c r="AM798" s="578"/>
      <c r="AN798" s="578"/>
      <c r="AO798" s="578"/>
      <c r="AP798" s="466"/>
      <c r="AQ798" s="578"/>
      <c r="AR798" s="648"/>
      <c r="AS798" s="466"/>
    </row>
    <row r="799">
      <c r="A799" s="689"/>
      <c r="B799" s="467"/>
      <c r="C799" s="468"/>
      <c r="D799" s="697"/>
      <c r="E799" s="698"/>
      <c r="F799" s="699"/>
      <c r="G799" s="579"/>
      <c r="H799" s="700"/>
      <c r="I799" s="579"/>
      <c r="K799" s="701"/>
      <c r="L799" s="579"/>
      <c r="M799" s="700"/>
      <c r="P799" s="578"/>
      <c r="Q799" s="579"/>
      <c r="R799" s="579"/>
      <c r="S799" s="579"/>
      <c r="U799" s="578"/>
      <c r="V799" s="579"/>
      <c r="W799" s="579"/>
      <c r="X799" s="579"/>
      <c r="Y799" s="702"/>
      <c r="Z799" s="578"/>
      <c r="AA799" s="578"/>
      <c r="AB799" s="578"/>
      <c r="AC799" s="578"/>
      <c r="AD799" s="578"/>
      <c r="AE799" s="578"/>
      <c r="AF799" s="578"/>
      <c r="AG799" s="642"/>
      <c r="AH799" s="578"/>
      <c r="AI799" s="578"/>
      <c r="AJ799" s="578"/>
      <c r="AK799" s="578"/>
      <c r="AL799" s="578"/>
      <c r="AM799" s="578"/>
      <c r="AN799" s="578"/>
      <c r="AO799" s="578"/>
      <c r="AP799" s="466"/>
      <c r="AQ799" s="578"/>
      <c r="AR799" s="648"/>
      <c r="AS799" s="466"/>
    </row>
    <row r="800">
      <c r="A800" s="689"/>
      <c r="B800" s="467"/>
      <c r="C800" s="468"/>
      <c r="D800" s="697"/>
      <c r="E800" s="698"/>
      <c r="F800" s="699"/>
      <c r="G800" s="579"/>
      <c r="H800" s="700"/>
      <c r="I800" s="579"/>
      <c r="K800" s="701"/>
      <c r="L800" s="579"/>
      <c r="M800" s="700"/>
      <c r="P800" s="578"/>
      <c r="Q800" s="579"/>
      <c r="R800" s="579"/>
      <c r="S800" s="579"/>
      <c r="U800" s="578"/>
      <c r="V800" s="579"/>
      <c r="W800" s="579"/>
      <c r="X800" s="579"/>
      <c r="Y800" s="702"/>
      <c r="Z800" s="578"/>
      <c r="AA800" s="578"/>
      <c r="AB800" s="578"/>
      <c r="AC800" s="578"/>
      <c r="AD800" s="578"/>
      <c r="AE800" s="578"/>
      <c r="AF800" s="578"/>
      <c r="AG800" s="642"/>
      <c r="AH800" s="578"/>
      <c r="AI800" s="578"/>
      <c r="AJ800" s="578"/>
      <c r="AK800" s="578"/>
      <c r="AL800" s="578"/>
      <c r="AM800" s="578"/>
      <c r="AN800" s="578"/>
      <c r="AO800" s="578"/>
      <c r="AP800" s="466"/>
      <c r="AQ800" s="578"/>
      <c r="AR800" s="648"/>
      <c r="AS800" s="466"/>
    </row>
    <row r="801">
      <c r="A801" s="689"/>
      <c r="B801" s="467"/>
      <c r="C801" s="468"/>
      <c r="D801" s="697"/>
      <c r="E801" s="698"/>
      <c r="F801" s="699"/>
      <c r="G801" s="579"/>
      <c r="H801" s="700"/>
      <c r="I801" s="579"/>
      <c r="K801" s="701"/>
      <c r="L801" s="579"/>
      <c r="M801" s="700"/>
      <c r="P801" s="578"/>
      <c r="Q801" s="579"/>
      <c r="R801" s="579"/>
      <c r="S801" s="579"/>
      <c r="U801" s="578"/>
      <c r="V801" s="579"/>
      <c r="W801" s="579"/>
      <c r="X801" s="579"/>
      <c r="Y801" s="702"/>
      <c r="Z801" s="578"/>
      <c r="AA801" s="578"/>
      <c r="AB801" s="578"/>
      <c r="AC801" s="578"/>
      <c r="AD801" s="578"/>
      <c r="AE801" s="578"/>
      <c r="AF801" s="578"/>
      <c r="AG801" s="642"/>
      <c r="AH801" s="578"/>
      <c r="AI801" s="578"/>
      <c r="AJ801" s="578"/>
      <c r="AK801" s="578"/>
      <c r="AL801" s="578"/>
      <c r="AM801" s="578"/>
      <c r="AN801" s="578"/>
      <c r="AO801" s="578"/>
      <c r="AP801" s="466"/>
      <c r="AQ801" s="578"/>
      <c r="AR801" s="648"/>
      <c r="AS801" s="466"/>
    </row>
    <row r="802">
      <c r="A802" s="689"/>
      <c r="B802" s="467"/>
      <c r="C802" s="468"/>
      <c r="D802" s="697"/>
      <c r="E802" s="698"/>
      <c r="F802" s="699"/>
      <c r="G802" s="579"/>
      <c r="H802" s="700"/>
      <c r="I802" s="579"/>
      <c r="K802" s="701"/>
      <c r="L802" s="579"/>
      <c r="M802" s="700"/>
      <c r="P802" s="578"/>
      <c r="Q802" s="579"/>
      <c r="R802" s="579"/>
      <c r="S802" s="579"/>
      <c r="U802" s="578"/>
      <c r="V802" s="579"/>
      <c r="W802" s="579"/>
      <c r="X802" s="579"/>
      <c r="Y802" s="702"/>
      <c r="Z802" s="578"/>
      <c r="AA802" s="578"/>
      <c r="AB802" s="578"/>
      <c r="AC802" s="578"/>
      <c r="AD802" s="578"/>
      <c r="AE802" s="578"/>
      <c r="AF802" s="578"/>
      <c r="AG802" s="642"/>
      <c r="AH802" s="578"/>
      <c r="AI802" s="578"/>
      <c r="AJ802" s="578"/>
      <c r="AK802" s="578"/>
      <c r="AL802" s="578"/>
      <c r="AM802" s="578"/>
      <c r="AN802" s="578"/>
      <c r="AO802" s="578"/>
      <c r="AP802" s="466"/>
      <c r="AQ802" s="578"/>
      <c r="AR802" s="648"/>
      <c r="AS802" s="466"/>
    </row>
    <row r="803">
      <c r="A803" s="689"/>
      <c r="B803" s="467"/>
      <c r="C803" s="468"/>
      <c r="D803" s="697"/>
      <c r="E803" s="698"/>
      <c r="F803" s="699"/>
      <c r="G803" s="579"/>
      <c r="H803" s="700"/>
      <c r="I803" s="579"/>
      <c r="K803" s="701"/>
      <c r="L803" s="579"/>
      <c r="M803" s="700"/>
      <c r="P803" s="578"/>
      <c r="Q803" s="579"/>
      <c r="R803" s="579"/>
      <c r="S803" s="579"/>
      <c r="U803" s="578"/>
      <c r="V803" s="579"/>
      <c r="W803" s="579"/>
      <c r="X803" s="579"/>
      <c r="Y803" s="702"/>
      <c r="Z803" s="578"/>
      <c r="AA803" s="578"/>
      <c r="AB803" s="578"/>
      <c r="AC803" s="578"/>
      <c r="AD803" s="578"/>
      <c r="AE803" s="578"/>
      <c r="AF803" s="578"/>
      <c r="AG803" s="642"/>
      <c r="AH803" s="578"/>
      <c r="AI803" s="578"/>
      <c r="AJ803" s="578"/>
      <c r="AK803" s="578"/>
      <c r="AL803" s="578"/>
      <c r="AM803" s="578"/>
      <c r="AN803" s="578"/>
      <c r="AO803" s="578"/>
      <c r="AP803" s="466"/>
      <c r="AQ803" s="578"/>
      <c r="AR803" s="648"/>
      <c r="AS803" s="466"/>
    </row>
    <row r="804">
      <c r="A804" s="689"/>
      <c r="B804" s="467"/>
      <c r="C804" s="468"/>
      <c r="D804" s="697"/>
      <c r="E804" s="698"/>
      <c r="F804" s="699"/>
      <c r="G804" s="579"/>
      <c r="H804" s="700"/>
      <c r="I804" s="579"/>
      <c r="K804" s="701"/>
      <c r="L804" s="579"/>
      <c r="M804" s="700"/>
      <c r="P804" s="578"/>
      <c r="Q804" s="579"/>
      <c r="R804" s="579"/>
      <c r="S804" s="579"/>
      <c r="U804" s="578"/>
      <c r="V804" s="579"/>
      <c r="W804" s="579"/>
      <c r="X804" s="579"/>
      <c r="Y804" s="702"/>
      <c r="Z804" s="578"/>
      <c r="AA804" s="578"/>
      <c r="AB804" s="578"/>
      <c r="AC804" s="578"/>
      <c r="AD804" s="578"/>
      <c r="AE804" s="578"/>
      <c r="AF804" s="578"/>
      <c r="AG804" s="642"/>
      <c r="AH804" s="578"/>
      <c r="AI804" s="578"/>
      <c r="AJ804" s="578"/>
      <c r="AK804" s="578"/>
      <c r="AL804" s="578"/>
      <c r="AM804" s="578"/>
      <c r="AN804" s="578"/>
      <c r="AO804" s="578"/>
      <c r="AP804" s="466"/>
      <c r="AQ804" s="578"/>
      <c r="AR804" s="648"/>
      <c r="AS804" s="466"/>
    </row>
    <row r="805">
      <c r="A805" s="689"/>
      <c r="B805" s="467"/>
      <c r="C805" s="468"/>
      <c r="D805" s="697"/>
      <c r="E805" s="698"/>
      <c r="F805" s="699"/>
      <c r="G805" s="579"/>
      <c r="H805" s="700"/>
      <c r="I805" s="579"/>
      <c r="K805" s="701"/>
      <c r="L805" s="579"/>
      <c r="M805" s="700"/>
      <c r="P805" s="578"/>
      <c r="Q805" s="579"/>
      <c r="R805" s="579"/>
      <c r="S805" s="579"/>
      <c r="U805" s="578"/>
      <c r="V805" s="579"/>
      <c r="W805" s="579"/>
      <c r="X805" s="579"/>
      <c r="Y805" s="702"/>
      <c r="Z805" s="578"/>
      <c r="AA805" s="578"/>
      <c r="AB805" s="578"/>
      <c r="AC805" s="578"/>
      <c r="AD805" s="578"/>
      <c r="AE805" s="578"/>
      <c r="AF805" s="578"/>
      <c r="AG805" s="642"/>
      <c r="AH805" s="578"/>
      <c r="AI805" s="578"/>
      <c r="AJ805" s="578"/>
      <c r="AK805" s="578"/>
      <c r="AL805" s="578"/>
      <c r="AM805" s="578"/>
      <c r="AN805" s="578"/>
      <c r="AO805" s="578"/>
      <c r="AP805" s="466"/>
      <c r="AQ805" s="578"/>
      <c r="AR805" s="648"/>
      <c r="AS805" s="466"/>
    </row>
    <row r="806">
      <c r="A806" s="689"/>
      <c r="B806" s="467"/>
      <c r="C806" s="468"/>
      <c r="D806" s="697"/>
      <c r="E806" s="698"/>
      <c r="F806" s="699"/>
      <c r="G806" s="579"/>
      <c r="H806" s="700"/>
      <c r="I806" s="579"/>
      <c r="K806" s="701"/>
      <c r="L806" s="579"/>
      <c r="M806" s="700"/>
      <c r="P806" s="578"/>
      <c r="Q806" s="579"/>
      <c r="R806" s="579"/>
      <c r="S806" s="579"/>
      <c r="U806" s="578"/>
      <c r="V806" s="579"/>
      <c r="W806" s="579"/>
      <c r="X806" s="579"/>
      <c r="Y806" s="702"/>
      <c r="Z806" s="578"/>
      <c r="AA806" s="578"/>
      <c r="AB806" s="578"/>
      <c r="AC806" s="578"/>
      <c r="AD806" s="578"/>
      <c r="AE806" s="578"/>
      <c r="AF806" s="578"/>
      <c r="AG806" s="642"/>
      <c r="AH806" s="578"/>
      <c r="AI806" s="578"/>
      <c r="AJ806" s="578"/>
      <c r="AK806" s="578"/>
      <c r="AL806" s="578"/>
      <c r="AM806" s="578"/>
      <c r="AN806" s="578"/>
      <c r="AO806" s="578"/>
      <c r="AP806" s="466"/>
      <c r="AQ806" s="578"/>
      <c r="AR806" s="648"/>
      <c r="AS806" s="466"/>
    </row>
    <row r="807">
      <c r="A807" s="689"/>
      <c r="B807" s="467"/>
      <c r="C807" s="468"/>
      <c r="D807" s="697"/>
      <c r="E807" s="698"/>
      <c r="F807" s="699"/>
      <c r="G807" s="579"/>
      <c r="H807" s="700"/>
      <c r="I807" s="579"/>
      <c r="K807" s="701"/>
      <c r="L807" s="579"/>
      <c r="M807" s="700"/>
      <c r="P807" s="578"/>
      <c r="Q807" s="579"/>
      <c r="R807" s="579"/>
      <c r="S807" s="579"/>
      <c r="U807" s="578"/>
      <c r="V807" s="579"/>
      <c r="W807" s="579"/>
      <c r="X807" s="579"/>
      <c r="Y807" s="702"/>
      <c r="Z807" s="578"/>
      <c r="AA807" s="578"/>
      <c r="AB807" s="578"/>
      <c r="AC807" s="578"/>
      <c r="AD807" s="578"/>
      <c r="AE807" s="578"/>
      <c r="AF807" s="578"/>
      <c r="AG807" s="642"/>
      <c r="AH807" s="578"/>
      <c r="AI807" s="578"/>
      <c r="AJ807" s="578"/>
      <c r="AK807" s="578"/>
      <c r="AL807" s="578"/>
      <c r="AM807" s="578"/>
      <c r="AN807" s="578"/>
      <c r="AO807" s="578"/>
      <c r="AP807" s="466"/>
      <c r="AQ807" s="578"/>
      <c r="AR807" s="648"/>
      <c r="AS807" s="466"/>
    </row>
    <row r="808">
      <c r="A808" s="689"/>
      <c r="B808" s="467"/>
      <c r="C808" s="468"/>
      <c r="D808" s="697"/>
      <c r="E808" s="698"/>
      <c r="F808" s="699"/>
      <c r="G808" s="579"/>
      <c r="H808" s="700"/>
      <c r="I808" s="579"/>
      <c r="K808" s="701"/>
      <c r="L808" s="579"/>
      <c r="M808" s="700"/>
      <c r="P808" s="578"/>
      <c r="Q808" s="579"/>
      <c r="R808" s="579"/>
      <c r="S808" s="579"/>
      <c r="U808" s="578"/>
      <c r="V808" s="579"/>
      <c r="W808" s="579"/>
      <c r="X808" s="579"/>
      <c r="Y808" s="702"/>
      <c r="Z808" s="578"/>
      <c r="AA808" s="578"/>
      <c r="AB808" s="578"/>
      <c r="AC808" s="578"/>
      <c r="AD808" s="578"/>
      <c r="AE808" s="578"/>
      <c r="AF808" s="578"/>
      <c r="AG808" s="642"/>
      <c r="AH808" s="578"/>
      <c r="AI808" s="578"/>
      <c r="AJ808" s="578"/>
      <c r="AK808" s="578"/>
      <c r="AL808" s="578"/>
      <c r="AM808" s="578"/>
      <c r="AN808" s="578"/>
      <c r="AO808" s="578"/>
      <c r="AP808" s="466"/>
      <c r="AQ808" s="578"/>
      <c r="AR808" s="648"/>
      <c r="AS808" s="466"/>
    </row>
    <row r="809">
      <c r="A809" s="689"/>
      <c r="B809" s="467"/>
      <c r="C809" s="468"/>
      <c r="D809" s="697"/>
      <c r="E809" s="698"/>
      <c r="F809" s="699"/>
      <c r="G809" s="579"/>
      <c r="H809" s="700"/>
      <c r="I809" s="579"/>
      <c r="K809" s="701"/>
      <c r="L809" s="579"/>
      <c r="M809" s="700"/>
      <c r="P809" s="578"/>
      <c r="Q809" s="579"/>
      <c r="R809" s="579"/>
      <c r="S809" s="579"/>
      <c r="U809" s="578"/>
      <c r="V809" s="579"/>
      <c r="W809" s="579"/>
      <c r="X809" s="579"/>
      <c r="Y809" s="702"/>
      <c r="Z809" s="578"/>
      <c r="AA809" s="578"/>
      <c r="AB809" s="578"/>
      <c r="AC809" s="578"/>
      <c r="AD809" s="578"/>
      <c r="AE809" s="578"/>
      <c r="AF809" s="578"/>
      <c r="AG809" s="642"/>
      <c r="AH809" s="578"/>
      <c r="AI809" s="578"/>
      <c r="AJ809" s="578"/>
      <c r="AK809" s="578"/>
      <c r="AL809" s="578"/>
      <c r="AM809" s="578"/>
      <c r="AN809" s="578"/>
      <c r="AO809" s="578"/>
      <c r="AP809" s="466"/>
      <c r="AQ809" s="578"/>
      <c r="AR809" s="648"/>
      <c r="AS809" s="466"/>
    </row>
    <row r="810">
      <c r="A810" s="689"/>
      <c r="B810" s="467"/>
      <c r="C810" s="468"/>
      <c r="D810" s="697"/>
      <c r="E810" s="698"/>
      <c r="F810" s="699"/>
      <c r="G810" s="579"/>
      <c r="H810" s="700"/>
      <c r="I810" s="579"/>
      <c r="K810" s="701"/>
      <c r="L810" s="579"/>
      <c r="M810" s="700"/>
      <c r="P810" s="578"/>
      <c r="Q810" s="579"/>
      <c r="R810" s="579"/>
      <c r="S810" s="579"/>
      <c r="U810" s="578"/>
      <c r="V810" s="579"/>
      <c r="W810" s="579"/>
      <c r="X810" s="579"/>
      <c r="Y810" s="702"/>
      <c r="Z810" s="578"/>
      <c r="AA810" s="578"/>
      <c r="AB810" s="578"/>
      <c r="AC810" s="578"/>
      <c r="AD810" s="578"/>
      <c r="AE810" s="578"/>
      <c r="AF810" s="578"/>
      <c r="AG810" s="642"/>
      <c r="AH810" s="578"/>
      <c r="AI810" s="578"/>
      <c r="AJ810" s="578"/>
      <c r="AK810" s="578"/>
      <c r="AL810" s="578"/>
      <c r="AM810" s="578"/>
      <c r="AN810" s="578"/>
      <c r="AO810" s="578"/>
      <c r="AP810" s="466"/>
      <c r="AQ810" s="578"/>
      <c r="AR810" s="648"/>
      <c r="AS810" s="466"/>
    </row>
    <row r="811">
      <c r="A811" s="689"/>
      <c r="B811" s="467"/>
      <c r="C811" s="468"/>
      <c r="D811" s="697"/>
      <c r="E811" s="698"/>
      <c r="F811" s="699"/>
      <c r="G811" s="579"/>
      <c r="H811" s="700"/>
      <c r="I811" s="579"/>
      <c r="K811" s="701"/>
      <c r="L811" s="579"/>
      <c r="M811" s="700"/>
      <c r="P811" s="578"/>
      <c r="Q811" s="579"/>
      <c r="R811" s="579"/>
      <c r="S811" s="579"/>
      <c r="U811" s="578"/>
      <c r="V811" s="579"/>
      <c r="W811" s="579"/>
      <c r="X811" s="579"/>
      <c r="Y811" s="702"/>
      <c r="Z811" s="578"/>
      <c r="AA811" s="578"/>
      <c r="AB811" s="578"/>
      <c r="AC811" s="578"/>
      <c r="AD811" s="578"/>
      <c r="AE811" s="578"/>
      <c r="AF811" s="578"/>
      <c r="AG811" s="642"/>
      <c r="AH811" s="578"/>
      <c r="AI811" s="578"/>
      <c r="AJ811" s="578"/>
      <c r="AK811" s="578"/>
      <c r="AL811" s="578"/>
      <c r="AM811" s="578"/>
      <c r="AN811" s="578"/>
      <c r="AO811" s="578"/>
      <c r="AP811" s="466"/>
      <c r="AQ811" s="578"/>
      <c r="AR811" s="648"/>
      <c r="AS811" s="466"/>
    </row>
    <row r="812">
      <c r="A812" s="689"/>
      <c r="B812" s="467"/>
      <c r="C812" s="468"/>
      <c r="D812" s="697"/>
      <c r="E812" s="698"/>
      <c r="F812" s="699"/>
      <c r="G812" s="579"/>
      <c r="H812" s="700"/>
      <c r="I812" s="579"/>
      <c r="K812" s="701"/>
      <c r="L812" s="579"/>
      <c r="M812" s="700"/>
      <c r="P812" s="578"/>
      <c r="Q812" s="579"/>
      <c r="R812" s="579"/>
      <c r="S812" s="579"/>
      <c r="U812" s="578"/>
      <c r="V812" s="579"/>
      <c r="W812" s="579"/>
      <c r="X812" s="579"/>
      <c r="Y812" s="702"/>
      <c r="Z812" s="578"/>
      <c r="AA812" s="578"/>
      <c r="AB812" s="578"/>
      <c r="AC812" s="578"/>
      <c r="AD812" s="578"/>
      <c r="AE812" s="578"/>
      <c r="AF812" s="578"/>
      <c r="AG812" s="642"/>
      <c r="AH812" s="578"/>
      <c r="AI812" s="578"/>
      <c r="AJ812" s="578"/>
      <c r="AK812" s="578"/>
      <c r="AL812" s="578"/>
      <c r="AM812" s="578"/>
      <c r="AN812" s="578"/>
      <c r="AO812" s="578"/>
      <c r="AP812" s="466"/>
      <c r="AQ812" s="578"/>
      <c r="AR812" s="648"/>
      <c r="AS812" s="466"/>
    </row>
    <row r="813">
      <c r="A813" s="689"/>
      <c r="B813" s="467"/>
      <c r="C813" s="468"/>
      <c r="D813" s="697"/>
      <c r="E813" s="698"/>
      <c r="F813" s="699"/>
      <c r="G813" s="579"/>
      <c r="H813" s="700"/>
      <c r="I813" s="579"/>
      <c r="K813" s="701"/>
      <c r="L813" s="579"/>
      <c r="M813" s="700"/>
      <c r="P813" s="578"/>
      <c r="Q813" s="579"/>
      <c r="R813" s="579"/>
      <c r="S813" s="579"/>
      <c r="U813" s="578"/>
      <c r="V813" s="579"/>
      <c r="W813" s="579"/>
      <c r="X813" s="579"/>
      <c r="Y813" s="702"/>
      <c r="Z813" s="578"/>
      <c r="AA813" s="578"/>
      <c r="AB813" s="578"/>
      <c r="AC813" s="578"/>
      <c r="AD813" s="578"/>
      <c r="AE813" s="578"/>
      <c r="AF813" s="578"/>
      <c r="AG813" s="642"/>
      <c r="AH813" s="578"/>
      <c r="AI813" s="578"/>
      <c r="AJ813" s="578"/>
      <c r="AK813" s="578"/>
      <c r="AL813" s="578"/>
      <c r="AM813" s="578"/>
      <c r="AN813" s="578"/>
      <c r="AO813" s="578"/>
      <c r="AP813" s="466"/>
      <c r="AQ813" s="578"/>
      <c r="AR813" s="648"/>
      <c r="AS813" s="466"/>
    </row>
    <row r="814">
      <c r="A814" s="689"/>
      <c r="B814" s="467"/>
      <c r="C814" s="468"/>
      <c r="D814" s="697"/>
      <c r="E814" s="698"/>
      <c r="F814" s="699"/>
      <c r="G814" s="579"/>
      <c r="H814" s="700"/>
      <c r="I814" s="579"/>
      <c r="K814" s="701"/>
      <c r="L814" s="579"/>
      <c r="M814" s="700"/>
      <c r="P814" s="578"/>
      <c r="Q814" s="579"/>
      <c r="R814" s="579"/>
      <c r="S814" s="579"/>
      <c r="U814" s="578"/>
      <c r="V814" s="579"/>
      <c r="W814" s="579"/>
      <c r="X814" s="579"/>
      <c r="Y814" s="702"/>
      <c r="Z814" s="578"/>
      <c r="AA814" s="578"/>
      <c r="AB814" s="578"/>
      <c r="AC814" s="578"/>
      <c r="AD814" s="578"/>
      <c r="AE814" s="578"/>
      <c r="AF814" s="578"/>
      <c r="AG814" s="642"/>
      <c r="AH814" s="578"/>
      <c r="AI814" s="578"/>
      <c r="AJ814" s="578"/>
      <c r="AK814" s="578"/>
      <c r="AL814" s="578"/>
      <c r="AM814" s="578"/>
      <c r="AN814" s="578"/>
      <c r="AO814" s="578"/>
      <c r="AP814" s="466"/>
      <c r="AQ814" s="578"/>
      <c r="AR814" s="648"/>
      <c r="AS814" s="466"/>
    </row>
    <row r="815">
      <c r="A815" s="689"/>
      <c r="B815" s="467"/>
      <c r="C815" s="468"/>
      <c r="D815" s="697"/>
      <c r="E815" s="698"/>
      <c r="F815" s="699"/>
      <c r="G815" s="579"/>
      <c r="H815" s="700"/>
      <c r="I815" s="579"/>
      <c r="K815" s="701"/>
      <c r="L815" s="579"/>
      <c r="M815" s="700"/>
      <c r="P815" s="578"/>
      <c r="Q815" s="579"/>
      <c r="R815" s="579"/>
      <c r="S815" s="579"/>
      <c r="U815" s="578"/>
      <c r="V815" s="579"/>
      <c r="W815" s="579"/>
      <c r="X815" s="579"/>
      <c r="Y815" s="702"/>
      <c r="Z815" s="578"/>
      <c r="AA815" s="578"/>
      <c r="AB815" s="578"/>
      <c r="AC815" s="578"/>
      <c r="AD815" s="578"/>
      <c r="AE815" s="578"/>
      <c r="AF815" s="578"/>
      <c r="AG815" s="642"/>
      <c r="AH815" s="578"/>
      <c r="AI815" s="578"/>
      <c r="AJ815" s="578"/>
      <c r="AK815" s="578"/>
      <c r="AL815" s="578"/>
      <c r="AM815" s="578"/>
      <c r="AN815" s="578"/>
      <c r="AO815" s="578"/>
      <c r="AP815" s="466"/>
      <c r="AQ815" s="578"/>
      <c r="AR815" s="648"/>
      <c r="AS815" s="466"/>
    </row>
    <row r="816">
      <c r="A816" s="689"/>
      <c r="B816" s="467"/>
      <c r="C816" s="468"/>
      <c r="D816" s="697"/>
      <c r="E816" s="698"/>
      <c r="F816" s="699"/>
      <c r="G816" s="579"/>
      <c r="H816" s="700"/>
      <c r="I816" s="579"/>
      <c r="K816" s="701"/>
      <c r="L816" s="579"/>
      <c r="M816" s="700"/>
      <c r="P816" s="578"/>
      <c r="Q816" s="579"/>
      <c r="R816" s="579"/>
      <c r="S816" s="579"/>
      <c r="U816" s="578"/>
      <c r="V816" s="579"/>
      <c r="W816" s="579"/>
      <c r="X816" s="579"/>
      <c r="Y816" s="702"/>
      <c r="Z816" s="578"/>
      <c r="AA816" s="578"/>
      <c r="AB816" s="578"/>
      <c r="AC816" s="578"/>
      <c r="AD816" s="578"/>
      <c r="AE816" s="578"/>
      <c r="AF816" s="578"/>
      <c r="AG816" s="642"/>
      <c r="AH816" s="578"/>
      <c r="AI816" s="578"/>
      <c r="AJ816" s="578"/>
      <c r="AK816" s="578"/>
      <c r="AL816" s="578"/>
      <c r="AM816" s="578"/>
      <c r="AN816" s="578"/>
      <c r="AO816" s="578"/>
      <c r="AP816" s="466"/>
      <c r="AQ816" s="578"/>
      <c r="AR816" s="648"/>
      <c r="AS816" s="466"/>
    </row>
    <row r="817">
      <c r="A817" s="689"/>
      <c r="B817" s="467"/>
      <c r="C817" s="468"/>
      <c r="D817" s="697"/>
      <c r="E817" s="698"/>
      <c r="F817" s="699"/>
      <c r="G817" s="579"/>
      <c r="H817" s="700"/>
      <c r="I817" s="579"/>
      <c r="K817" s="701"/>
      <c r="L817" s="579"/>
      <c r="M817" s="700"/>
      <c r="P817" s="578"/>
      <c r="Q817" s="579"/>
      <c r="R817" s="579"/>
      <c r="S817" s="579"/>
      <c r="U817" s="578"/>
      <c r="V817" s="579"/>
      <c r="W817" s="579"/>
      <c r="X817" s="579"/>
      <c r="Y817" s="702"/>
      <c r="Z817" s="578"/>
      <c r="AA817" s="578"/>
      <c r="AB817" s="578"/>
      <c r="AC817" s="578"/>
      <c r="AD817" s="578"/>
      <c r="AE817" s="578"/>
      <c r="AF817" s="578"/>
      <c r="AG817" s="642"/>
      <c r="AH817" s="578"/>
      <c r="AI817" s="578"/>
      <c r="AJ817" s="578"/>
      <c r="AK817" s="578"/>
      <c r="AL817" s="578"/>
      <c r="AM817" s="578"/>
      <c r="AN817" s="578"/>
      <c r="AO817" s="578"/>
      <c r="AP817" s="466"/>
      <c r="AQ817" s="578"/>
      <c r="AR817" s="648"/>
      <c r="AS817" s="466"/>
    </row>
    <row r="818">
      <c r="A818" s="689"/>
      <c r="B818" s="467"/>
      <c r="C818" s="468"/>
      <c r="D818" s="697"/>
      <c r="E818" s="698"/>
      <c r="F818" s="699"/>
      <c r="G818" s="579"/>
      <c r="H818" s="700"/>
      <c r="I818" s="579"/>
      <c r="K818" s="701"/>
      <c r="L818" s="579"/>
      <c r="M818" s="700"/>
      <c r="P818" s="578"/>
      <c r="Q818" s="579"/>
      <c r="R818" s="579"/>
      <c r="S818" s="579"/>
      <c r="U818" s="578"/>
      <c r="V818" s="579"/>
      <c r="W818" s="579"/>
      <c r="X818" s="579"/>
      <c r="Y818" s="702"/>
      <c r="Z818" s="578"/>
      <c r="AA818" s="578"/>
      <c r="AB818" s="578"/>
      <c r="AC818" s="578"/>
      <c r="AD818" s="578"/>
      <c r="AE818" s="578"/>
      <c r="AF818" s="578"/>
      <c r="AG818" s="642"/>
      <c r="AH818" s="578"/>
      <c r="AI818" s="578"/>
      <c r="AJ818" s="578"/>
      <c r="AK818" s="578"/>
      <c r="AL818" s="578"/>
      <c r="AM818" s="578"/>
      <c r="AN818" s="578"/>
      <c r="AO818" s="578"/>
      <c r="AP818" s="466"/>
      <c r="AQ818" s="578"/>
      <c r="AR818" s="648"/>
      <c r="AS818" s="466"/>
    </row>
    <row r="819">
      <c r="A819" s="689"/>
      <c r="B819" s="467"/>
      <c r="C819" s="468"/>
      <c r="D819" s="697"/>
      <c r="E819" s="698"/>
      <c r="F819" s="699"/>
      <c r="G819" s="579"/>
      <c r="H819" s="700"/>
      <c r="I819" s="579"/>
      <c r="K819" s="701"/>
      <c r="L819" s="579"/>
      <c r="M819" s="700"/>
      <c r="P819" s="578"/>
      <c r="Q819" s="579"/>
      <c r="R819" s="579"/>
      <c r="S819" s="579"/>
      <c r="U819" s="578"/>
      <c r="V819" s="579"/>
      <c r="W819" s="579"/>
      <c r="X819" s="579"/>
      <c r="Y819" s="702"/>
      <c r="Z819" s="578"/>
      <c r="AA819" s="578"/>
      <c r="AB819" s="578"/>
      <c r="AC819" s="578"/>
      <c r="AD819" s="578"/>
      <c r="AE819" s="578"/>
      <c r="AF819" s="578"/>
      <c r="AG819" s="642"/>
      <c r="AH819" s="578"/>
      <c r="AI819" s="578"/>
      <c r="AJ819" s="578"/>
      <c r="AK819" s="578"/>
      <c r="AL819" s="578"/>
      <c r="AM819" s="578"/>
      <c r="AN819" s="578"/>
      <c r="AO819" s="578"/>
      <c r="AP819" s="466"/>
      <c r="AQ819" s="578"/>
      <c r="AR819" s="648"/>
      <c r="AS819" s="466"/>
    </row>
    <row r="820">
      <c r="A820" s="689"/>
      <c r="B820" s="467"/>
      <c r="C820" s="468"/>
      <c r="D820" s="697"/>
      <c r="E820" s="698"/>
      <c r="F820" s="699"/>
      <c r="G820" s="579"/>
      <c r="H820" s="700"/>
      <c r="I820" s="579"/>
      <c r="K820" s="701"/>
      <c r="L820" s="579"/>
      <c r="M820" s="700"/>
      <c r="P820" s="578"/>
      <c r="Q820" s="579"/>
      <c r="R820" s="579"/>
      <c r="S820" s="579"/>
      <c r="U820" s="578"/>
      <c r="V820" s="579"/>
      <c r="W820" s="579"/>
      <c r="X820" s="579"/>
      <c r="Y820" s="702"/>
      <c r="Z820" s="578"/>
      <c r="AA820" s="578"/>
      <c r="AB820" s="578"/>
      <c r="AC820" s="578"/>
      <c r="AD820" s="578"/>
      <c r="AE820" s="578"/>
      <c r="AF820" s="578"/>
      <c r="AG820" s="642"/>
      <c r="AH820" s="578"/>
      <c r="AI820" s="578"/>
      <c r="AJ820" s="578"/>
      <c r="AK820" s="578"/>
      <c r="AL820" s="578"/>
      <c r="AM820" s="578"/>
      <c r="AN820" s="578"/>
      <c r="AO820" s="578"/>
      <c r="AP820" s="466"/>
      <c r="AQ820" s="578"/>
      <c r="AR820" s="648"/>
      <c r="AS820" s="466"/>
    </row>
    <row r="821">
      <c r="A821" s="689"/>
      <c r="B821" s="467"/>
      <c r="C821" s="468"/>
      <c r="D821" s="697"/>
      <c r="E821" s="698"/>
      <c r="F821" s="699"/>
      <c r="G821" s="579"/>
      <c r="H821" s="700"/>
      <c r="I821" s="579"/>
      <c r="K821" s="701"/>
      <c r="L821" s="579"/>
      <c r="M821" s="700"/>
      <c r="P821" s="578"/>
      <c r="Q821" s="579"/>
      <c r="R821" s="579"/>
      <c r="S821" s="579"/>
      <c r="U821" s="578"/>
      <c r="V821" s="579"/>
      <c r="W821" s="579"/>
      <c r="X821" s="579"/>
      <c r="Y821" s="702"/>
      <c r="Z821" s="578"/>
      <c r="AA821" s="578"/>
      <c r="AB821" s="578"/>
      <c r="AC821" s="578"/>
      <c r="AD821" s="578"/>
      <c r="AE821" s="578"/>
      <c r="AF821" s="578"/>
      <c r="AG821" s="642"/>
      <c r="AH821" s="578"/>
      <c r="AI821" s="578"/>
      <c r="AJ821" s="578"/>
      <c r="AK821" s="578"/>
      <c r="AL821" s="578"/>
      <c r="AM821" s="578"/>
      <c r="AN821" s="578"/>
      <c r="AO821" s="578"/>
      <c r="AP821" s="466"/>
      <c r="AQ821" s="578"/>
      <c r="AR821" s="648"/>
      <c r="AS821" s="466"/>
    </row>
    <row r="822">
      <c r="A822" s="689"/>
      <c r="B822" s="467"/>
      <c r="C822" s="468"/>
      <c r="D822" s="697"/>
      <c r="E822" s="698"/>
      <c r="F822" s="699"/>
      <c r="G822" s="579"/>
      <c r="H822" s="700"/>
      <c r="I822" s="579"/>
      <c r="K822" s="701"/>
      <c r="L822" s="579"/>
      <c r="M822" s="700"/>
      <c r="P822" s="578"/>
      <c r="Q822" s="579"/>
      <c r="R822" s="579"/>
      <c r="S822" s="579"/>
      <c r="U822" s="578"/>
      <c r="V822" s="579"/>
      <c r="W822" s="579"/>
      <c r="X822" s="579"/>
      <c r="Y822" s="702"/>
      <c r="Z822" s="578"/>
      <c r="AA822" s="578"/>
      <c r="AB822" s="578"/>
      <c r="AC822" s="578"/>
      <c r="AD822" s="578"/>
      <c r="AE822" s="578"/>
      <c r="AF822" s="578"/>
      <c r="AG822" s="642"/>
      <c r="AH822" s="578"/>
      <c r="AI822" s="578"/>
      <c r="AJ822" s="578"/>
      <c r="AK822" s="578"/>
      <c r="AL822" s="578"/>
      <c r="AM822" s="578"/>
      <c r="AN822" s="578"/>
      <c r="AO822" s="578"/>
      <c r="AP822" s="466"/>
      <c r="AQ822" s="578"/>
      <c r="AR822" s="648"/>
      <c r="AS822" s="466"/>
    </row>
    <row r="823">
      <c r="A823" s="689"/>
      <c r="B823" s="467"/>
      <c r="C823" s="468"/>
      <c r="D823" s="697"/>
      <c r="E823" s="698"/>
      <c r="F823" s="699"/>
      <c r="G823" s="579"/>
      <c r="H823" s="700"/>
      <c r="I823" s="579"/>
      <c r="K823" s="701"/>
      <c r="L823" s="579"/>
      <c r="M823" s="700"/>
      <c r="P823" s="578"/>
      <c r="Q823" s="579"/>
      <c r="R823" s="579"/>
      <c r="S823" s="579"/>
      <c r="U823" s="578"/>
      <c r="V823" s="579"/>
      <c r="W823" s="579"/>
      <c r="X823" s="579"/>
      <c r="Y823" s="702"/>
      <c r="Z823" s="578"/>
      <c r="AA823" s="578"/>
      <c r="AB823" s="578"/>
      <c r="AC823" s="578"/>
      <c r="AD823" s="578"/>
      <c r="AE823" s="578"/>
      <c r="AF823" s="578"/>
      <c r="AG823" s="642"/>
      <c r="AH823" s="578"/>
      <c r="AI823" s="578"/>
      <c r="AJ823" s="578"/>
      <c r="AK823" s="578"/>
      <c r="AL823" s="578"/>
      <c r="AM823" s="578"/>
      <c r="AN823" s="578"/>
      <c r="AO823" s="578"/>
      <c r="AP823" s="466"/>
      <c r="AQ823" s="578"/>
      <c r="AR823" s="648"/>
      <c r="AS823" s="466"/>
    </row>
    <row r="824">
      <c r="A824" s="689"/>
      <c r="B824" s="467"/>
      <c r="C824" s="468"/>
      <c r="D824" s="697"/>
      <c r="E824" s="698"/>
      <c r="F824" s="699"/>
      <c r="G824" s="579"/>
      <c r="H824" s="700"/>
      <c r="I824" s="579"/>
      <c r="K824" s="701"/>
      <c r="L824" s="579"/>
      <c r="M824" s="700"/>
      <c r="P824" s="578"/>
      <c r="Q824" s="579"/>
      <c r="R824" s="579"/>
      <c r="S824" s="579"/>
      <c r="U824" s="578"/>
      <c r="V824" s="579"/>
      <c r="W824" s="579"/>
      <c r="X824" s="579"/>
      <c r="Y824" s="702"/>
      <c r="Z824" s="578"/>
      <c r="AA824" s="578"/>
      <c r="AB824" s="578"/>
      <c r="AC824" s="578"/>
      <c r="AD824" s="578"/>
      <c r="AE824" s="578"/>
      <c r="AF824" s="578"/>
      <c r="AG824" s="642"/>
      <c r="AH824" s="578"/>
      <c r="AI824" s="578"/>
      <c r="AJ824" s="578"/>
      <c r="AK824" s="578"/>
      <c r="AL824" s="578"/>
      <c r="AM824" s="578"/>
      <c r="AN824" s="578"/>
      <c r="AO824" s="578"/>
      <c r="AP824" s="466"/>
      <c r="AQ824" s="578"/>
      <c r="AR824" s="648"/>
      <c r="AS824" s="466"/>
    </row>
    <row r="825">
      <c r="A825" s="689"/>
      <c r="B825" s="467"/>
      <c r="C825" s="468"/>
      <c r="D825" s="697"/>
      <c r="E825" s="698"/>
      <c r="F825" s="699"/>
      <c r="G825" s="579"/>
      <c r="H825" s="700"/>
      <c r="I825" s="579"/>
      <c r="K825" s="701"/>
      <c r="L825" s="579"/>
      <c r="M825" s="700"/>
      <c r="P825" s="578"/>
      <c r="Q825" s="579"/>
      <c r="R825" s="579"/>
      <c r="S825" s="579"/>
      <c r="U825" s="578"/>
      <c r="V825" s="579"/>
      <c r="W825" s="579"/>
      <c r="X825" s="579"/>
      <c r="Y825" s="702"/>
      <c r="Z825" s="578"/>
      <c r="AA825" s="578"/>
      <c r="AB825" s="578"/>
      <c r="AC825" s="578"/>
      <c r="AD825" s="578"/>
      <c r="AE825" s="578"/>
      <c r="AF825" s="578"/>
      <c r="AG825" s="642"/>
      <c r="AH825" s="578"/>
      <c r="AI825" s="578"/>
      <c r="AJ825" s="578"/>
      <c r="AK825" s="578"/>
      <c r="AL825" s="578"/>
      <c r="AM825" s="578"/>
      <c r="AN825" s="578"/>
      <c r="AO825" s="578"/>
      <c r="AP825" s="466"/>
      <c r="AQ825" s="578"/>
      <c r="AR825" s="648"/>
      <c r="AS825" s="466"/>
    </row>
    <row r="826">
      <c r="A826" s="689"/>
      <c r="B826" s="467"/>
      <c r="C826" s="468"/>
      <c r="D826" s="697"/>
      <c r="E826" s="698"/>
      <c r="F826" s="699"/>
      <c r="G826" s="579"/>
      <c r="H826" s="700"/>
      <c r="I826" s="579"/>
      <c r="K826" s="701"/>
      <c r="L826" s="579"/>
      <c r="M826" s="700"/>
      <c r="P826" s="578"/>
      <c r="Q826" s="579"/>
      <c r="R826" s="579"/>
      <c r="S826" s="579"/>
      <c r="U826" s="578"/>
      <c r="V826" s="579"/>
      <c r="W826" s="579"/>
      <c r="X826" s="579"/>
      <c r="Y826" s="702"/>
      <c r="Z826" s="578"/>
      <c r="AA826" s="578"/>
      <c r="AB826" s="578"/>
      <c r="AC826" s="578"/>
      <c r="AD826" s="578"/>
      <c r="AE826" s="578"/>
      <c r="AF826" s="578"/>
      <c r="AG826" s="642"/>
      <c r="AH826" s="578"/>
      <c r="AI826" s="578"/>
      <c r="AJ826" s="578"/>
      <c r="AK826" s="578"/>
      <c r="AL826" s="578"/>
      <c r="AM826" s="578"/>
      <c r="AN826" s="578"/>
      <c r="AO826" s="578"/>
      <c r="AP826" s="466"/>
      <c r="AQ826" s="578"/>
      <c r="AR826" s="648"/>
      <c r="AS826" s="466"/>
    </row>
    <row r="827">
      <c r="A827" s="689"/>
      <c r="B827" s="467"/>
      <c r="C827" s="468"/>
      <c r="D827" s="697"/>
      <c r="E827" s="698"/>
      <c r="F827" s="699"/>
      <c r="G827" s="579"/>
      <c r="H827" s="700"/>
      <c r="I827" s="579"/>
      <c r="K827" s="701"/>
      <c r="L827" s="579"/>
      <c r="M827" s="700"/>
      <c r="P827" s="578"/>
      <c r="Q827" s="579"/>
      <c r="R827" s="579"/>
      <c r="S827" s="579"/>
      <c r="U827" s="578"/>
      <c r="V827" s="579"/>
      <c r="W827" s="579"/>
      <c r="X827" s="579"/>
      <c r="Y827" s="702"/>
      <c r="Z827" s="578"/>
      <c r="AA827" s="578"/>
      <c r="AB827" s="578"/>
      <c r="AC827" s="578"/>
      <c r="AD827" s="578"/>
      <c r="AE827" s="578"/>
      <c r="AF827" s="578"/>
      <c r="AG827" s="642"/>
      <c r="AH827" s="578"/>
      <c r="AI827" s="578"/>
      <c r="AJ827" s="578"/>
      <c r="AK827" s="578"/>
      <c r="AL827" s="578"/>
      <c r="AM827" s="578"/>
      <c r="AN827" s="578"/>
      <c r="AO827" s="578"/>
      <c r="AP827" s="466"/>
      <c r="AQ827" s="578"/>
      <c r="AR827" s="648"/>
      <c r="AS827" s="466"/>
    </row>
    <row r="828">
      <c r="A828" s="689"/>
      <c r="B828" s="467"/>
      <c r="C828" s="468"/>
      <c r="D828" s="697"/>
      <c r="E828" s="698"/>
      <c r="F828" s="699"/>
      <c r="G828" s="579"/>
      <c r="H828" s="700"/>
      <c r="I828" s="579"/>
      <c r="K828" s="701"/>
      <c r="L828" s="579"/>
      <c r="M828" s="700"/>
      <c r="P828" s="578"/>
      <c r="Q828" s="579"/>
      <c r="R828" s="579"/>
      <c r="S828" s="579"/>
      <c r="U828" s="578"/>
      <c r="V828" s="579"/>
      <c r="W828" s="579"/>
      <c r="X828" s="579"/>
      <c r="Y828" s="702"/>
      <c r="Z828" s="578"/>
      <c r="AA828" s="578"/>
      <c r="AB828" s="578"/>
      <c r="AC828" s="578"/>
      <c r="AD828" s="578"/>
      <c r="AE828" s="578"/>
      <c r="AF828" s="578"/>
      <c r="AG828" s="642"/>
      <c r="AH828" s="578"/>
      <c r="AI828" s="578"/>
      <c r="AJ828" s="578"/>
      <c r="AK828" s="578"/>
      <c r="AL828" s="578"/>
      <c r="AM828" s="578"/>
      <c r="AN828" s="578"/>
      <c r="AO828" s="578"/>
      <c r="AP828" s="466"/>
      <c r="AQ828" s="578"/>
      <c r="AR828" s="648"/>
      <c r="AS828" s="466"/>
    </row>
    <row r="829">
      <c r="A829" s="689"/>
      <c r="B829" s="467"/>
      <c r="C829" s="468"/>
      <c r="D829" s="697"/>
      <c r="E829" s="698"/>
      <c r="F829" s="699"/>
      <c r="G829" s="579"/>
      <c r="H829" s="700"/>
      <c r="I829" s="579"/>
      <c r="K829" s="701"/>
      <c r="L829" s="579"/>
      <c r="M829" s="700"/>
      <c r="P829" s="578"/>
      <c r="Q829" s="579"/>
      <c r="R829" s="579"/>
      <c r="S829" s="579"/>
      <c r="U829" s="578"/>
      <c r="V829" s="579"/>
      <c r="W829" s="579"/>
      <c r="X829" s="579"/>
      <c r="Y829" s="702"/>
      <c r="Z829" s="578"/>
      <c r="AA829" s="578"/>
      <c r="AB829" s="578"/>
      <c r="AC829" s="578"/>
      <c r="AD829" s="578"/>
      <c r="AE829" s="578"/>
      <c r="AF829" s="578"/>
      <c r="AG829" s="642"/>
      <c r="AH829" s="578"/>
      <c r="AI829" s="578"/>
      <c r="AJ829" s="578"/>
      <c r="AK829" s="578"/>
      <c r="AL829" s="578"/>
      <c r="AM829" s="578"/>
      <c r="AN829" s="578"/>
      <c r="AO829" s="578"/>
      <c r="AP829" s="466"/>
      <c r="AQ829" s="578"/>
      <c r="AR829" s="648"/>
      <c r="AS829" s="466"/>
    </row>
    <row r="830">
      <c r="A830" s="689"/>
      <c r="B830" s="467"/>
      <c r="C830" s="468"/>
      <c r="D830" s="697"/>
      <c r="E830" s="698"/>
      <c r="F830" s="699"/>
      <c r="G830" s="579"/>
      <c r="H830" s="700"/>
      <c r="I830" s="579"/>
      <c r="K830" s="701"/>
      <c r="L830" s="579"/>
      <c r="M830" s="700"/>
      <c r="P830" s="578"/>
      <c r="Q830" s="579"/>
      <c r="R830" s="579"/>
      <c r="S830" s="579"/>
      <c r="U830" s="578"/>
      <c r="V830" s="579"/>
      <c r="W830" s="579"/>
      <c r="X830" s="579"/>
      <c r="Y830" s="702"/>
      <c r="Z830" s="578"/>
      <c r="AA830" s="578"/>
      <c r="AB830" s="578"/>
      <c r="AC830" s="578"/>
      <c r="AD830" s="578"/>
      <c r="AE830" s="578"/>
      <c r="AF830" s="578"/>
      <c r="AG830" s="642"/>
      <c r="AH830" s="578"/>
      <c r="AI830" s="578"/>
      <c r="AJ830" s="578"/>
      <c r="AK830" s="578"/>
      <c r="AL830" s="578"/>
      <c r="AM830" s="578"/>
      <c r="AN830" s="578"/>
      <c r="AO830" s="578"/>
      <c r="AP830" s="466"/>
      <c r="AQ830" s="578"/>
      <c r="AR830" s="648"/>
      <c r="AS830" s="466"/>
    </row>
    <row r="831">
      <c r="A831" s="689"/>
      <c r="B831" s="467"/>
      <c r="C831" s="468"/>
      <c r="D831" s="697"/>
      <c r="E831" s="698"/>
      <c r="F831" s="699"/>
      <c r="G831" s="579"/>
      <c r="H831" s="700"/>
      <c r="I831" s="579"/>
      <c r="K831" s="701"/>
      <c r="L831" s="579"/>
      <c r="M831" s="700"/>
      <c r="P831" s="578"/>
      <c r="Q831" s="579"/>
      <c r="R831" s="579"/>
      <c r="S831" s="579"/>
      <c r="U831" s="578"/>
      <c r="V831" s="579"/>
      <c r="W831" s="579"/>
      <c r="X831" s="579"/>
      <c r="Y831" s="702"/>
      <c r="Z831" s="578"/>
      <c r="AA831" s="578"/>
      <c r="AB831" s="578"/>
      <c r="AC831" s="578"/>
      <c r="AD831" s="578"/>
      <c r="AE831" s="578"/>
      <c r="AF831" s="578"/>
      <c r="AG831" s="642"/>
      <c r="AH831" s="578"/>
      <c r="AI831" s="578"/>
      <c r="AJ831" s="578"/>
      <c r="AK831" s="578"/>
      <c r="AL831" s="578"/>
      <c r="AM831" s="578"/>
      <c r="AN831" s="578"/>
      <c r="AO831" s="578"/>
      <c r="AP831" s="466"/>
      <c r="AQ831" s="578"/>
      <c r="AR831" s="648"/>
      <c r="AS831" s="466"/>
    </row>
    <row r="832">
      <c r="A832" s="689"/>
      <c r="B832" s="467"/>
      <c r="C832" s="468"/>
      <c r="D832" s="697"/>
      <c r="E832" s="698"/>
      <c r="F832" s="699"/>
      <c r="G832" s="579"/>
      <c r="H832" s="700"/>
      <c r="I832" s="579"/>
      <c r="K832" s="701"/>
      <c r="L832" s="579"/>
      <c r="M832" s="700"/>
      <c r="P832" s="578"/>
      <c r="Q832" s="579"/>
      <c r="R832" s="579"/>
      <c r="S832" s="579"/>
      <c r="U832" s="578"/>
      <c r="V832" s="579"/>
      <c r="W832" s="579"/>
      <c r="X832" s="579"/>
      <c r="Y832" s="702"/>
      <c r="Z832" s="578"/>
      <c r="AA832" s="578"/>
      <c r="AB832" s="578"/>
      <c r="AC832" s="578"/>
      <c r="AD832" s="578"/>
      <c r="AE832" s="578"/>
      <c r="AF832" s="578"/>
      <c r="AG832" s="642"/>
      <c r="AH832" s="578"/>
      <c r="AI832" s="578"/>
      <c r="AJ832" s="578"/>
      <c r="AK832" s="578"/>
      <c r="AL832" s="578"/>
      <c r="AM832" s="578"/>
      <c r="AN832" s="578"/>
      <c r="AO832" s="578"/>
      <c r="AP832" s="466"/>
      <c r="AQ832" s="578"/>
      <c r="AR832" s="648"/>
      <c r="AS832" s="466"/>
    </row>
    <row r="833">
      <c r="A833" s="689"/>
      <c r="B833" s="467"/>
      <c r="C833" s="468"/>
      <c r="D833" s="697"/>
      <c r="E833" s="698"/>
      <c r="F833" s="699"/>
      <c r="G833" s="579"/>
      <c r="H833" s="700"/>
      <c r="I833" s="579"/>
      <c r="K833" s="701"/>
      <c r="L833" s="579"/>
      <c r="M833" s="700"/>
      <c r="P833" s="578"/>
      <c r="Q833" s="579"/>
      <c r="R833" s="579"/>
      <c r="S833" s="579"/>
      <c r="U833" s="578"/>
      <c r="V833" s="579"/>
      <c r="W833" s="579"/>
      <c r="X833" s="579"/>
      <c r="Y833" s="702"/>
      <c r="Z833" s="578"/>
      <c r="AA833" s="578"/>
      <c r="AB833" s="578"/>
      <c r="AC833" s="578"/>
      <c r="AD833" s="578"/>
      <c r="AE833" s="578"/>
      <c r="AF833" s="578"/>
      <c r="AG833" s="642"/>
      <c r="AH833" s="578"/>
      <c r="AI833" s="578"/>
      <c r="AJ833" s="578"/>
      <c r="AK833" s="578"/>
      <c r="AL833" s="578"/>
      <c r="AM833" s="578"/>
      <c r="AN833" s="578"/>
      <c r="AO833" s="578"/>
      <c r="AP833" s="466"/>
      <c r="AQ833" s="578"/>
      <c r="AR833" s="648"/>
      <c r="AS833" s="466"/>
    </row>
    <row r="834">
      <c r="A834" s="689"/>
      <c r="B834" s="467"/>
      <c r="C834" s="468"/>
      <c r="D834" s="697"/>
      <c r="E834" s="698"/>
      <c r="F834" s="699"/>
      <c r="G834" s="579"/>
      <c r="H834" s="700"/>
      <c r="I834" s="579"/>
      <c r="K834" s="701"/>
      <c r="L834" s="579"/>
      <c r="M834" s="700"/>
      <c r="P834" s="578"/>
      <c r="Q834" s="579"/>
      <c r="R834" s="579"/>
      <c r="S834" s="579"/>
      <c r="U834" s="578"/>
      <c r="V834" s="579"/>
      <c r="W834" s="579"/>
      <c r="X834" s="579"/>
      <c r="Y834" s="702"/>
      <c r="Z834" s="578"/>
      <c r="AA834" s="578"/>
      <c r="AB834" s="578"/>
      <c r="AC834" s="578"/>
      <c r="AD834" s="578"/>
      <c r="AE834" s="578"/>
      <c r="AF834" s="578"/>
      <c r="AG834" s="642"/>
      <c r="AH834" s="578"/>
      <c r="AI834" s="578"/>
      <c r="AJ834" s="578"/>
      <c r="AK834" s="578"/>
      <c r="AL834" s="578"/>
      <c r="AM834" s="578"/>
      <c r="AN834" s="578"/>
      <c r="AO834" s="578"/>
      <c r="AP834" s="466"/>
      <c r="AQ834" s="578"/>
      <c r="AR834" s="648"/>
      <c r="AS834" s="466"/>
    </row>
    <row r="835">
      <c r="A835" s="689"/>
      <c r="B835" s="467"/>
      <c r="C835" s="468"/>
      <c r="D835" s="697"/>
      <c r="E835" s="698"/>
      <c r="F835" s="699"/>
      <c r="G835" s="579"/>
      <c r="H835" s="700"/>
      <c r="I835" s="579"/>
      <c r="K835" s="701"/>
      <c r="L835" s="579"/>
      <c r="M835" s="700"/>
      <c r="P835" s="578"/>
      <c r="Q835" s="579"/>
      <c r="R835" s="579"/>
      <c r="S835" s="579"/>
      <c r="U835" s="578"/>
      <c r="V835" s="579"/>
      <c r="W835" s="579"/>
      <c r="X835" s="579"/>
      <c r="Y835" s="702"/>
      <c r="Z835" s="578"/>
      <c r="AA835" s="578"/>
      <c r="AB835" s="578"/>
      <c r="AC835" s="578"/>
      <c r="AD835" s="578"/>
      <c r="AE835" s="578"/>
      <c r="AF835" s="578"/>
      <c r="AG835" s="642"/>
      <c r="AH835" s="578"/>
      <c r="AI835" s="578"/>
      <c r="AJ835" s="578"/>
      <c r="AK835" s="578"/>
      <c r="AL835" s="578"/>
      <c r="AM835" s="578"/>
      <c r="AN835" s="578"/>
      <c r="AO835" s="578"/>
      <c r="AP835" s="466"/>
      <c r="AQ835" s="578"/>
      <c r="AR835" s="648"/>
      <c r="AS835" s="466"/>
    </row>
    <row r="836">
      <c r="A836" s="689"/>
      <c r="B836" s="467"/>
      <c r="C836" s="468"/>
      <c r="D836" s="697"/>
      <c r="E836" s="698"/>
      <c r="F836" s="699"/>
      <c r="G836" s="579"/>
      <c r="H836" s="700"/>
      <c r="I836" s="579"/>
      <c r="K836" s="701"/>
      <c r="L836" s="579"/>
      <c r="M836" s="700"/>
      <c r="P836" s="578"/>
      <c r="Q836" s="579"/>
      <c r="R836" s="579"/>
      <c r="S836" s="579"/>
      <c r="U836" s="578"/>
      <c r="V836" s="579"/>
      <c r="W836" s="579"/>
      <c r="X836" s="579"/>
      <c r="Y836" s="702"/>
      <c r="Z836" s="578"/>
      <c r="AA836" s="578"/>
      <c r="AB836" s="578"/>
      <c r="AC836" s="578"/>
      <c r="AD836" s="578"/>
      <c r="AE836" s="578"/>
      <c r="AF836" s="578"/>
      <c r="AG836" s="642"/>
      <c r="AH836" s="578"/>
      <c r="AI836" s="578"/>
      <c r="AJ836" s="578"/>
      <c r="AK836" s="578"/>
      <c r="AL836" s="578"/>
      <c r="AM836" s="578"/>
      <c r="AN836" s="578"/>
      <c r="AO836" s="578"/>
      <c r="AP836" s="466"/>
      <c r="AQ836" s="578"/>
      <c r="AR836" s="648"/>
      <c r="AS836" s="466"/>
    </row>
    <row r="837">
      <c r="A837" s="689"/>
      <c r="B837" s="467"/>
      <c r="C837" s="468"/>
      <c r="D837" s="697"/>
      <c r="E837" s="698"/>
      <c r="F837" s="699"/>
      <c r="G837" s="579"/>
      <c r="H837" s="700"/>
      <c r="I837" s="579"/>
      <c r="K837" s="701"/>
      <c r="L837" s="579"/>
      <c r="M837" s="700"/>
      <c r="P837" s="578"/>
      <c r="Q837" s="579"/>
      <c r="R837" s="579"/>
      <c r="S837" s="579"/>
      <c r="U837" s="578"/>
      <c r="V837" s="579"/>
      <c r="W837" s="579"/>
      <c r="X837" s="579"/>
      <c r="Y837" s="702"/>
      <c r="Z837" s="578"/>
      <c r="AA837" s="578"/>
      <c r="AB837" s="578"/>
      <c r="AC837" s="578"/>
      <c r="AD837" s="578"/>
      <c r="AE837" s="578"/>
      <c r="AF837" s="578"/>
      <c r="AG837" s="642"/>
      <c r="AH837" s="578"/>
      <c r="AI837" s="578"/>
      <c r="AJ837" s="578"/>
      <c r="AK837" s="578"/>
      <c r="AL837" s="578"/>
      <c r="AM837" s="578"/>
      <c r="AN837" s="578"/>
      <c r="AO837" s="578"/>
      <c r="AP837" s="466"/>
      <c r="AQ837" s="578"/>
      <c r="AR837" s="648"/>
      <c r="AS837" s="466"/>
    </row>
    <row r="838">
      <c r="A838" s="689"/>
      <c r="B838" s="467"/>
      <c r="C838" s="468"/>
      <c r="D838" s="697"/>
      <c r="E838" s="698"/>
      <c r="F838" s="699"/>
      <c r="G838" s="579"/>
      <c r="H838" s="700"/>
      <c r="I838" s="579"/>
      <c r="K838" s="701"/>
      <c r="L838" s="579"/>
      <c r="M838" s="700"/>
      <c r="P838" s="578"/>
      <c r="Q838" s="579"/>
      <c r="R838" s="579"/>
      <c r="S838" s="579"/>
      <c r="U838" s="578"/>
      <c r="V838" s="579"/>
      <c r="W838" s="579"/>
      <c r="X838" s="579"/>
      <c r="Y838" s="702"/>
      <c r="Z838" s="578"/>
      <c r="AA838" s="578"/>
      <c r="AB838" s="578"/>
      <c r="AC838" s="578"/>
      <c r="AD838" s="578"/>
      <c r="AE838" s="578"/>
      <c r="AF838" s="578"/>
      <c r="AG838" s="642"/>
      <c r="AH838" s="578"/>
      <c r="AI838" s="578"/>
      <c r="AJ838" s="578"/>
      <c r="AK838" s="578"/>
      <c r="AL838" s="578"/>
      <c r="AM838" s="578"/>
      <c r="AN838" s="578"/>
      <c r="AO838" s="578"/>
      <c r="AP838" s="466"/>
      <c r="AQ838" s="578"/>
      <c r="AR838" s="648"/>
      <c r="AS838" s="466"/>
    </row>
    <row r="839">
      <c r="A839" s="689"/>
      <c r="B839" s="467"/>
      <c r="C839" s="468"/>
      <c r="D839" s="697"/>
      <c r="E839" s="698"/>
      <c r="F839" s="699"/>
      <c r="G839" s="579"/>
      <c r="H839" s="700"/>
      <c r="I839" s="579"/>
      <c r="K839" s="701"/>
      <c r="L839" s="579"/>
      <c r="M839" s="700"/>
      <c r="P839" s="578"/>
      <c r="Q839" s="579"/>
      <c r="R839" s="579"/>
      <c r="S839" s="579"/>
      <c r="U839" s="578"/>
      <c r="V839" s="579"/>
      <c r="W839" s="579"/>
      <c r="X839" s="579"/>
      <c r="Y839" s="702"/>
      <c r="Z839" s="578"/>
      <c r="AA839" s="578"/>
      <c r="AB839" s="578"/>
      <c r="AC839" s="578"/>
      <c r="AD839" s="578"/>
      <c r="AE839" s="578"/>
      <c r="AF839" s="578"/>
      <c r="AG839" s="642"/>
      <c r="AH839" s="578"/>
      <c r="AI839" s="578"/>
      <c r="AJ839" s="578"/>
      <c r="AK839" s="578"/>
      <c r="AL839" s="578"/>
      <c r="AM839" s="578"/>
      <c r="AN839" s="578"/>
      <c r="AO839" s="578"/>
      <c r="AP839" s="466"/>
      <c r="AQ839" s="578"/>
      <c r="AR839" s="648"/>
      <c r="AS839" s="466"/>
    </row>
    <row r="840">
      <c r="A840" s="689"/>
      <c r="B840" s="467"/>
      <c r="C840" s="468"/>
      <c r="D840" s="697"/>
      <c r="E840" s="698"/>
      <c r="F840" s="699"/>
      <c r="G840" s="579"/>
      <c r="H840" s="700"/>
      <c r="I840" s="579"/>
      <c r="K840" s="701"/>
      <c r="L840" s="579"/>
      <c r="M840" s="700"/>
      <c r="P840" s="578"/>
      <c r="Q840" s="579"/>
      <c r="R840" s="579"/>
      <c r="S840" s="579"/>
      <c r="U840" s="578"/>
      <c r="V840" s="579"/>
      <c r="W840" s="579"/>
      <c r="X840" s="579"/>
      <c r="Y840" s="702"/>
      <c r="Z840" s="578"/>
      <c r="AA840" s="578"/>
      <c r="AB840" s="578"/>
      <c r="AC840" s="578"/>
      <c r="AD840" s="578"/>
      <c r="AE840" s="578"/>
      <c r="AF840" s="578"/>
      <c r="AG840" s="642"/>
      <c r="AH840" s="578"/>
      <c r="AI840" s="578"/>
      <c r="AJ840" s="578"/>
      <c r="AK840" s="578"/>
      <c r="AL840" s="578"/>
      <c r="AM840" s="578"/>
      <c r="AN840" s="578"/>
      <c r="AO840" s="578"/>
      <c r="AP840" s="466"/>
      <c r="AQ840" s="578"/>
      <c r="AR840" s="648"/>
      <c r="AS840" s="466"/>
    </row>
    <row r="841">
      <c r="A841" s="689"/>
      <c r="B841" s="467"/>
      <c r="C841" s="468"/>
      <c r="D841" s="697"/>
      <c r="E841" s="698"/>
      <c r="F841" s="699"/>
      <c r="G841" s="579"/>
      <c r="H841" s="700"/>
      <c r="I841" s="579"/>
      <c r="K841" s="701"/>
      <c r="L841" s="579"/>
      <c r="M841" s="700"/>
      <c r="P841" s="578"/>
      <c r="Q841" s="579"/>
      <c r="R841" s="579"/>
      <c r="S841" s="579"/>
      <c r="U841" s="578"/>
      <c r="V841" s="579"/>
      <c r="W841" s="579"/>
      <c r="X841" s="579"/>
      <c r="Y841" s="702"/>
      <c r="Z841" s="578"/>
      <c r="AA841" s="578"/>
      <c r="AB841" s="578"/>
      <c r="AC841" s="578"/>
      <c r="AD841" s="578"/>
      <c r="AE841" s="578"/>
      <c r="AF841" s="578"/>
      <c r="AG841" s="642"/>
      <c r="AH841" s="578"/>
      <c r="AI841" s="578"/>
      <c r="AJ841" s="578"/>
      <c r="AK841" s="578"/>
      <c r="AL841" s="578"/>
      <c r="AM841" s="578"/>
      <c r="AN841" s="578"/>
      <c r="AO841" s="578"/>
      <c r="AP841" s="466"/>
      <c r="AQ841" s="578"/>
      <c r="AR841" s="648"/>
      <c r="AS841" s="466"/>
    </row>
    <row r="842">
      <c r="A842" s="689"/>
      <c r="B842" s="467"/>
      <c r="C842" s="468"/>
      <c r="D842" s="697"/>
      <c r="E842" s="698"/>
      <c r="F842" s="699"/>
      <c r="G842" s="579"/>
      <c r="H842" s="700"/>
      <c r="I842" s="579"/>
      <c r="K842" s="701"/>
      <c r="L842" s="579"/>
      <c r="M842" s="700"/>
      <c r="P842" s="578"/>
      <c r="Q842" s="579"/>
      <c r="R842" s="579"/>
      <c r="S842" s="579"/>
      <c r="U842" s="578"/>
      <c r="V842" s="579"/>
      <c r="W842" s="579"/>
      <c r="X842" s="579"/>
      <c r="Y842" s="702"/>
      <c r="Z842" s="578"/>
      <c r="AA842" s="578"/>
      <c r="AB842" s="578"/>
      <c r="AC842" s="578"/>
      <c r="AD842" s="578"/>
      <c r="AE842" s="578"/>
      <c r="AF842" s="578"/>
      <c r="AG842" s="642"/>
      <c r="AH842" s="578"/>
      <c r="AI842" s="578"/>
      <c r="AJ842" s="578"/>
      <c r="AK842" s="578"/>
      <c r="AL842" s="578"/>
      <c r="AM842" s="578"/>
      <c r="AN842" s="578"/>
      <c r="AO842" s="578"/>
      <c r="AP842" s="466"/>
      <c r="AQ842" s="578"/>
      <c r="AR842" s="648"/>
      <c r="AS842" s="466"/>
    </row>
    <row r="843">
      <c r="A843" s="689"/>
      <c r="B843" s="467"/>
      <c r="C843" s="468"/>
      <c r="D843" s="697"/>
      <c r="E843" s="698"/>
      <c r="F843" s="699"/>
      <c r="G843" s="579"/>
      <c r="H843" s="700"/>
      <c r="I843" s="579"/>
      <c r="K843" s="701"/>
      <c r="L843" s="579"/>
      <c r="M843" s="700"/>
      <c r="P843" s="578"/>
      <c r="Q843" s="579"/>
      <c r="R843" s="579"/>
      <c r="S843" s="579"/>
      <c r="U843" s="578"/>
      <c r="V843" s="579"/>
      <c r="W843" s="579"/>
      <c r="X843" s="579"/>
      <c r="Y843" s="702"/>
      <c r="Z843" s="578"/>
      <c r="AA843" s="578"/>
      <c r="AB843" s="578"/>
      <c r="AC843" s="578"/>
      <c r="AD843" s="578"/>
      <c r="AE843" s="578"/>
      <c r="AF843" s="578"/>
      <c r="AG843" s="642"/>
      <c r="AH843" s="578"/>
      <c r="AI843" s="578"/>
      <c r="AJ843" s="578"/>
      <c r="AK843" s="578"/>
      <c r="AL843" s="578"/>
      <c r="AM843" s="578"/>
      <c r="AN843" s="578"/>
      <c r="AO843" s="578"/>
      <c r="AP843" s="466"/>
      <c r="AQ843" s="578"/>
      <c r="AR843" s="648"/>
      <c r="AS843" s="466"/>
    </row>
    <row r="844">
      <c r="A844" s="689"/>
      <c r="B844" s="467"/>
      <c r="C844" s="468"/>
      <c r="D844" s="697"/>
      <c r="E844" s="698"/>
      <c r="F844" s="699"/>
      <c r="G844" s="579"/>
      <c r="H844" s="700"/>
      <c r="I844" s="579"/>
      <c r="K844" s="701"/>
      <c r="L844" s="579"/>
      <c r="M844" s="700"/>
      <c r="P844" s="578"/>
      <c r="Q844" s="579"/>
      <c r="R844" s="579"/>
      <c r="S844" s="579"/>
      <c r="U844" s="578"/>
      <c r="V844" s="579"/>
      <c r="W844" s="579"/>
      <c r="X844" s="579"/>
      <c r="Y844" s="702"/>
      <c r="Z844" s="578"/>
      <c r="AA844" s="578"/>
      <c r="AB844" s="578"/>
      <c r="AC844" s="578"/>
      <c r="AD844" s="578"/>
      <c r="AE844" s="578"/>
      <c r="AF844" s="578"/>
      <c r="AG844" s="642"/>
      <c r="AH844" s="578"/>
      <c r="AI844" s="578"/>
      <c r="AJ844" s="578"/>
      <c r="AK844" s="578"/>
      <c r="AL844" s="578"/>
      <c r="AM844" s="578"/>
      <c r="AN844" s="578"/>
      <c r="AO844" s="578"/>
      <c r="AP844" s="466"/>
      <c r="AQ844" s="578"/>
      <c r="AR844" s="648"/>
      <c r="AS844" s="466"/>
    </row>
    <row r="845">
      <c r="A845" s="689"/>
      <c r="B845" s="467"/>
      <c r="C845" s="468"/>
      <c r="D845" s="697"/>
      <c r="E845" s="698"/>
      <c r="F845" s="699"/>
      <c r="G845" s="579"/>
      <c r="H845" s="700"/>
      <c r="I845" s="579"/>
      <c r="K845" s="701"/>
      <c r="L845" s="579"/>
      <c r="M845" s="700"/>
      <c r="P845" s="578"/>
      <c r="Q845" s="579"/>
      <c r="R845" s="579"/>
      <c r="S845" s="579"/>
      <c r="U845" s="578"/>
      <c r="V845" s="579"/>
      <c r="W845" s="579"/>
      <c r="X845" s="579"/>
      <c r="Y845" s="702"/>
      <c r="Z845" s="578"/>
      <c r="AA845" s="578"/>
      <c r="AB845" s="578"/>
      <c r="AC845" s="578"/>
      <c r="AD845" s="578"/>
      <c r="AE845" s="578"/>
      <c r="AF845" s="578"/>
      <c r="AG845" s="642"/>
      <c r="AH845" s="578"/>
      <c r="AI845" s="578"/>
      <c r="AJ845" s="578"/>
      <c r="AK845" s="578"/>
      <c r="AL845" s="578"/>
      <c r="AM845" s="578"/>
      <c r="AN845" s="578"/>
      <c r="AO845" s="578"/>
      <c r="AP845" s="466"/>
      <c r="AQ845" s="578"/>
      <c r="AR845" s="648"/>
      <c r="AS845" s="466"/>
    </row>
    <row r="846">
      <c r="A846" s="689"/>
      <c r="B846" s="467"/>
      <c r="C846" s="468"/>
      <c r="D846" s="697"/>
      <c r="E846" s="698"/>
      <c r="F846" s="699"/>
      <c r="G846" s="579"/>
      <c r="H846" s="700"/>
      <c r="I846" s="579"/>
      <c r="K846" s="701"/>
      <c r="L846" s="579"/>
      <c r="M846" s="700"/>
      <c r="P846" s="578"/>
      <c r="Q846" s="579"/>
      <c r="R846" s="579"/>
      <c r="S846" s="579"/>
      <c r="U846" s="578"/>
      <c r="V846" s="579"/>
      <c r="W846" s="579"/>
      <c r="X846" s="579"/>
      <c r="Y846" s="702"/>
      <c r="Z846" s="578"/>
      <c r="AA846" s="578"/>
      <c r="AB846" s="578"/>
      <c r="AC846" s="578"/>
      <c r="AD846" s="578"/>
      <c r="AE846" s="578"/>
      <c r="AF846" s="578"/>
      <c r="AG846" s="642"/>
      <c r="AH846" s="578"/>
      <c r="AI846" s="578"/>
      <c r="AJ846" s="578"/>
      <c r="AK846" s="578"/>
      <c r="AL846" s="578"/>
      <c r="AM846" s="578"/>
      <c r="AN846" s="578"/>
      <c r="AO846" s="578"/>
      <c r="AP846" s="466"/>
      <c r="AQ846" s="578"/>
      <c r="AR846" s="648"/>
      <c r="AS846" s="466"/>
    </row>
    <row r="847">
      <c r="A847" s="689"/>
      <c r="B847" s="467"/>
      <c r="C847" s="468"/>
      <c r="D847" s="697"/>
      <c r="E847" s="698"/>
      <c r="F847" s="699"/>
      <c r="G847" s="579"/>
      <c r="H847" s="700"/>
      <c r="I847" s="579"/>
      <c r="K847" s="701"/>
      <c r="L847" s="579"/>
      <c r="M847" s="700"/>
      <c r="P847" s="578"/>
      <c r="Q847" s="579"/>
      <c r="R847" s="579"/>
      <c r="S847" s="579"/>
      <c r="U847" s="578"/>
      <c r="V847" s="579"/>
      <c r="W847" s="579"/>
      <c r="X847" s="579"/>
      <c r="Y847" s="702"/>
      <c r="Z847" s="578"/>
      <c r="AA847" s="578"/>
      <c r="AB847" s="578"/>
      <c r="AC847" s="578"/>
      <c r="AD847" s="578"/>
      <c r="AE847" s="578"/>
      <c r="AF847" s="578"/>
      <c r="AG847" s="642"/>
      <c r="AH847" s="578"/>
      <c r="AI847" s="578"/>
      <c r="AJ847" s="578"/>
      <c r="AK847" s="578"/>
      <c r="AL847" s="578"/>
      <c r="AM847" s="578"/>
      <c r="AN847" s="578"/>
      <c r="AO847" s="578"/>
      <c r="AP847" s="466"/>
      <c r="AQ847" s="578"/>
      <c r="AR847" s="648"/>
      <c r="AS847" s="466"/>
    </row>
    <row r="848">
      <c r="A848" s="689"/>
      <c r="B848" s="467"/>
      <c r="C848" s="468"/>
      <c r="D848" s="697"/>
      <c r="E848" s="698"/>
      <c r="F848" s="699"/>
      <c r="G848" s="579"/>
      <c r="H848" s="700"/>
      <c r="I848" s="579"/>
      <c r="K848" s="701"/>
      <c r="L848" s="579"/>
      <c r="M848" s="700"/>
      <c r="P848" s="578"/>
      <c r="Q848" s="579"/>
      <c r="R848" s="579"/>
      <c r="S848" s="579"/>
      <c r="U848" s="578"/>
      <c r="V848" s="579"/>
      <c r="W848" s="579"/>
      <c r="X848" s="579"/>
      <c r="Y848" s="702"/>
      <c r="Z848" s="578"/>
      <c r="AA848" s="578"/>
      <c r="AB848" s="578"/>
      <c r="AC848" s="578"/>
      <c r="AD848" s="578"/>
      <c r="AE848" s="578"/>
      <c r="AF848" s="578"/>
      <c r="AG848" s="642"/>
      <c r="AH848" s="578"/>
      <c r="AI848" s="578"/>
      <c r="AJ848" s="578"/>
      <c r="AK848" s="578"/>
      <c r="AL848" s="578"/>
      <c r="AM848" s="578"/>
      <c r="AN848" s="578"/>
      <c r="AO848" s="578"/>
      <c r="AP848" s="466"/>
      <c r="AQ848" s="578"/>
      <c r="AR848" s="648"/>
      <c r="AS848" s="466"/>
    </row>
    <row r="849">
      <c r="A849" s="689"/>
      <c r="B849" s="467"/>
      <c r="C849" s="468"/>
      <c r="D849" s="697"/>
      <c r="E849" s="698"/>
      <c r="F849" s="699"/>
      <c r="G849" s="579"/>
      <c r="H849" s="700"/>
      <c r="I849" s="579"/>
      <c r="K849" s="701"/>
      <c r="L849" s="579"/>
      <c r="M849" s="700"/>
      <c r="P849" s="578"/>
      <c r="Q849" s="579"/>
      <c r="R849" s="579"/>
      <c r="S849" s="579"/>
      <c r="U849" s="578"/>
      <c r="V849" s="579"/>
      <c r="W849" s="579"/>
      <c r="X849" s="579"/>
      <c r="Y849" s="702"/>
      <c r="Z849" s="578"/>
      <c r="AA849" s="578"/>
      <c r="AB849" s="578"/>
      <c r="AC849" s="578"/>
      <c r="AD849" s="578"/>
      <c r="AE849" s="578"/>
      <c r="AF849" s="578"/>
      <c r="AG849" s="642"/>
      <c r="AH849" s="578"/>
      <c r="AI849" s="578"/>
      <c r="AJ849" s="578"/>
      <c r="AK849" s="578"/>
      <c r="AL849" s="578"/>
      <c r="AM849" s="578"/>
      <c r="AN849" s="578"/>
      <c r="AO849" s="578"/>
      <c r="AP849" s="466"/>
      <c r="AQ849" s="578"/>
      <c r="AR849" s="648"/>
      <c r="AS849" s="466"/>
    </row>
    <row r="850">
      <c r="A850" s="689"/>
      <c r="B850" s="467"/>
      <c r="C850" s="468"/>
      <c r="D850" s="697"/>
      <c r="E850" s="698"/>
      <c r="F850" s="699"/>
      <c r="G850" s="579"/>
      <c r="H850" s="700"/>
      <c r="I850" s="579"/>
      <c r="K850" s="701"/>
      <c r="L850" s="579"/>
      <c r="M850" s="700"/>
      <c r="P850" s="578"/>
      <c r="Q850" s="579"/>
      <c r="R850" s="579"/>
      <c r="S850" s="579"/>
      <c r="U850" s="578"/>
      <c r="V850" s="579"/>
      <c r="W850" s="579"/>
      <c r="X850" s="579"/>
      <c r="Y850" s="702"/>
      <c r="Z850" s="578"/>
      <c r="AA850" s="578"/>
      <c r="AB850" s="578"/>
      <c r="AC850" s="578"/>
      <c r="AD850" s="578"/>
      <c r="AE850" s="578"/>
      <c r="AF850" s="578"/>
      <c r="AG850" s="642"/>
      <c r="AH850" s="578"/>
      <c r="AI850" s="578"/>
      <c r="AJ850" s="578"/>
      <c r="AK850" s="578"/>
      <c r="AL850" s="578"/>
      <c r="AM850" s="578"/>
      <c r="AN850" s="578"/>
      <c r="AO850" s="578"/>
      <c r="AP850" s="466"/>
      <c r="AQ850" s="578"/>
      <c r="AR850" s="648"/>
      <c r="AS850" s="466"/>
    </row>
    <row r="851">
      <c r="A851" s="689"/>
      <c r="B851" s="467"/>
      <c r="C851" s="468"/>
      <c r="D851" s="697"/>
      <c r="E851" s="698"/>
      <c r="F851" s="699"/>
      <c r="G851" s="579"/>
      <c r="H851" s="700"/>
      <c r="I851" s="579"/>
      <c r="K851" s="701"/>
      <c r="L851" s="579"/>
      <c r="M851" s="700"/>
      <c r="P851" s="578"/>
      <c r="Q851" s="579"/>
      <c r="R851" s="579"/>
      <c r="S851" s="579"/>
      <c r="U851" s="578"/>
      <c r="V851" s="579"/>
      <c r="W851" s="579"/>
      <c r="X851" s="579"/>
      <c r="Y851" s="702"/>
      <c r="Z851" s="578"/>
      <c r="AA851" s="578"/>
      <c r="AB851" s="578"/>
      <c r="AC851" s="578"/>
      <c r="AD851" s="578"/>
      <c r="AE851" s="578"/>
      <c r="AF851" s="578"/>
      <c r="AG851" s="642"/>
      <c r="AH851" s="578"/>
      <c r="AI851" s="578"/>
      <c r="AJ851" s="578"/>
      <c r="AK851" s="578"/>
      <c r="AL851" s="578"/>
      <c r="AM851" s="578"/>
      <c r="AN851" s="578"/>
      <c r="AO851" s="578"/>
      <c r="AP851" s="466"/>
      <c r="AQ851" s="578"/>
      <c r="AR851" s="648"/>
      <c r="AS851" s="466"/>
    </row>
    <row r="852">
      <c r="A852" s="689"/>
      <c r="B852" s="467"/>
      <c r="C852" s="468"/>
      <c r="D852" s="697"/>
      <c r="E852" s="698"/>
      <c r="F852" s="699"/>
      <c r="G852" s="579"/>
      <c r="H852" s="700"/>
      <c r="I852" s="579"/>
      <c r="K852" s="701"/>
      <c r="L852" s="579"/>
      <c r="M852" s="700"/>
      <c r="P852" s="578"/>
      <c r="Q852" s="579"/>
      <c r="R852" s="579"/>
      <c r="S852" s="579"/>
      <c r="U852" s="578"/>
      <c r="V852" s="579"/>
      <c r="W852" s="579"/>
      <c r="X852" s="579"/>
      <c r="Y852" s="702"/>
      <c r="Z852" s="578"/>
      <c r="AA852" s="578"/>
      <c r="AB852" s="578"/>
      <c r="AC852" s="578"/>
      <c r="AD852" s="578"/>
      <c r="AE852" s="578"/>
      <c r="AF852" s="578"/>
      <c r="AG852" s="642"/>
      <c r="AH852" s="578"/>
      <c r="AI852" s="578"/>
      <c r="AJ852" s="578"/>
      <c r="AK852" s="578"/>
      <c r="AL852" s="578"/>
      <c r="AM852" s="578"/>
      <c r="AN852" s="578"/>
      <c r="AO852" s="578"/>
      <c r="AP852" s="466"/>
      <c r="AQ852" s="578"/>
      <c r="AR852" s="648"/>
      <c r="AS852" s="466"/>
    </row>
    <row r="853">
      <c r="A853" s="689"/>
      <c r="B853" s="467"/>
      <c r="C853" s="468"/>
      <c r="D853" s="697"/>
      <c r="E853" s="698"/>
      <c r="F853" s="699"/>
      <c r="G853" s="579"/>
      <c r="H853" s="700"/>
      <c r="I853" s="579"/>
      <c r="K853" s="701"/>
      <c r="L853" s="579"/>
      <c r="M853" s="700"/>
      <c r="P853" s="578"/>
      <c r="Q853" s="579"/>
      <c r="R853" s="579"/>
      <c r="S853" s="579"/>
      <c r="U853" s="578"/>
      <c r="V853" s="579"/>
      <c r="W853" s="579"/>
      <c r="X853" s="579"/>
      <c r="Y853" s="702"/>
      <c r="Z853" s="578"/>
      <c r="AA853" s="578"/>
      <c r="AB853" s="578"/>
      <c r="AC853" s="578"/>
      <c r="AD853" s="578"/>
      <c r="AE853" s="578"/>
      <c r="AF853" s="578"/>
      <c r="AG853" s="642"/>
      <c r="AH853" s="578"/>
      <c r="AI853" s="578"/>
      <c r="AJ853" s="578"/>
      <c r="AK853" s="578"/>
      <c r="AL853" s="578"/>
      <c r="AM853" s="578"/>
      <c r="AN853" s="578"/>
      <c r="AO853" s="578"/>
      <c r="AP853" s="466"/>
      <c r="AQ853" s="578"/>
      <c r="AR853" s="648"/>
      <c r="AS853" s="466"/>
    </row>
    <row r="854">
      <c r="A854" s="689"/>
      <c r="B854" s="467"/>
      <c r="C854" s="468"/>
      <c r="D854" s="697"/>
      <c r="E854" s="698"/>
      <c r="F854" s="699"/>
      <c r="G854" s="579"/>
      <c r="H854" s="700"/>
      <c r="I854" s="579"/>
      <c r="K854" s="701"/>
      <c r="L854" s="579"/>
      <c r="M854" s="700"/>
      <c r="P854" s="578"/>
      <c r="Q854" s="579"/>
      <c r="R854" s="579"/>
      <c r="S854" s="579"/>
      <c r="U854" s="578"/>
      <c r="V854" s="579"/>
      <c r="W854" s="579"/>
      <c r="X854" s="579"/>
      <c r="Y854" s="702"/>
      <c r="Z854" s="578"/>
      <c r="AA854" s="578"/>
      <c r="AB854" s="578"/>
      <c r="AC854" s="578"/>
      <c r="AD854" s="578"/>
      <c r="AE854" s="578"/>
      <c r="AF854" s="578"/>
      <c r="AG854" s="642"/>
      <c r="AH854" s="578"/>
      <c r="AI854" s="578"/>
      <c r="AJ854" s="578"/>
      <c r="AK854" s="578"/>
      <c r="AL854" s="578"/>
      <c r="AM854" s="578"/>
      <c r="AN854" s="578"/>
      <c r="AO854" s="578"/>
      <c r="AP854" s="466"/>
      <c r="AQ854" s="578"/>
      <c r="AR854" s="648"/>
      <c r="AS854" s="466"/>
    </row>
    <row r="855">
      <c r="A855" s="689"/>
      <c r="B855" s="467"/>
      <c r="C855" s="468"/>
      <c r="D855" s="697"/>
      <c r="E855" s="698"/>
      <c r="F855" s="699"/>
      <c r="G855" s="579"/>
      <c r="H855" s="700"/>
      <c r="I855" s="579"/>
      <c r="K855" s="701"/>
      <c r="L855" s="579"/>
      <c r="M855" s="700"/>
      <c r="P855" s="578"/>
      <c r="Q855" s="579"/>
      <c r="R855" s="579"/>
      <c r="S855" s="579"/>
      <c r="U855" s="578"/>
      <c r="V855" s="579"/>
      <c r="W855" s="579"/>
      <c r="X855" s="579"/>
      <c r="Y855" s="702"/>
      <c r="Z855" s="578"/>
      <c r="AA855" s="578"/>
      <c r="AB855" s="578"/>
      <c r="AC855" s="578"/>
      <c r="AD855" s="578"/>
      <c r="AE855" s="578"/>
      <c r="AF855" s="578"/>
      <c r="AG855" s="642"/>
      <c r="AH855" s="578"/>
      <c r="AI855" s="578"/>
      <c r="AJ855" s="578"/>
      <c r="AK855" s="578"/>
      <c r="AL855" s="578"/>
      <c r="AM855" s="578"/>
      <c r="AN855" s="578"/>
      <c r="AO855" s="578"/>
      <c r="AP855" s="466"/>
      <c r="AQ855" s="578"/>
      <c r="AR855" s="648"/>
      <c r="AS855" s="466"/>
    </row>
    <row r="856">
      <c r="A856" s="689"/>
      <c r="B856" s="467"/>
      <c r="C856" s="468"/>
      <c r="D856" s="697"/>
      <c r="E856" s="698"/>
      <c r="F856" s="699"/>
      <c r="G856" s="579"/>
      <c r="H856" s="700"/>
      <c r="I856" s="579"/>
      <c r="K856" s="701"/>
      <c r="L856" s="579"/>
      <c r="M856" s="700"/>
      <c r="P856" s="578"/>
      <c r="Q856" s="579"/>
      <c r="R856" s="579"/>
      <c r="S856" s="579"/>
      <c r="U856" s="578"/>
      <c r="V856" s="579"/>
      <c r="W856" s="579"/>
      <c r="X856" s="579"/>
      <c r="Y856" s="702"/>
      <c r="Z856" s="578"/>
      <c r="AA856" s="578"/>
      <c r="AB856" s="578"/>
      <c r="AC856" s="578"/>
      <c r="AD856" s="578"/>
      <c r="AE856" s="578"/>
      <c r="AF856" s="578"/>
      <c r="AG856" s="642"/>
      <c r="AH856" s="578"/>
      <c r="AI856" s="578"/>
      <c r="AJ856" s="578"/>
      <c r="AK856" s="578"/>
      <c r="AL856" s="578"/>
      <c r="AM856" s="578"/>
      <c r="AN856" s="578"/>
      <c r="AO856" s="578"/>
      <c r="AP856" s="466"/>
      <c r="AQ856" s="578"/>
      <c r="AR856" s="648"/>
      <c r="AS856" s="466"/>
    </row>
    <row r="857">
      <c r="A857" s="689"/>
      <c r="B857" s="467"/>
      <c r="C857" s="468"/>
      <c r="D857" s="697"/>
      <c r="E857" s="698"/>
      <c r="F857" s="699"/>
      <c r="G857" s="579"/>
      <c r="H857" s="700"/>
      <c r="I857" s="579"/>
      <c r="K857" s="701"/>
      <c r="L857" s="579"/>
      <c r="M857" s="700"/>
      <c r="P857" s="578"/>
      <c r="Q857" s="579"/>
      <c r="R857" s="579"/>
      <c r="S857" s="579"/>
      <c r="U857" s="578"/>
      <c r="V857" s="579"/>
      <c r="W857" s="579"/>
      <c r="X857" s="579"/>
      <c r="Y857" s="702"/>
      <c r="Z857" s="578"/>
      <c r="AA857" s="578"/>
      <c r="AB857" s="578"/>
      <c r="AC857" s="578"/>
      <c r="AD857" s="578"/>
      <c r="AE857" s="578"/>
      <c r="AF857" s="578"/>
      <c r="AG857" s="642"/>
      <c r="AH857" s="578"/>
      <c r="AI857" s="578"/>
      <c r="AJ857" s="578"/>
      <c r="AK857" s="578"/>
      <c r="AL857" s="578"/>
      <c r="AM857" s="578"/>
      <c r="AN857" s="578"/>
      <c r="AO857" s="578"/>
      <c r="AP857" s="466"/>
      <c r="AQ857" s="578"/>
      <c r="AR857" s="648"/>
      <c r="AS857" s="466"/>
    </row>
    <row r="858">
      <c r="A858" s="689"/>
      <c r="B858" s="467"/>
      <c r="C858" s="468"/>
      <c r="D858" s="697"/>
      <c r="E858" s="698"/>
      <c r="F858" s="699"/>
      <c r="G858" s="579"/>
      <c r="H858" s="700"/>
      <c r="I858" s="579"/>
      <c r="K858" s="701"/>
      <c r="L858" s="579"/>
      <c r="M858" s="700"/>
      <c r="P858" s="578"/>
      <c r="Q858" s="579"/>
      <c r="R858" s="579"/>
      <c r="S858" s="579"/>
      <c r="U858" s="578"/>
      <c r="V858" s="579"/>
      <c r="W858" s="579"/>
      <c r="X858" s="579"/>
      <c r="Y858" s="702"/>
      <c r="Z858" s="578"/>
      <c r="AA858" s="578"/>
      <c r="AB858" s="578"/>
      <c r="AC858" s="578"/>
      <c r="AD858" s="578"/>
      <c r="AE858" s="578"/>
      <c r="AF858" s="578"/>
      <c r="AG858" s="642"/>
      <c r="AH858" s="578"/>
      <c r="AI858" s="578"/>
      <c r="AJ858" s="578"/>
      <c r="AK858" s="578"/>
      <c r="AL858" s="578"/>
      <c r="AM858" s="578"/>
      <c r="AN858" s="578"/>
      <c r="AO858" s="578"/>
      <c r="AP858" s="466"/>
      <c r="AQ858" s="578"/>
      <c r="AR858" s="648"/>
      <c r="AS858" s="466"/>
    </row>
    <row r="859">
      <c r="A859" s="689"/>
      <c r="B859" s="467"/>
      <c r="C859" s="468"/>
      <c r="D859" s="697"/>
      <c r="E859" s="698"/>
      <c r="F859" s="699"/>
      <c r="G859" s="579"/>
      <c r="H859" s="700"/>
      <c r="I859" s="579"/>
      <c r="K859" s="701"/>
      <c r="L859" s="579"/>
      <c r="M859" s="700"/>
      <c r="P859" s="578"/>
      <c r="Q859" s="579"/>
      <c r="R859" s="579"/>
      <c r="S859" s="579"/>
      <c r="U859" s="578"/>
      <c r="V859" s="579"/>
      <c r="W859" s="579"/>
      <c r="X859" s="579"/>
      <c r="Y859" s="702"/>
      <c r="Z859" s="578"/>
      <c r="AA859" s="578"/>
      <c r="AB859" s="578"/>
      <c r="AC859" s="578"/>
      <c r="AD859" s="578"/>
      <c r="AE859" s="578"/>
      <c r="AF859" s="578"/>
      <c r="AG859" s="642"/>
      <c r="AH859" s="578"/>
      <c r="AI859" s="578"/>
      <c r="AJ859" s="578"/>
      <c r="AK859" s="578"/>
      <c r="AL859" s="578"/>
      <c r="AM859" s="578"/>
      <c r="AN859" s="578"/>
      <c r="AO859" s="578"/>
      <c r="AP859" s="466"/>
      <c r="AQ859" s="578"/>
      <c r="AR859" s="648"/>
      <c r="AS859" s="466"/>
    </row>
    <row r="860">
      <c r="A860" s="689"/>
      <c r="B860" s="467"/>
      <c r="C860" s="468"/>
      <c r="D860" s="697"/>
      <c r="E860" s="698"/>
      <c r="F860" s="699"/>
      <c r="G860" s="579"/>
      <c r="H860" s="700"/>
      <c r="I860" s="579"/>
      <c r="K860" s="701"/>
      <c r="L860" s="579"/>
      <c r="M860" s="700"/>
      <c r="P860" s="578"/>
      <c r="Q860" s="579"/>
      <c r="R860" s="579"/>
      <c r="S860" s="579"/>
      <c r="U860" s="578"/>
      <c r="V860" s="579"/>
      <c r="W860" s="579"/>
      <c r="X860" s="579"/>
      <c r="Y860" s="702"/>
      <c r="Z860" s="578"/>
      <c r="AA860" s="578"/>
      <c r="AB860" s="578"/>
      <c r="AC860" s="578"/>
      <c r="AD860" s="578"/>
      <c r="AE860" s="578"/>
      <c r="AF860" s="578"/>
      <c r="AG860" s="642"/>
      <c r="AH860" s="578"/>
      <c r="AI860" s="578"/>
      <c r="AJ860" s="578"/>
      <c r="AK860" s="578"/>
      <c r="AL860" s="578"/>
      <c r="AM860" s="578"/>
      <c r="AN860" s="578"/>
      <c r="AO860" s="578"/>
      <c r="AP860" s="466"/>
      <c r="AQ860" s="578"/>
      <c r="AR860" s="648"/>
      <c r="AS860" s="466"/>
    </row>
    <row r="861">
      <c r="A861" s="689"/>
      <c r="B861" s="467"/>
      <c r="C861" s="468"/>
      <c r="D861" s="697"/>
      <c r="E861" s="698"/>
      <c r="F861" s="699"/>
      <c r="G861" s="579"/>
      <c r="H861" s="700"/>
      <c r="I861" s="579"/>
      <c r="K861" s="701"/>
      <c r="L861" s="579"/>
      <c r="M861" s="700"/>
      <c r="P861" s="578"/>
      <c r="Q861" s="579"/>
      <c r="R861" s="579"/>
      <c r="S861" s="579"/>
      <c r="U861" s="578"/>
      <c r="V861" s="579"/>
      <c r="W861" s="579"/>
      <c r="X861" s="579"/>
      <c r="Y861" s="702"/>
      <c r="Z861" s="578"/>
      <c r="AA861" s="578"/>
      <c r="AB861" s="578"/>
      <c r="AC861" s="578"/>
      <c r="AD861" s="578"/>
      <c r="AE861" s="578"/>
      <c r="AF861" s="578"/>
      <c r="AG861" s="642"/>
      <c r="AH861" s="578"/>
      <c r="AI861" s="578"/>
      <c r="AJ861" s="578"/>
      <c r="AK861" s="578"/>
      <c r="AL861" s="578"/>
      <c r="AM861" s="578"/>
      <c r="AN861" s="578"/>
      <c r="AO861" s="578"/>
      <c r="AP861" s="466"/>
      <c r="AQ861" s="578"/>
      <c r="AR861" s="648"/>
      <c r="AS861" s="466"/>
    </row>
    <row r="862">
      <c r="A862" s="689"/>
      <c r="B862" s="467"/>
      <c r="C862" s="468"/>
      <c r="D862" s="697"/>
      <c r="E862" s="698"/>
      <c r="F862" s="699"/>
      <c r="G862" s="579"/>
      <c r="H862" s="700"/>
      <c r="I862" s="579"/>
      <c r="K862" s="701"/>
      <c r="L862" s="579"/>
      <c r="M862" s="700"/>
      <c r="P862" s="578"/>
      <c r="Q862" s="579"/>
      <c r="R862" s="579"/>
      <c r="S862" s="579"/>
      <c r="U862" s="578"/>
      <c r="V862" s="579"/>
      <c r="W862" s="579"/>
      <c r="X862" s="579"/>
      <c r="Y862" s="702"/>
      <c r="Z862" s="578"/>
      <c r="AA862" s="578"/>
      <c r="AB862" s="578"/>
      <c r="AC862" s="578"/>
      <c r="AD862" s="578"/>
      <c r="AE862" s="578"/>
      <c r="AF862" s="578"/>
      <c r="AG862" s="642"/>
      <c r="AH862" s="578"/>
      <c r="AI862" s="578"/>
      <c r="AJ862" s="578"/>
      <c r="AK862" s="578"/>
      <c r="AL862" s="578"/>
      <c r="AM862" s="578"/>
      <c r="AN862" s="578"/>
      <c r="AO862" s="578"/>
      <c r="AP862" s="466"/>
      <c r="AQ862" s="578"/>
      <c r="AR862" s="648"/>
      <c r="AS862" s="466"/>
    </row>
    <row r="863">
      <c r="A863" s="689"/>
      <c r="B863" s="467"/>
      <c r="C863" s="468"/>
      <c r="D863" s="697"/>
      <c r="E863" s="698"/>
      <c r="F863" s="699"/>
      <c r="G863" s="579"/>
      <c r="H863" s="700"/>
      <c r="I863" s="579"/>
      <c r="K863" s="701"/>
      <c r="L863" s="579"/>
      <c r="M863" s="700"/>
      <c r="P863" s="578"/>
      <c r="Q863" s="579"/>
      <c r="R863" s="579"/>
      <c r="S863" s="579"/>
      <c r="U863" s="578"/>
      <c r="V863" s="579"/>
      <c r="W863" s="579"/>
      <c r="X863" s="579"/>
      <c r="Y863" s="702"/>
      <c r="Z863" s="578"/>
      <c r="AA863" s="578"/>
      <c r="AB863" s="578"/>
      <c r="AC863" s="578"/>
      <c r="AD863" s="578"/>
      <c r="AE863" s="578"/>
      <c r="AF863" s="578"/>
      <c r="AG863" s="642"/>
      <c r="AH863" s="578"/>
      <c r="AI863" s="578"/>
      <c r="AJ863" s="578"/>
      <c r="AK863" s="578"/>
      <c r="AL863" s="578"/>
      <c r="AM863" s="578"/>
      <c r="AN863" s="578"/>
      <c r="AO863" s="578"/>
      <c r="AP863" s="466"/>
      <c r="AQ863" s="578"/>
      <c r="AR863" s="648"/>
      <c r="AS863" s="466"/>
    </row>
    <row r="864">
      <c r="A864" s="689"/>
      <c r="B864" s="467"/>
      <c r="C864" s="468"/>
      <c r="D864" s="697"/>
      <c r="E864" s="698"/>
      <c r="F864" s="699"/>
      <c r="G864" s="579"/>
      <c r="H864" s="700"/>
      <c r="I864" s="579"/>
      <c r="K864" s="701"/>
      <c r="L864" s="579"/>
      <c r="M864" s="700"/>
      <c r="P864" s="578"/>
      <c r="Q864" s="579"/>
      <c r="R864" s="579"/>
      <c r="S864" s="579"/>
      <c r="U864" s="578"/>
      <c r="V864" s="579"/>
      <c r="W864" s="579"/>
      <c r="X864" s="579"/>
      <c r="Y864" s="702"/>
      <c r="Z864" s="578"/>
      <c r="AA864" s="578"/>
      <c r="AB864" s="578"/>
      <c r="AC864" s="578"/>
      <c r="AD864" s="578"/>
      <c r="AE864" s="578"/>
      <c r="AF864" s="578"/>
      <c r="AG864" s="642"/>
      <c r="AH864" s="578"/>
      <c r="AI864" s="578"/>
      <c r="AJ864" s="578"/>
      <c r="AK864" s="578"/>
      <c r="AL864" s="578"/>
      <c r="AM864" s="578"/>
      <c r="AN864" s="578"/>
      <c r="AO864" s="578"/>
      <c r="AP864" s="466"/>
      <c r="AQ864" s="578"/>
      <c r="AR864" s="648"/>
      <c r="AS864" s="466"/>
    </row>
    <row r="865">
      <c r="A865" s="689"/>
      <c r="B865" s="467"/>
      <c r="C865" s="468"/>
      <c r="D865" s="697"/>
      <c r="E865" s="698"/>
      <c r="F865" s="699"/>
      <c r="G865" s="579"/>
      <c r="H865" s="700"/>
      <c r="I865" s="579"/>
      <c r="K865" s="701"/>
      <c r="L865" s="579"/>
      <c r="M865" s="700"/>
      <c r="P865" s="578"/>
      <c r="Q865" s="579"/>
      <c r="R865" s="579"/>
      <c r="S865" s="579"/>
      <c r="U865" s="578"/>
      <c r="V865" s="579"/>
      <c r="W865" s="579"/>
      <c r="X865" s="579"/>
      <c r="Y865" s="702"/>
      <c r="Z865" s="578"/>
      <c r="AA865" s="578"/>
      <c r="AB865" s="578"/>
      <c r="AC865" s="578"/>
      <c r="AD865" s="578"/>
      <c r="AE865" s="578"/>
      <c r="AF865" s="578"/>
      <c r="AG865" s="642"/>
      <c r="AH865" s="578"/>
      <c r="AI865" s="578"/>
      <c r="AJ865" s="578"/>
      <c r="AK865" s="578"/>
      <c r="AL865" s="578"/>
      <c r="AM865" s="578"/>
      <c r="AN865" s="578"/>
      <c r="AO865" s="578"/>
      <c r="AP865" s="466"/>
      <c r="AQ865" s="578"/>
      <c r="AR865" s="648"/>
      <c r="AS865" s="466"/>
    </row>
    <row r="866">
      <c r="A866" s="689"/>
      <c r="B866" s="467"/>
      <c r="C866" s="468"/>
      <c r="D866" s="697"/>
      <c r="E866" s="698"/>
      <c r="F866" s="699"/>
      <c r="G866" s="579"/>
      <c r="H866" s="700"/>
      <c r="I866" s="579"/>
      <c r="K866" s="701"/>
      <c r="L866" s="579"/>
      <c r="M866" s="700"/>
      <c r="P866" s="578"/>
      <c r="Q866" s="579"/>
      <c r="R866" s="579"/>
      <c r="S866" s="579"/>
      <c r="U866" s="578"/>
      <c r="V866" s="579"/>
      <c r="W866" s="579"/>
      <c r="X866" s="579"/>
      <c r="Y866" s="702"/>
      <c r="Z866" s="578"/>
      <c r="AA866" s="578"/>
      <c r="AB866" s="578"/>
      <c r="AC866" s="578"/>
      <c r="AD866" s="578"/>
      <c r="AE866" s="578"/>
      <c r="AF866" s="578"/>
      <c r="AG866" s="642"/>
      <c r="AH866" s="578"/>
      <c r="AI866" s="578"/>
      <c r="AJ866" s="578"/>
      <c r="AK866" s="578"/>
      <c r="AL866" s="578"/>
      <c r="AM866" s="578"/>
      <c r="AN866" s="578"/>
      <c r="AO866" s="578"/>
      <c r="AP866" s="466"/>
      <c r="AQ866" s="578"/>
      <c r="AR866" s="648"/>
      <c r="AS866" s="466"/>
    </row>
    <row r="867">
      <c r="A867" s="689"/>
      <c r="B867" s="467"/>
      <c r="C867" s="468"/>
      <c r="D867" s="697"/>
      <c r="E867" s="698"/>
      <c r="F867" s="699"/>
      <c r="G867" s="579"/>
      <c r="H867" s="700"/>
      <c r="I867" s="579"/>
      <c r="K867" s="701"/>
      <c r="L867" s="579"/>
      <c r="M867" s="700"/>
      <c r="P867" s="578"/>
      <c r="Q867" s="579"/>
      <c r="R867" s="579"/>
      <c r="S867" s="579"/>
      <c r="U867" s="578"/>
      <c r="V867" s="579"/>
      <c r="W867" s="579"/>
      <c r="X867" s="579"/>
      <c r="Y867" s="702"/>
      <c r="Z867" s="578"/>
      <c r="AA867" s="578"/>
      <c r="AB867" s="578"/>
      <c r="AC867" s="578"/>
      <c r="AD867" s="578"/>
      <c r="AE867" s="578"/>
      <c r="AF867" s="578"/>
      <c r="AG867" s="642"/>
      <c r="AH867" s="578"/>
      <c r="AI867" s="578"/>
      <c r="AJ867" s="578"/>
      <c r="AK867" s="578"/>
      <c r="AL867" s="578"/>
      <c r="AM867" s="578"/>
      <c r="AN867" s="578"/>
      <c r="AO867" s="578"/>
      <c r="AP867" s="466"/>
      <c r="AQ867" s="578"/>
      <c r="AR867" s="648"/>
      <c r="AS867" s="466"/>
    </row>
    <row r="868">
      <c r="A868" s="689"/>
      <c r="B868" s="467"/>
      <c r="C868" s="468"/>
      <c r="D868" s="697"/>
      <c r="E868" s="698"/>
      <c r="F868" s="699"/>
      <c r="G868" s="579"/>
      <c r="H868" s="700"/>
      <c r="I868" s="579"/>
      <c r="K868" s="701"/>
      <c r="L868" s="579"/>
      <c r="M868" s="700"/>
      <c r="P868" s="578"/>
      <c r="Q868" s="579"/>
      <c r="R868" s="579"/>
      <c r="S868" s="579"/>
      <c r="U868" s="578"/>
      <c r="V868" s="579"/>
      <c r="W868" s="579"/>
      <c r="X868" s="579"/>
      <c r="Y868" s="702"/>
      <c r="Z868" s="578"/>
      <c r="AA868" s="578"/>
      <c r="AB868" s="578"/>
      <c r="AC868" s="578"/>
      <c r="AD868" s="578"/>
      <c r="AE868" s="578"/>
      <c r="AF868" s="578"/>
      <c r="AG868" s="642"/>
      <c r="AH868" s="578"/>
      <c r="AI868" s="578"/>
      <c r="AJ868" s="578"/>
      <c r="AK868" s="578"/>
      <c r="AL868" s="578"/>
      <c r="AM868" s="578"/>
      <c r="AN868" s="578"/>
      <c r="AO868" s="578"/>
      <c r="AP868" s="466"/>
      <c r="AQ868" s="578"/>
      <c r="AR868" s="648"/>
      <c r="AS868" s="466"/>
    </row>
    <row r="869">
      <c r="A869" s="689"/>
      <c r="B869" s="467"/>
      <c r="C869" s="468"/>
      <c r="D869" s="697"/>
      <c r="E869" s="698"/>
      <c r="F869" s="699"/>
      <c r="G869" s="579"/>
      <c r="H869" s="700"/>
      <c r="I869" s="579"/>
      <c r="K869" s="701"/>
      <c r="L869" s="579"/>
      <c r="M869" s="700"/>
      <c r="P869" s="578"/>
      <c r="Q869" s="579"/>
      <c r="R869" s="579"/>
      <c r="S869" s="579"/>
      <c r="U869" s="578"/>
      <c r="V869" s="579"/>
      <c r="W869" s="579"/>
      <c r="X869" s="579"/>
      <c r="Y869" s="702"/>
      <c r="Z869" s="578"/>
      <c r="AA869" s="578"/>
      <c r="AB869" s="578"/>
      <c r="AC869" s="578"/>
      <c r="AD869" s="578"/>
      <c r="AE869" s="578"/>
      <c r="AF869" s="578"/>
      <c r="AG869" s="642"/>
      <c r="AH869" s="578"/>
      <c r="AI869" s="578"/>
      <c r="AJ869" s="578"/>
      <c r="AK869" s="578"/>
      <c r="AL869" s="578"/>
      <c r="AM869" s="578"/>
      <c r="AN869" s="578"/>
      <c r="AO869" s="578"/>
      <c r="AP869" s="466"/>
      <c r="AQ869" s="578"/>
      <c r="AR869" s="648"/>
      <c r="AS869" s="466"/>
    </row>
    <row r="870">
      <c r="A870" s="689"/>
      <c r="B870" s="467"/>
      <c r="C870" s="468"/>
      <c r="D870" s="697"/>
      <c r="E870" s="698"/>
      <c r="F870" s="699"/>
      <c r="G870" s="579"/>
      <c r="H870" s="700"/>
      <c r="I870" s="579"/>
      <c r="K870" s="701"/>
      <c r="L870" s="579"/>
      <c r="M870" s="700"/>
      <c r="P870" s="578"/>
      <c r="Q870" s="579"/>
      <c r="R870" s="579"/>
      <c r="S870" s="579"/>
      <c r="U870" s="578"/>
      <c r="V870" s="579"/>
      <c r="W870" s="579"/>
      <c r="X870" s="579"/>
      <c r="Y870" s="702"/>
      <c r="Z870" s="578"/>
      <c r="AA870" s="578"/>
      <c r="AB870" s="578"/>
      <c r="AC870" s="578"/>
      <c r="AD870" s="578"/>
      <c r="AE870" s="578"/>
      <c r="AF870" s="578"/>
      <c r="AG870" s="642"/>
      <c r="AH870" s="578"/>
      <c r="AI870" s="578"/>
      <c r="AJ870" s="578"/>
      <c r="AK870" s="578"/>
      <c r="AL870" s="578"/>
      <c r="AM870" s="578"/>
      <c r="AN870" s="578"/>
      <c r="AO870" s="578"/>
      <c r="AP870" s="466"/>
      <c r="AQ870" s="578"/>
      <c r="AR870" s="648"/>
      <c r="AS870" s="466"/>
    </row>
    <row r="871">
      <c r="A871" s="689"/>
      <c r="B871" s="467"/>
      <c r="C871" s="468"/>
      <c r="D871" s="697"/>
      <c r="E871" s="698"/>
      <c r="F871" s="699"/>
      <c r="G871" s="579"/>
      <c r="H871" s="700"/>
      <c r="I871" s="579"/>
      <c r="K871" s="701"/>
      <c r="L871" s="579"/>
      <c r="M871" s="700"/>
      <c r="P871" s="578"/>
      <c r="Q871" s="579"/>
      <c r="R871" s="579"/>
      <c r="S871" s="579"/>
      <c r="U871" s="578"/>
      <c r="V871" s="579"/>
      <c r="W871" s="579"/>
      <c r="X871" s="579"/>
      <c r="Y871" s="702"/>
      <c r="Z871" s="578"/>
      <c r="AA871" s="578"/>
      <c r="AB871" s="578"/>
      <c r="AC871" s="578"/>
      <c r="AD871" s="578"/>
      <c r="AE871" s="578"/>
      <c r="AF871" s="578"/>
      <c r="AG871" s="642"/>
      <c r="AH871" s="578"/>
      <c r="AI871" s="578"/>
      <c r="AJ871" s="578"/>
      <c r="AK871" s="578"/>
      <c r="AL871" s="578"/>
      <c r="AM871" s="578"/>
      <c r="AN871" s="578"/>
      <c r="AO871" s="578"/>
      <c r="AP871" s="466"/>
      <c r="AQ871" s="578"/>
      <c r="AR871" s="648"/>
      <c r="AS871" s="466"/>
    </row>
    <row r="872">
      <c r="A872" s="689"/>
      <c r="B872" s="467"/>
      <c r="C872" s="468"/>
      <c r="D872" s="697"/>
      <c r="E872" s="698"/>
      <c r="F872" s="699"/>
      <c r="G872" s="579"/>
      <c r="H872" s="700"/>
      <c r="I872" s="579"/>
      <c r="K872" s="701"/>
      <c r="L872" s="579"/>
      <c r="M872" s="700"/>
      <c r="P872" s="578"/>
      <c r="Q872" s="579"/>
      <c r="R872" s="579"/>
      <c r="S872" s="579"/>
      <c r="U872" s="578"/>
      <c r="V872" s="579"/>
      <c r="W872" s="579"/>
      <c r="X872" s="579"/>
      <c r="Y872" s="702"/>
      <c r="Z872" s="578"/>
      <c r="AA872" s="578"/>
      <c r="AB872" s="578"/>
      <c r="AC872" s="578"/>
      <c r="AD872" s="578"/>
      <c r="AE872" s="578"/>
      <c r="AF872" s="578"/>
      <c r="AG872" s="642"/>
      <c r="AH872" s="578"/>
      <c r="AI872" s="578"/>
      <c r="AJ872" s="578"/>
      <c r="AK872" s="578"/>
      <c r="AL872" s="578"/>
      <c r="AM872" s="578"/>
      <c r="AN872" s="578"/>
      <c r="AO872" s="578"/>
      <c r="AP872" s="466"/>
      <c r="AQ872" s="578"/>
      <c r="AR872" s="648"/>
      <c r="AS872" s="466"/>
    </row>
    <row r="873">
      <c r="A873" s="689"/>
      <c r="B873" s="467"/>
      <c r="C873" s="468"/>
      <c r="D873" s="697"/>
      <c r="E873" s="698"/>
      <c r="F873" s="699"/>
      <c r="G873" s="579"/>
      <c r="H873" s="700"/>
      <c r="I873" s="579"/>
      <c r="K873" s="701"/>
      <c r="L873" s="579"/>
      <c r="M873" s="700"/>
      <c r="P873" s="578"/>
      <c r="Q873" s="579"/>
      <c r="R873" s="579"/>
      <c r="S873" s="579"/>
      <c r="U873" s="578"/>
      <c r="V873" s="579"/>
      <c r="W873" s="579"/>
      <c r="X873" s="579"/>
      <c r="Y873" s="702"/>
      <c r="Z873" s="578"/>
      <c r="AA873" s="578"/>
      <c r="AB873" s="578"/>
      <c r="AC873" s="578"/>
      <c r="AD873" s="578"/>
      <c r="AE873" s="578"/>
      <c r="AF873" s="578"/>
      <c r="AG873" s="642"/>
      <c r="AH873" s="578"/>
      <c r="AI873" s="578"/>
      <c r="AJ873" s="578"/>
      <c r="AK873" s="578"/>
      <c r="AL873" s="578"/>
      <c r="AM873" s="578"/>
      <c r="AN873" s="578"/>
      <c r="AO873" s="578"/>
      <c r="AP873" s="466"/>
      <c r="AQ873" s="578"/>
      <c r="AR873" s="648"/>
      <c r="AS873" s="466"/>
    </row>
    <row r="874">
      <c r="A874" s="689"/>
      <c r="B874" s="467"/>
      <c r="C874" s="468"/>
      <c r="D874" s="697"/>
      <c r="E874" s="698"/>
      <c r="F874" s="699"/>
      <c r="G874" s="579"/>
      <c r="H874" s="700"/>
      <c r="I874" s="579"/>
      <c r="K874" s="701"/>
      <c r="L874" s="579"/>
      <c r="M874" s="700"/>
      <c r="P874" s="578"/>
      <c r="Q874" s="579"/>
      <c r="R874" s="579"/>
      <c r="S874" s="579"/>
      <c r="U874" s="578"/>
      <c r="V874" s="579"/>
      <c r="W874" s="579"/>
      <c r="X874" s="579"/>
      <c r="Y874" s="702"/>
      <c r="Z874" s="578"/>
      <c r="AA874" s="578"/>
      <c r="AB874" s="578"/>
      <c r="AC874" s="578"/>
      <c r="AD874" s="578"/>
      <c r="AE874" s="578"/>
      <c r="AF874" s="578"/>
      <c r="AG874" s="642"/>
      <c r="AH874" s="578"/>
      <c r="AI874" s="578"/>
      <c r="AJ874" s="578"/>
      <c r="AK874" s="578"/>
      <c r="AL874" s="578"/>
      <c r="AM874" s="578"/>
      <c r="AN874" s="578"/>
      <c r="AO874" s="578"/>
      <c r="AP874" s="466"/>
      <c r="AQ874" s="578"/>
      <c r="AR874" s="648"/>
      <c r="AS874" s="466"/>
    </row>
    <row r="875">
      <c r="A875" s="689"/>
      <c r="B875" s="467"/>
      <c r="C875" s="468"/>
      <c r="D875" s="697"/>
      <c r="E875" s="698"/>
      <c r="F875" s="699"/>
      <c r="G875" s="579"/>
      <c r="H875" s="700"/>
      <c r="I875" s="579"/>
      <c r="K875" s="701"/>
      <c r="L875" s="579"/>
      <c r="M875" s="700"/>
      <c r="P875" s="578"/>
      <c r="Q875" s="579"/>
      <c r="R875" s="579"/>
      <c r="S875" s="579"/>
      <c r="U875" s="578"/>
      <c r="V875" s="579"/>
      <c r="W875" s="579"/>
      <c r="X875" s="579"/>
      <c r="Y875" s="702"/>
      <c r="Z875" s="578"/>
      <c r="AA875" s="578"/>
      <c r="AB875" s="578"/>
      <c r="AC875" s="578"/>
      <c r="AD875" s="578"/>
      <c r="AE875" s="578"/>
      <c r="AF875" s="578"/>
      <c r="AG875" s="642"/>
      <c r="AH875" s="578"/>
      <c r="AI875" s="578"/>
      <c r="AJ875" s="578"/>
      <c r="AK875" s="578"/>
      <c r="AL875" s="578"/>
      <c r="AM875" s="578"/>
      <c r="AN875" s="578"/>
      <c r="AO875" s="578"/>
      <c r="AP875" s="466"/>
      <c r="AQ875" s="578"/>
      <c r="AR875" s="648"/>
      <c r="AS875" s="466"/>
    </row>
    <row r="876">
      <c r="A876" s="689"/>
      <c r="B876" s="467"/>
      <c r="C876" s="468"/>
      <c r="D876" s="697"/>
      <c r="E876" s="698"/>
      <c r="F876" s="699"/>
      <c r="G876" s="579"/>
      <c r="H876" s="700"/>
      <c r="I876" s="579"/>
      <c r="K876" s="701"/>
      <c r="L876" s="579"/>
      <c r="M876" s="700"/>
      <c r="P876" s="578"/>
      <c r="Q876" s="579"/>
      <c r="R876" s="579"/>
      <c r="S876" s="579"/>
      <c r="U876" s="578"/>
      <c r="V876" s="579"/>
      <c r="W876" s="579"/>
      <c r="X876" s="579"/>
      <c r="Y876" s="702"/>
      <c r="Z876" s="578"/>
      <c r="AA876" s="578"/>
      <c r="AB876" s="578"/>
      <c r="AC876" s="578"/>
      <c r="AD876" s="578"/>
      <c r="AE876" s="578"/>
      <c r="AF876" s="578"/>
      <c r="AG876" s="642"/>
      <c r="AH876" s="578"/>
      <c r="AI876" s="578"/>
      <c r="AJ876" s="578"/>
      <c r="AK876" s="578"/>
      <c r="AL876" s="578"/>
      <c r="AM876" s="578"/>
      <c r="AN876" s="578"/>
      <c r="AO876" s="578"/>
      <c r="AP876" s="466"/>
      <c r="AQ876" s="578"/>
      <c r="AR876" s="648"/>
      <c r="AS876" s="466"/>
    </row>
    <row r="877">
      <c r="A877" s="689"/>
      <c r="B877" s="467"/>
      <c r="C877" s="468"/>
      <c r="D877" s="697"/>
      <c r="E877" s="698"/>
      <c r="F877" s="699"/>
      <c r="G877" s="579"/>
      <c r="H877" s="700"/>
      <c r="I877" s="579"/>
      <c r="K877" s="701"/>
      <c r="L877" s="579"/>
      <c r="M877" s="700"/>
      <c r="P877" s="578"/>
      <c r="Q877" s="579"/>
      <c r="R877" s="579"/>
      <c r="S877" s="579"/>
      <c r="U877" s="578"/>
      <c r="V877" s="579"/>
      <c r="W877" s="579"/>
      <c r="X877" s="579"/>
      <c r="Y877" s="702"/>
      <c r="Z877" s="578"/>
      <c r="AA877" s="578"/>
      <c r="AB877" s="578"/>
      <c r="AC877" s="578"/>
      <c r="AD877" s="578"/>
      <c r="AE877" s="578"/>
      <c r="AF877" s="578"/>
      <c r="AG877" s="642"/>
      <c r="AH877" s="578"/>
      <c r="AI877" s="578"/>
      <c r="AJ877" s="578"/>
      <c r="AK877" s="578"/>
      <c r="AL877" s="578"/>
      <c r="AM877" s="578"/>
      <c r="AN877" s="578"/>
      <c r="AO877" s="578"/>
      <c r="AP877" s="466"/>
      <c r="AQ877" s="578"/>
      <c r="AR877" s="648"/>
      <c r="AS877" s="466"/>
    </row>
    <row r="878">
      <c r="A878" s="689"/>
      <c r="B878" s="467"/>
      <c r="C878" s="468"/>
      <c r="D878" s="697"/>
      <c r="E878" s="698"/>
      <c r="F878" s="699"/>
      <c r="G878" s="579"/>
      <c r="H878" s="700"/>
      <c r="I878" s="579"/>
      <c r="K878" s="701"/>
      <c r="L878" s="579"/>
      <c r="M878" s="700"/>
      <c r="P878" s="578"/>
      <c r="Q878" s="579"/>
      <c r="R878" s="579"/>
      <c r="S878" s="579"/>
      <c r="U878" s="578"/>
      <c r="V878" s="579"/>
      <c r="W878" s="579"/>
      <c r="X878" s="579"/>
      <c r="Y878" s="702"/>
      <c r="Z878" s="578"/>
      <c r="AA878" s="578"/>
      <c r="AB878" s="578"/>
      <c r="AC878" s="578"/>
      <c r="AD878" s="578"/>
      <c r="AE878" s="578"/>
      <c r="AF878" s="578"/>
      <c r="AG878" s="642"/>
      <c r="AH878" s="578"/>
      <c r="AI878" s="578"/>
      <c r="AJ878" s="578"/>
      <c r="AK878" s="578"/>
      <c r="AL878" s="578"/>
      <c r="AM878" s="578"/>
      <c r="AN878" s="578"/>
      <c r="AO878" s="578"/>
      <c r="AP878" s="466"/>
      <c r="AQ878" s="578"/>
      <c r="AR878" s="648"/>
      <c r="AS878" s="466"/>
    </row>
    <row r="879">
      <c r="A879" s="689"/>
      <c r="B879" s="467"/>
      <c r="C879" s="468"/>
      <c r="D879" s="697"/>
      <c r="E879" s="698"/>
      <c r="F879" s="699"/>
      <c r="G879" s="579"/>
      <c r="H879" s="700"/>
      <c r="I879" s="579"/>
      <c r="K879" s="701"/>
      <c r="L879" s="579"/>
      <c r="M879" s="700"/>
      <c r="P879" s="578"/>
      <c r="Q879" s="579"/>
      <c r="R879" s="579"/>
      <c r="S879" s="579"/>
      <c r="U879" s="578"/>
      <c r="V879" s="579"/>
      <c r="W879" s="579"/>
      <c r="X879" s="579"/>
      <c r="Y879" s="702"/>
      <c r="Z879" s="578"/>
      <c r="AA879" s="578"/>
      <c r="AB879" s="578"/>
      <c r="AC879" s="578"/>
      <c r="AD879" s="578"/>
      <c r="AE879" s="578"/>
      <c r="AF879" s="578"/>
      <c r="AG879" s="642"/>
      <c r="AH879" s="578"/>
      <c r="AI879" s="578"/>
      <c r="AJ879" s="578"/>
      <c r="AK879" s="578"/>
      <c r="AL879" s="578"/>
      <c r="AM879" s="578"/>
      <c r="AN879" s="578"/>
      <c r="AO879" s="578"/>
      <c r="AP879" s="466"/>
      <c r="AQ879" s="578"/>
      <c r="AR879" s="648"/>
      <c r="AS879" s="466"/>
    </row>
    <row r="880">
      <c r="A880" s="689"/>
      <c r="B880" s="467"/>
      <c r="C880" s="468"/>
      <c r="D880" s="697"/>
      <c r="E880" s="698"/>
      <c r="F880" s="699"/>
      <c r="G880" s="579"/>
      <c r="H880" s="700"/>
      <c r="I880" s="579"/>
      <c r="K880" s="701"/>
      <c r="L880" s="579"/>
      <c r="M880" s="700"/>
      <c r="P880" s="578"/>
      <c r="Q880" s="579"/>
      <c r="R880" s="579"/>
      <c r="S880" s="579"/>
      <c r="U880" s="578"/>
      <c r="V880" s="579"/>
      <c r="W880" s="579"/>
      <c r="X880" s="579"/>
      <c r="Y880" s="702"/>
      <c r="Z880" s="578"/>
      <c r="AA880" s="578"/>
      <c r="AB880" s="578"/>
      <c r="AC880" s="578"/>
      <c r="AD880" s="578"/>
      <c r="AE880" s="578"/>
      <c r="AF880" s="578"/>
      <c r="AG880" s="642"/>
      <c r="AH880" s="578"/>
      <c r="AI880" s="578"/>
      <c r="AJ880" s="578"/>
      <c r="AK880" s="578"/>
      <c r="AL880" s="578"/>
      <c r="AM880" s="578"/>
      <c r="AN880" s="578"/>
      <c r="AO880" s="578"/>
      <c r="AP880" s="466"/>
      <c r="AQ880" s="578"/>
      <c r="AR880" s="648"/>
      <c r="AS880" s="466"/>
    </row>
    <row r="881">
      <c r="A881" s="689"/>
      <c r="B881" s="467"/>
      <c r="C881" s="468"/>
      <c r="D881" s="697"/>
      <c r="E881" s="698"/>
      <c r="F881" s="699"/>
      <c r="G881" s="579"/>
      <c r="H881" s="700"/>
      <c r="I881" s="579"/>
      <c r="K881" s="701"/>
      <c r="L881" s="579"/>
      <c r="M881" s="700"/>
      <c r="P881" s="578"/>
      <c r="Q881" s="579"/>
      <c r="R881" s="579"/>
      <c r="S881" s="579"/>
      <c r="U881" s="578"/>
      <c r="V881" s="579"/>
      <c r="W881" s="579"/>
      <c r="X881" s="579"/>
      <c r="Y881" s="702"/>
      <c r="Z881" s="578"/>
      <c r="AA881" s="578"/>
      <c r="AB881" s="578"/>
      <c r="AC881" s="578"/>
      <c r="AD881" s="578"/>
      <c r="AE881" s="578"/>
      <c r="AF881" s="578"/>
      <c r="AG881" s="642"/>
      <c r="AH881" s="578"/>
      <c r="AI881" s="578"/>
      <c r="AJ881" s="578"/>
      <c r="AK881" s="578"/>
      <c r="AL881" s="578"/>
      <c r="AM881" s="578"/>
      <c r="AN881" s="578"/>
      <c r="AO881" s="578"/>
      <c r="AP881" s="466"/>
      <c r="AQ881" s="578"/>
      <c r="AR881" s="648"/>
      <c r="AS881" s="466"/>
    </row>
    <row r="882">
      <c r="A882" s="689"/>
      <c r="B882" s="467"/>
      <c r="C882" s="468"/>
      <c r="D882" s="697"/>
      <c r="E882" s="698"/>
      <c r="F882" s="699"/>
      <c r="G882" s="579"/>
      <c r="H882" s="700"/>
      <c r="I882" s="579"/>
      <c r="K882" s="701"/>
      <c r="L882" s="579"/>
      <c r="M882" s="700"/>
      <c r="P882" s="578"/>
      <c r="Q882" s="579"/>
      <c r="R882" s="579"/>
      <c r="S882" s="579"/>
      <c r="U882" s="578"/>
      <c r="V882" s="579"/>
      <c r="W882" s="579"/>
      <c r="X882" s="579"/>
      <c r="Y882" s="702"/>
      <c r="Z882" s="578"/>
      <c r="AA882" s="578"/>
      <c r="AB882" s="578"/>
      <c r="AC882" s="578"/>
      <c r="AD882" s="578"/>
      <c r="AE882" s="578"/>
      <c r="AF882" s="578"/>
      <c r="AG882" s="642"/>
      <c r="AH882" s="578"/>
      <c r="AI882" s="578"/>
      <c r="AJ882" s="578"/>
      <c r="AK882" s="578"/>
      <c r="AL882" s="578"/>
      <c r="AM882" s="578"/>
      <c r="AN882" s="578"/>
      <c r="AO882" s="578"/>
      <c r="AP882" s="466"/>
      <c r="AQ882" s="578"/>
      <c r="AR882" s="648"/>
      <c r="AS882" s="466"/>
    </row>
    <row r="883">
      <c r="A883" s="689"/>
      <c r="B883" s="467"/>
      <c r="C883" s="468"/>
      <c r="D883" s="697"/>
      <c r="E883" s="698"/>
      <c r="F883" s="699"/>
      <c r="G883" s="579"/>
      <c r="H883" s="700"/>
      <c r="I883" s="579"/>
      <c r="K883" s="701"/>
      <c r="L883" s="579"/>
      <c r="M883" s="700"/>
      <c r="P883" s="578"/>
      <c r="Q883" s="579"/>
      <c r="R883" s="579"/>
      <c r="S883" s="579"/>
      <c r="U883" s="578"/>
      <c r="V883" s="579"/>
      <c r="W883" s="579"/>
      <c r="X883" s="579"/>
      <c r="Y883" s="702"/>
      <c r="Z883" s="578"/>
      <c r="AA883" s="578"/>
      <c r="AB883" s="578"/>
      <c r="AC883" s="578"/>
      <c r="AD883" s="578"/>
      <c r="AE883" s="578"/>
      <c r="AF883" s="578"/>
      <c r="AG883" s="642"/>
      <c r="AH883" s="578"/>
      <c r="AI883" s="578"/>
      <c r="AJ883" s="578"/>
      <c r="AK883" s="578"/>
      <c r="AL883" s="578"/>
      <c r="AM883" s="578"/>
      <c r="AN883" s="578"/>
      <c r="AO883" s="578"/>
      <c r="AP883" s="466"/>
      <c r="AQ883" s="578"/>
      <c r="AR883" s="648"/>
      <c r="AS883" s="466"/>
    </row>
    <row r="884">
      <c r="A884" s="689"/>
      <c r="B884" s="467"/>
      <c r="C884" s="468"/>
      <c r="D884" s="697"/>
      <c r="E884" s="698"/>
      <c r="F884" s="699"/>
      <c r="G884" s="579"/>
      <c r="H884" s="700"/>
      <c r="I884" s="579"/>
      <c r="K884" s="701"/>
      <c r="L884" s="579"/>
      <c r="M884" s="700"/>
      <c r="P884" s="578"/>
      <c r="Q884" s="579"/>
      <c r="R884" s="579"/>
      <c r="S884" s="579"/>
      <c r="U884" s="578"/>
      <c r="V884" s="579"/>
      <c r="W884" s="579"/>
      <c r="X884" s="579"/>
      <c r="Y884" s="702"/>
      <c r="Z884" s="578"/>
      <c r="AA884" s="578"/>
      <c r="AB884" s="578"/>
      <c r="AC884" s="578"/>
      <c r="AD884" s="578"/>
      <c r="AE884" s="578"/>
      <c r="AF884" s="578"/>
      <c r="AG884" s="642"/>
      <c r="AH884" s="578"/>
      <c r="AI884" s="578"/>
      <c r="AJ884" s="578"/>
      <c r="AK884" s="578"/>
      <c r="AL884" s="578"/>
      <c r="AM884" s="578"/>
      <c r="AN884" s="578"/>
      <c r="AO884" s="578"/>
      <c r="AP884" s="466"/>
      <c r="AQ884" s="578"/>
      <c r="AR884" s="648"/>
      <c r="AS884" s="466"/>
    </row>
    <row r="885">
      <c r="A885" s="689"/>
      <c r="B885" s="467"/>
      <c r="C885" s="468"/>
      <c r="D885" s="697"/>
      <c r="E885" s="698"/>
      <c r="F885" s="699"/>
      <c r="G885" s="579"/>
      <c r="H885" s="700"/>
      <c r="I885" s="579"/>
      <c r="K885" s="701"/>
      <c r="L885" s="579"/>
      <c r="M885" s="700"/>
      <c r="P885" s="578"/>
      <c r="Q885" s="579"/>
      <c r="R885" s="579"/>
      <c r="S885" s="579"/>
      <c r="U885" s="578"/>
      <c r="V885" s="579"/>
      <c r="W885" s="579"/>
      <c r="X885" s="579"/>
      <c r="Y885" s="702"/>
      <c r="Z885" s="578"/>
      <c r="AA885" s="578"/>
      <c r="AB885" s="578"/>
      <c r="AC885" s="578"/>
      <c r="AD885" s="578"/>
      <c r="AE885" s="578"/>
      <c r="AF885" s="578"/>
      <c r="AG885" s="642"/>
      <c r="AH885" s="578"/>
      <c r="AI885" s="578"/>
      <c r="AJ885" s="578"/>
      <c r="AK885" s="578"/>
      <c r="AL885" s="578"/>
      <c r="AM885" s="578"/>
      <c r="AN885" s="578"/>
      <c r="AO885" s="578"/>
      <c r="AP885" s="466"/>
      <c r="AQ885" s="578"/>
      <c r="AR885" s="648"/>
      <c r="AS885" s="466"/>
    </row>
    <row r="886">
      <c r="A886" s="689"/>
      <c r="B886" s="467"/>
      <c r="C886" s="468"/>
      <c r="D886" s="697"/>
      <c r="E886" s="698"/>
      <c r="F886" s="699"/>
      <c r="G886" s="579"/>
      <c r="H886" s="700"/>
      <c r="I886" s="579"/>
      <c r="K886" s="701"/>
      <c r="L886" s="579"/>
      <c r="M886" s="700"/>
      <c r="P886" s="578"/>
      <c r="Q886" s="579"/>
      <c r="R886" s="579"/>
      <c r="S886" s="579"/>
      <c r="U886" s="578"/>
      <c r="V886" s="579"/>
      <c r="W886" s="579"/>
      <c r="X886" s="579"/>
      <c r="Y886" s="702"/>
      <c r="Z886" s="578"/>
      <c r="AA886" s="578"/>
      <c r="AB886" s="578"/>
      <c r="AC886" s="578"/>
      <c r="AD886" s="578"/>
      <c r="AE886" s="578"/>
      <c r="AF886" s="578"/>
      <c r="AG886" s="642"/>
      <c r="AH886" s="578"/>
      <c r="AI886" s="578"/>
      <c r="AJ886" s="578"/>
      <c r="AK886" s="578"/>
      <c r="AL886" s="578"/>
      <c r="AM886" s="578"/>
      <c r="AN886" s="578"/>
      <c r="AO886" s="578"/>
      <c r="AP886" s="466"/>
      <c r="AQ886" s="578"/>
      <c r="AR886" s="648"/>
      <c r="AS886" s="466"/>
    </row>
    <row r="887">
      <c r="A887" s="689"/>
      <c r="B887" s="467"/>
      <c r="C887" s="468"/>
      <c r="D887" s="697"/>
      <c r="E887" s="698"/>
      <c r="F887" s="699"/>
      <c r="G887" s="579"/>
      <c r="H887" s="700"/>
      <c r="I887" s="579"/>
      <c r="K887" s="701"/>
      <c r="L887" s="579"/>
      <c r="M887" s="700"/>
      <c r="P887" s="578"/>
      <c r="Q887" s="579"/>
      <c r="R887" s="579"/>
      <c r="S887" s="579"/>
      <c r="U887" s="578"/>
      <c r="V887" s="579"/>
      <c r="W887" s="579"/>
      <c r="X887" s="579"/>
      <c r="Y887" s="702"/>
      <c r="Z887" s="578"/>
      <c r="AA887" s="578"/>
      <c r="AB887" s="578"/>
      <c r="AC887" s="578"/>
      <c r="AD887" s="578"/>
      <c r="AE887" s="578"/>
      <c r="AF887" s="578"/>
      <c r="AG887" s="642"/>
      <c r="AH887" s="578"/>
      <c r="AI887" s="578"/>
      <c r="AJ887" s="578"/>
      <c r="AK887" s="578"/>
      <c r="AL887" s="578"/>
      <c r="AM887" s="578"/>
      <c r="AN887" s="578"/>
      <c r="AO887" s="578"/>
      <c r="AP887" s="466"/>
      <c r="AQ887" s="578"/>
      <c r="AR887" s="648"/>
      <c r="AS887" s="466"/>
    </row>
    <row r="888">
      <c r="A888" s="689"/>
      <c r="B888" s="467"/>
      <c r="C888" s="468"/>
      <c r="D888" s="697"/>
      <c r="E888" s="698"/>
      <c r="F888" s="699"/>
      <c r="G888" s="579"/>
      <c r="H888" s="700"/>
      <c r="I888" s="579"/>
      <c r="K888" s="701"/>
      <c r="L888" s="579"/>
      <c r="M888" s="700"/>
      <c r="P888" s="578"/>
      <c r="Q888" s="579"/>
      <c r="R888" s="579"/>
      <c r="S888" s="579"/>
      <c r="U888" s="578"/>
      <c r="V888" s="579"/>
      <c r="W888" s="579"/>
      <c r="X888" s="579"/>
      <c r="Y888" s="702"/>
      <c r="Z888" s="578"/>
      <c r="AA888" s="578"/>
      <c r="AB888" s="578"/>
      <c r="AC888" s="578"/>
      <c r="AD888" s="578"/>
      <c r="AE888" s="578"/>
      <c r="AF888" s="578"/>
      <c r="AG888" s="642"/>
      <c r="AH888" s="578"/>
      <c r="AI888" s="578"/>
      <c r="AJ888" s="578"/>
      <c r="AK888" s="578"/>
      <c r="AL888" s="578"/>
      <c r="AM888" s="578"/>
      <c r="AN888" s="578"/>
      <c r="AO888" s="578"/>
      <c r="AP888" s="466"/>
      <c r="AQ888" s="578"/>
      <c r="AR888" s="648"/>
      <c r="AS888" s="466"/>
    </row>
    <row r="889">
      <c r="A889" s="689"/>
      <c r="B889" s="467"/>
      <c r="C889" s="468"/>
      <c r="D889" s="697"/>
      <c r="E889" s="698"/>
      <c r="F889" s="699"/>
      <c r="G889" s="579"/>
      <c r="H889" s="700"/>
      <c r="I889" s="579"/>
      <c r="K889" s="701"/>
      <c r="L889" s="579"/>
      <c r="M889" s="700"/>
      <c r="P889" s="578"/>
      <c r="Q889" s="579"/>
      <c r="R889" s="579"/>
      <c r="S889" s="579"/>
      <c r="U889" s="578"/>
      <c r="V889" s="579"/>
      <c r="W889" s="579"/>
      <c r="X889" s="579"/>
      <c r="Y889" s="702"/>
      <c r="Z889" s="578"/>
      <c r="AA889" s="578"/>
      <c r="AB889" s="578"/>
      <c r="AC889" s="578"/>
      <c r="AD889" s="578"/>
      <c r="AE889" s="578"/>
      <c r="AF889" s="578"/>
      <c r="AG889" s="642"/>
      <c r="AH889" s="578"/>
      <c r="AI889" s="578"/>
      <c r="AJ889" s="578"/>
      <c r="AK889" s="578"/>
      <c r="AL889" s="578"/>
      <c r="AM889" s="578"/>
      <c r="AN889" s="578"/>
      <c r="AO889" s="578"/>
      <c r="AP889" s="466"/>
      <c r="AQ889" s="578"/>
      <c r="AR889" s="648"/>
      <c r="AS889" s="466"/>
    </row>
    <row r="890">
      <c r="A890" s="689"/>
      <c r="B890" s="467"/>
      <c r="C890" s="468"/>
      <c r="D890" s="697"/>
      <c r="E890" s="698"/>
      <c r="F890" s="699"/>
      <c r="G890" s="579"/>
      <c r="H890" s="700"/>
      <c r="I890" s="579"/>
      <c r="K890" s="701"/>
      <c r="L890" s="579"/>
      <c r="M890" s="700"/>
      <c r="P890" s="578"/>
      <c r="Q890" s="579"/>
      <c r="R890" s="579"/>
      <c r="S890" s="579"/>
      <c r="U890" s="578"/>
      <c r="V890" s="579"/>
      <c r="W890" s="579"/>
      <c r="X890" s="579"/>
      <c r="Y890" s="702"/>
      <c r="Z890" s="578"/>
      <c r="AA890" s="578"/>
      <c r="AB890" s="578"/>
      <c r="AC890" s="578"/>
      <c r="AD890" s="578"/>
      <c r="AE890" s="578"/>
      <c r="AF890" s="578"/>
      <c r="AG890" s="642"/>
      <c r="AH890" s="578"/>
      <c r="AI890" s="578"/>
      <c r="AJ890" s="578"/>
      <c r="AK890" s="578"/>
      <c r="AL890" s="578"/>
      <c r="AM890" s="578"/>
      <c r="AN890" s="578"/>
      <c r="AO890" s="578"/>
      <c r="AP890" s="466"/>
      <c r="AQ890" s="578"/>
      <c r="AR890" s="648"/>
      <c r="AS890" s="466"/>
    </row>
    <row r="891">
      <c r="A891" s="689"/>
      <c r="B891" s="467"/>
      <c r="C891" s="468"/>
      <c r="D891" s="697"/>
      <c r="E891" s="698"/>
      <c r="F891" s="699"/>
      <c r="G891" s="579"/>
      <c r="H891" s="700"/>
      <c r="I891" s="579"/>
      <c r="K891" s="701"/>
      <c r="L891" s="579"/>
      <c r="M891" s="700"/>
      <c r="P891" s="578"/>
      <c r="Q891" s="579"/>
      <c r="R891" s="579"/>
      <c r="S891" s="579"/>
      <c r="U891" s="578"/>
      <c r="V891" s="579"/>
      <c r="W891" s="579"/>
      <c r="X891" s="579"/>
      <c r="Y891" s="702"/>
      <c r="Z891" s="578"/>
      <c r="AA891" s="578"/>
      <c r="AB891" s="578"/>
      <c r="AC891" s="578"/>
      <c r="AD891" s="578"/>
      <c r="AE891" s="578"/>
      <c r="AF891" s="578"/>
      <c r="AG891" s="642"/>
      <c r="AH891" s="578"/>
      <c r="AI891" s="578"/>
      <c r="AJ891" s="578"/>
      <c r="AK891" s="578"/>
      <c r="AL891" s="578"/>
      <c r="AM891" s="578"/>
      <c r="AN891" s="578"/>
      <c r="AO891" s="578"/>
      <c r="AP891" s="466"/>
      <c r="AQ891" s="578"/>
      <c r="AR891" s="648"/>
      <c r="AS891" s="466"/>
    </row>
    <row r="892">
      <c r="A892" s="689"/>
      <c r="B892" s="467"/>
      <c r="C892" s="468"/>
      <c r="D892" s="697"/>
      <c r="E892" s="698"/>
      <c r="F892" s="699"/>
      <c r="G892" s="579"/>
      <c r="H892" s="700"/>
      <c r="I892" s="579"/>
      <c r="K892" s="701"/>
      <c r="L892" s="579"/>
      <c r="M892" s="700"/>
      <c r="P892" s="578"/>
      <c r="Q892" s="579"/>
      <c r="R892" s="579"/>
      <c r="S892" s="579"/>
      <c r="U892" s="578"/>
      <c r="V892" s="579"/>
      <c r="W892" s="579"/>
      <c r="X892" s="579"/>
      <c r="Y892" s="702"/>
      <c r="Z892" s="578"/>
      <c r="AA892" s="578"/>
      <c r="AB892" s="578"/>
      <c r="AC892" s="578"/>
      <c r="AD892" s="578"/>
      <c r="AE892" s="578"/>
      <c r="AF892" s="578"/>
      <c r="AG892" s="642"/>
      <c r="AH892" s="578"/>
      <c r="AI892" s="578"/>
      <c r="AJ892" s="578"/>
      <c r="AK892" s="578"/>
      <c r="AL892" s="578"/>
      <c r="AM892" s="578"/>
      <c r="AN892" s="578"/>
      <c r="AO892" s="578"/>
      <c r="AP892" s="466"/>
      <c r="AQ892" s="578"/>
      <c r="AR892" s="648"/>
      <c r="AS892" s="466"/>
    </row>
    <row r="893">
      <c r="A893" s="689"/>
      <c r="B893" s="467"/>
      <c r="C893" s="468"/>
      <c r="D893" s="697"/>
      <c r="E893" s="698"/>
      <c r="F893" s="699"/>
      <c r="G893" s="579"/>
      <c r="H893" s="700"/>
      <c r="I893" s="579"/>
      <c r="K893" s="701"/>
      <c r="L893" s="579"/>
      <c r="M893" s="700"/>
      <c r="P893" s="578"/>
      <c r="Q893" s="579"/>
      <c r="R893" s="579"/>
      <c r="S893" s="579"/>
      <c r="U893" s="578"/>
      <c r="V893" s="579"/>
      <c r="W893" s="579"/>
      <c r="X893" s="579"/>
      <c r="Y893" s="702"/>
      <c r="Z893" s="578"/>
      <c r="AA893" s="578"/>
      <c r="AB893" s="578"/>
      <c r="AC893" s="578"/>
      <c r="AD893" s="578"/>
      <c r="AE893" s="578"/>
      <c r="AF893" s="578"/>
      <c r="AG893" s="642"/>
      <c r="AH893" s="578"/>
      <c r="AI893" s="578"/>
      <c r="AJ893" s="578"/>
      <c r="AK893" s="578"/>
      <c r="AL893" s="578"/>
      <c r="AM893" s="578"/>
      <c r="AN893" s="578"/>
      <c r="AO893" s="578"/>
      <c r="AP893" s="466"/>
      <c r="AQ893" s="578"/>
      <c r="AR893" s="648"/>
      <c r="AS893" s="466"/>
    </row>
    <row r="894">
      <c r="A894" s="689"/>
      <c r="B894" s="467"/>
      <c r="C894" s="468"/>
      <c r="D894" s="697"/>
      <c r="E894" s="698"/>
      <c r="F894" s="699"/>
      <c r="G894" s="579"/>
      <c r="H894" s="700"/>
      <c r="I894" s="579"/>
      <c r="K894" s="701"/>
      <c r="L894" s="579"/>
      <c r="M894" s="700"/>
      <c r="P894" s="578"/>
      <c r="Q894" s="579"/>
      <c r="R894" s="579"/>
      <c r="S894" s="579"/>
      <c r="U894" s="578"/>
      <c r="V894" s="579"/>
      <c r="W894" s="579"/>
      <c r="X894" s="579"/>
      <c r="Y894" s="702"/>
      <c r="Z894" s="578"/>
      <c r="AA894" s="578"/>
      <c r="AB894" s="578"/>
      <c r="AC894" s="578"/>
      <c r="AD894" s="578"/>
      <c r="AE894" s="578"/>
      <c r="AF894" s="578"/>
      <c r="AG894" s="642"/>
      <c r="AH894" s="578"/>
      <c r="AI894" s="578"/>
      <c r="AJ894" s="578"/>
      <c r="AK894" s="578"/>
      <c r="AL894" s="578"/>
      <c r="AM894" s="578"/>
      <c r="AN894" s="578"/>
      <c r="AO894" s="578"/>
      <c r="AP894" s="466"/>
      <c r="AQ894" s="578"/>
      <c r="AR894" s="648"/>
      <c r="AS894" s="466"/>
    </row>
    <row r="895">
      <c r="A895" s="689"/>
      <c r="B895" s="467"/>
      <c r="C895" s="468"/>
      <c r="D895" s="697"/>
      <c r="E895" s="698"/>
      <c r="F895" s="699"/>
      <c r="G895" s="579"/>
      <c r="H895" s="700"/>
      <c r="I895" s="579"/>
      <c r="K895" s="701"/>
      <c r="L895" s="579"/>
      <c r="M895" s="700"/>
      <c r="P895" s="578"/>
      <c r="Q895" s="579"/>
      <c r="R895" s="579"/>
      <c r="S895" s="579"/>
      <c r="U895" s="578"/>
      <c r="V895" s="579"/>
      <c r="W895" s="579"/>
      <c r="X895" s="579"/>
      <c r="Y895" s="702"/>
      <c r="Z895" s="578"/>
      <c r="AA895" s="578"/>
      <c r="AB895" s="578"/>
      <c r="AC895" s="578"/>
      <c r="AD895" s="578"/>
      <c r="AE895" s="578"/>
      <c r="AF895" s="578"/>
      <c r="AG895" s="642"/>
      <c r="AH895" s="578"/>
      <c r="AI895" s="578"/>
      <c r="AJ895" s="578"/>
      <c r="AK895" s="578"/>
      <c r="AL895" s="578"/>
      <c r="AM895" s="578"/>
      <c r="AN895" s="578"/>
      <c r="AO895" s="578"/>
      <c r="AP895" s="466"/>
      <c r="AQ895" s="578"/>
      <c r="AR895" s="648"/>
      <c r="AS895" s="466"/>
    </row>
    <row r="896">
      <c r="A896" s="689"/>
      <c r="B896" s="467"/>
      <c r="C896" s="468"/>
      <c r="D896" s="697"/>
      <c r="E896" s="698"/>
      <c r="F896" s="699"/>
      <c r="G896" s="579"/>
      <c r="H896" s="700"/>
      <c r="I896" s="579"/>
      <c r="K896" s="701"/>
      <c r="L896" s="579"/>
      <c r="M896" s="700"/>
      <c r="P896" s="578"/>
      <c r="Q896" s="579"/>
      <c r="R896" s="579"/>
      <c r="S896" s="579"/>
      <c r="U896" s="578"/>
      <c r="V896" s="579"/>
      <c r="W896" s="579"/>
      <c r="X896" s="579"/>
      <c r="Y896" s="702"/>
      <c r="Z896" s="578"/>
      <c r="AA896" s="578"/>
      <c r="AB896" s="578"/>
      <c r="AC896" s="578"/>
      <c r="AD896" s="578"/>
      <c r="AE896" s="578"/>
      <c r="AF896" s="578"/>
      <c r="AG896" s="642"/>
      <c r="AH896" s="578"/>
      <c r="AI896" s="578"/>
      <c r="AJ896" s="578"/>
      <c r="AK896" s="578"/>
      <c r="AL896" s="578"/>
      <c r="AM896" s="578"/>
      <c r="AN896" s="578"/>
      <c r="AO896" s="578"/>
      <c r="AP896" s="466"/>
      <c r="AQ896" s="578"/>
      <c r="AR896" s="648"/>
      <c r="AS896" s="466"/>
    </row>
    <row r="897">
      <c r="A897" s="689"/>
      <c r="B897" s="467"/>
      <c r="C897" s="468"/>
      <c r="D897" s="697"/>
      <c r="E897" s="698"/>
      <c r="F897" s="699"/>
      <c r="G897" s="579"/>
      <c r="H897" s="700"/>
      <c r="I897" s="579"/>
      <c r="K897" s="701"/>
      <c r="L897" s="579"/>
      <c r="M897" s="700"/>
      <c r="P897" s="578"/>
      <c r="Q897" s="579"/>
      <c r="R897" s="579"/>
      <c r="S897" s="579"/>
      <c r="U897" s="578"/>
      <c r="V897" s="579"/>
      <c r="W897" s="579"/>
      <c r="X897" s="579"/>
      <c r="Y897" s="702"/>
      <c r="Z897" s="578"/>
      <c r="AA897" s="578"/>
      <c r="AB897" s="578"/>
      <c r="AC897" s="578"/>
      <c r="AD897" s="578"/>
      <c r="AE897" s="578"/>
      <c r="AF897" s="578"/>
      <c r="AG897" s="642"/>
      <c r="AH897" s="578"/>
      <c r="AI897" s="578"/>
      <c r="AJ897" s="578"/>
      <c r="AK897" s="578"/>
      <c r="AL897" s="578"/>
      <c r="AM897" s="578"/>
      <c r="AN897" s="578"/>
      <c r="AO897" s="578"/>
      <c r="AP897" s="466"/>
      <c r="AQ897" s="578"/>
      <c r="AR897" s="648"/>
      <c r="AS897" s="466"/>
    </row>
    <row r="898">
      <c r="A898" s="689"/>
      <c r="B898" s="467"/>
      <c r="C898" s="468"/>
      <c r="D898" s="697"/>
      <c r="E898" s="698"/>
      <c r="F898" s="699"/>
      <c r="G898" s="579"/>
      <c r="H898" s="700"/>
      <c r="I898" s="579"/>
      <c r="K898" s="701"/>
      <c r="L898" s="579"/>
      <c r="M898" s="700"/>
      <c r="P898" s="578"/>
      <c r="Q898" s="579"/>
      <c r="R898" s="579"/>
      <c r="S898" s="579"/>
      <c r="U898" s="578"/>
      <c r="V898" s="579"/>
      <c r="W898" s="579"/>
      <c r="X898" s="579"/>
      <c r="Y898" s="702"/>
      <c r="Z898" s="578"/>
      <c r="AA898" s="578"/>
      <c r="AB898" s="578"/>
      <c r="AC898" s="578"/>
      <c r="AD898" s="578"/>
      <c r="AE898" s="578"/>
      <c r="AF898" s="578"/>
      <c r="AG898" s="642"/>
      <c r="AH898" s="578"/>
      <c r="AI898" s="578"/>
      <c r="AJ898" s="578"/>
      <c r="AK898" s="578"/>
      <c r="AL898" s="578"/>
      <c r="AM898" s="578"/>
      <c r="AN898" s="578"/>
      <c r="AO898" s="578"/>
      <c r="AP898" s="466"/>
      <c r="AQ898" s="578"/>
      <c r="AR898" s="648"/>
      <c r="AS898" s="466"/>
    </row>
    <row r="899">
      <c r="A899" s="689"/>
      <c r="B899" s="467"/>
      <c r="C899" s="468"/>
      <c r="D899" s="697"/>
      <c r="E899" s="698"/>
      <c r="F899" s="699"/>
      <c r="G899" s="579"/>
      <c r="H899" s="700"/>
      <c r="I899" s="579"/>
      <c r="K899" s="701"/>
      <c r="L899" s="579"/>
      <c r="M899" s="700"/>
      <c r="P899" s="578"/>
      <c r="Q899" s="579"/>
      <c r="R899" s="579"/>
      <c r="S899" s="579"/>
      <c r="U899" s="578"/>
      <c r="V899" s="579"/>
      <c r="W899" s="579"/>
      <c r="X899" s="579"/>
      <c r="Y899" s="702"/>
      <c r="Z899" s="578"/>
      <c r="AA899" s="578"/>
      <c r="AB899" s="578"/>
      <c r="AC899" s="578"/>
      <c r="AD899" s="578"/>
      <c r="AE899" s="578"/>
      <c r="AF899" s="578"/>
      <c r="AG899" s="642"/>
      <c r="AH899" s="578"/>
      <c r="AI899" s="578"/>
      <c r="AJ899" s="578"/>
      <c r="AK899" s="578"/>
      <c r="AL899" s="578"/>
      <c r="AM899" s="578"/>
      <c r="AN899" s="578"/>
      <c r="AO899" s="578"/>
      <c r="AP899" s="466"/>
      <c r="AQ899" s="578"/>
      <c r="AR899" s="648"/>
      <c r="AS899" s="466"/>
    </row>
    <row r="900">
      <c r="A900" s="689"/>
      <c r="B900" s="467"/>
      <c r="C900" s="468"/>
      <c r="D900" s="697"/>
      <c r="E900" s="698"/>
      <c r="F900" s="699"/>
      <c r="G900" s="579"/>
      <c r="H900" s="700"/>
      <c r="I900" s="579"/>
      <c r="K900" s="701"/>
      <c r="L900" s="579"/>
      <c r="M900" s="700"/>
      <c r="P900" s="578"/>
      <c r="Q900" s="579"/>
      <c r="R900" s="579"/>
      <c r="S900" s="579"/>
      <c r="U900" s="578"/>
      <c r="V900" s="579"/>
      <c r="W900" s="579"/>
      <c r="X900" s="579"/>
      <c r="Y900" s="702"/>
      <c r="Z900" s="578"/>
      <c r="AA900" s="578"/>
      <c r="AB900" s="578"/>
      <c r="AC900" s="578"/>
      <c r="AD900" s="578"/>
      <c r="AE900" s="578"/>
      <c r="AF900" s="578"/>
      <c r="AG900" s="642"/>
      <c r="AH900" s="578"/>
      <c r="AI900" s="578"/>
      <c r="AJ900" s="578"/>
      <c r="AK900" s="578"/>
      <c r="AL900" s="578"/>
      <c r="AM900" s="578"/>
      <c r="AN900" s="578"/>
      <c r="AO900" s="578"/>
      <c r="AP900" s="466"/>
      <c r="AQ900" s="578"/>
      <c r="AR900" s="648"/>
      <c r="AS900" s="466"/>
    </row>
    <row r="901">
      <c r="A901" s="689"/>
      <c r="B901" s="467"/>
      <c r="C901" s="468"/>
      <c r="D901" s="697"/>
      <c r="E901" s="698"/>
      <c r="F901" s="699"/>
      <c r="G901" s="579"/>
      <c r="H901" s="700"/>
      <c r="I901" s="579"/>
      <c r="K901" s="701"/>
      <c r="L901" s="579"/>
      <c r="M901" s="700"/>
      <c r="P901" s="578"/>
      <c r="Q901" s="579"/>
      <c r="R901" s="579"/>
      <c r="S901" s="579"/>
      <c r="U901" s="578"/>
      <c r="V901" s="579"/>
      <c r="W901" s="579"/>
      <c r="X901" s="579"/>
      <c r="Y901" s="702"/>
      <c r="Z901" s="578"/>
      <c r="AA901" s="578"/>
      <c r="AB901" s="578"/>
      <c r="AC901" s="578"/>
      <c r="AD901" s="578"/>
      <c r="AE901" s="578"/>
      <c r="AF901" s="578"/>
      <c r="AG901" s="642"/>
      <c r="AH901" s="578"/>
      <c r="AI901" s="578"/>
      <c r="AJ901" s="578"/>
      <c r="AK901" s="578"/>
      <c r="AL901" s="578"/>
      <c r="AM901" s="578"/>
      <c r="AN901" s="578"/>
      <c r="AO901" s="578"/>
      <c r="AP901" s="466"/>
      <c r="AQ901" s="578"/>
      <c r="AR901" s="648"/>
      <c r="AS901" s="466"/>
    </row>
    <row r="902">
      <c r="A902" s="689"/>
      <c r="B902" s="467"/>
      <c r="C902" s="468"/>
      <c r="D902" s="697"/>
      <c r="E902" s="698"/>
      <c r="F902" s="699"/>
      <c r="G902" s="579"/>
      <c r="H902" s="700"/>
      <c r="I902" s="579"/>
      <c r="K902" s="701"/>
      <c r="L902" s="579"/>
      <c r="M902" s="700"/>
      <c r="P902" s="578"/>
      <c r="Q902" s="579"/>
      <c r="R902" s="579"/>
      <c r="S902" s="579"/>
      <c r="U902" s="578"/>
      <c r="V902" s="579"/>
      <c r="W902" s="579"/>
      <c r="X902" s="579"/>
      <c r="Y902" s="702"/>
      <c r="Z902" s="578"/>
      <c r="AA902" s="578"/>
      <c r="AB902" s="578"/>
      <c r="AC902" s="578"/>
      <c r="AD902" s="578"/>
      <c r="AE902" s="578"/>
      <c r="AF902" s="578"/>
      <c r="AG902" s="642"/>
      <c r="AH902" s="578"/>
      <c r="AI902" s="578"/>
      <c r="AJ902" s="578"/>
      <c r="AK902" s="578"/>
      <c r="AL902" s="578"/>
      <c r="AM902" s="578"/>
      <c r="AN902" s="578"/>
      <c r="AO902" s="578"/>
      <c r="AP902" s="466"/>
      <c r="AQ902" s="578"/>
      <c r="AR902" s="648"/>
      <c r="AS902" s="466"/>
    </row>
    <row r="903">
      <c r="A903" s="689"/>
      <c r="B903" s="467"/>
      <c r="C903" s="468"/>
      <c r="D903" s="697"/>
      <c r="E903" s="698"/>
      <c r="F903" s="699"/>
      <c r="G903" s="579"/>
      <c r="H903" s="700"/>
      <c r="I903" s="579"/>
      <c r="K903" s="701"/>
      <c r="L903" s="579"/>
      <c r="M903" s="700"/>
      <c r="P903" s="578"/>
      <c r="Q903" s="579"/>
      <c r="R903" s="579"/>
      <c r="S903" s="579"/>
      <c r="U903" s="578"/>
      <c r="V903" s="579"/>
      <c r="W903" s="579"/>
      <c r="X903" s="579"/>
      <c r="Y903" s="702"/>
      <c r="Z903" s="578"/>
      <c r="AA903" s="578"/>
      <c r="AB903" s="578"/>
      <c r="AC903" s="578"/>
      <c r="AD903" s="578"/>
      <c r="AE903" s="578"/>
      <c r="AF903" s="578"/>
      <c r="AG903" s="642"/>
      <c r="AH903" s="578"/>
      <c r="AI903" s="578"/>
      <c r="AJ903" s="578"/>
      <c r="AK903" s="578"/>
      <c r="AL903" s="578"/>
      <c r="AM903" s="578"/>
      <c r="AN903" s="578"/>
      <c r="AO903" s="578"/>
      <c r="AP903" s="466"/>
      <c r="AQ903" s="578"/>
      <c r="AR903" s="648"/>
      <c r="AS903" s="466"/>
    </row>
    <row r="904">
      <c r="A904" s="689"/>
      <c r="B904" s="467"/>
      <c r="C904" s="468"/>
      <c r="D904" s="697"/>
      <c r="E904" s="698"/>
      <c r="F904" s="699"/>
      <c r="G904" s="579"/>
      <c r="H904" s="700"/>
      <c r="I904" s="579"/>
      <c r="K904" s="701"/>
      <c r="L904" s="579"/>
      <c r="M904" s="700"/>
      <c r="P904" s="578"/>
      <c r="Q904" s="579"/>
      <c r="R904" s="579"/>
      <c r="S904" s="579"/>
      <c r="U904" s="578"/>
      <c r="V904" s="579"/>
      <c r="W904" s="579"/>
      <c r="X904" s="579"/>
      <c r="Y904" s="702"/>
      <c r="Z904" s="578"/>
      <c r="AA904" s="578"/>
      <c r="AB904" s="578"/>
      <c r="AC904" s="578"/>
      <c r="AD904" s="578"/>
      <c r="AE904" s="578"/>
      <c r="AF904" s="578"/>
      <c r="AG904" s="642"/>
      <c r="AH904" s="578"/>
      <c r="AI904" s="578"/>
      <c r="AJ904" s="578"/>
      <c r="AK904" s="578"/>
      <c r="AL904" s="578"/>
      <c r="AM904" s="578"/>
      <c r="AN904" s="578"/>
      <c r="AO904" s="578"/>
      <c r="AP904" s="466"/>
      <c r="AQ904" s="578"/>
      <c r="AR904" s="648"/>
      <c r="AS904" s="466"/>
    </row>
    <row r="905">
      <c r="A905" s="689"/>
      <c r="B905" s="467"/>
      <c r="C905" s="468"/>
      <c r="D905" s="697"/>
      <c r="E905" s="698"/>
      <c r="F905" s="699"/>
      <c r="G905" s="579"/>
      <c r="H905" s="700"/>
      <c r="I905" s="579"/>
      <c r="K905" s="701"/>
      <c r="L905" s="579"/>
      <c r="M905" s="700"/>
      <c r="P905" s="578"/>
      <c r="Q905" s="579"/>
      <c r="R905" s="579"/>
      <c r="S905" s="579"/>
      <c r="U905" s="578"/>
      <c r="V905" s="579"/>
      <c r="W905" s="579"/>
      <c r="X905" s="579"/>
      <c r="Y905" s="702"/>
      <c r="Z905" s="578"/>
      <c r="AA905" s="578"/>
      <c r="AB905" s="578"/>
      <c r="AC905" s="578"/>
      <c r="AD905" s="578"/>
      <c r="AE905" s="578"/>
      <c r="AF905" s="578"/>
      <c r="AG905" s="642"/>
      <c r="AH905" s="578"/>
      <c r="AI905" s="578"/>
      <c r="AJ905" s="578"/>
      <c r="AK905" s="578"/>
      <c r="AL905" s="578"/>
      <c r="AM905" s="578"/>
      <c r="AN905" s="578"/>
      <c r="AO905" s="578"/>
      <c r="AP905" s="466"/>
      <c r="AQ905" s="578"/>
      <c r="AR905" s="648"/>
      <c r="AS905" s="466"/>
    </row>
    <row r="906">
      <c r="A906" s="689"/>
      <c r="B906" s="467"/>
      <c r="C906" s="468"/>
      <c r="D906" s="697"/>
      <c r="E906" s="698"/>
      <c r="F906" s="699"/>
      <c r="G906" s="579"/>
      <c r="H906" s="700"/>
      <c r="I906" s="579"/>
      <c r="K906" s="701"/>
      <c r="L906" s="579"/>
      <c r="M906" s="700"/>
      <c r="P906" s="578"/>
      <c r="Q906" s="579"/>
      <c r="R906" s="579"/>
      <c r="S906" s="579"/>
      <c r="U906" s="578"/>
      <c r="V906" s="579"/>
      <c r="W906" s="579"/>
      <c r="X906" s="579"/>
      <c r="Y906" s="702"/>
      <c r="Z906" s="578"/>
      <c r="AA906" s="578"/>
      <c r="AB906" s="578"/>
      <c r="AC906" s="578"/>
      <c r="AD906" s="578"/>
      <c r="AE906" s="578"/>
      <c r="AF906" s="578"/>
      <c r="AG906" s="642"/>
      <c r="AH906" s="578"/>
      <c r="AI906" s="578"/>
      <c r="AJ906" s="578"/>
      <c r="AK906" s="578"/>
      <c r="AL906" s="578"/>
      <c r="AM906" s="578"/>
      <c r="AN906" s="578"/>
      <c r="AO906" s="578"/>
      <c r="AP906" s="466"/>
      <c r="AQ906" s="578"/>
      <c r="AR906" s="648"/>
      <c r="AS906" s="466"/>
    </row>
    <row r="907">
      <c r="A907" s="689"/>
      <c r="B907" s="467"/>
      <c r="C907" s="468"/>
      <c r="D907" s="697"/>
      <c r="E907" s="698"/>
      <c r="F907" s="699"/>
      <c r="G907" s="579"/>
      <c r="H907" s="700"/>
      <c r="I907" s="579"/>
      <c r="K907" s="701"/>
      <c r="L907" s="579"/>
      <c r="M907" s="700"/>
      <c r="P907" s="578"/>
      <c r="Q907" s="579"/>
      <c r="R907" s="579"/>
      <c r="S907" s="579"/>
      <c r="U907" s="578"/>
      <c r="V907" s="579"/>
      <c r="W907" s="579"/>
      <c r="X907" s="579"/>
      <c r="Y907" s="702"/>
      <c r="Z907" s="578"/>
      <c r="AA907" s="578"/>
      <c r="AB907" s="578"/>
      <c r="AC907" s="578"/>
      <c r="AD907" s="578"/>
      <c r="AE907" s="578"/>
      <c r="AF907" s="578"/>
      <c r="AG907" s="642"/>
      <c r="AH907" s="578"/>
      <c r="AI907" s="578"/>
      <c r="AJ907" s="578"/>
      <c r="AK907" s="578"/>
      <c r="AL907" s="578"/>
      <c r="AM907" s="578"/>
      <c r="AN907" s="578"/>
      <c r="AO907" s="578"/>
      <c r="AP907" s="466"/>
      <c r="AQ907" s="578"/>
      <c r="AR907" s="648"/>
      <c r="AS907" s="466"/>
    </row>
    <row r="908">
      <c r="A908" s="689"/>
      <c r="B908" s="467"/>
      <c r="C908" s="468"/>
      <c r="D908" s="697"/>
      <c r="E908" s="698"/>
      <c r="F908" s="699"/>
      <c r="G908" s="579"/>
      <c r="H908" s="700"/>
      <c r="I908" s="579"/>
      <c r="K908" s="701"/>
      <c r="L908" s="579"/>
      <c r="M908" s="700"/>
      <c r="P908" s="578"/>
      <c r="Q908" s="579"/>
      <c r="R908" s="579"/>
      <c r="S908" s="579"/>
      <c r="U908" s="578"/>
      <c r="V908" s="579"/>
      <c r="W908" s="579"/>
      <c r="X908" s="579"/>
      <c r="Y908" s="702"/>
      <c r="Z908" s="578"/>
      <c r="AA908" s="578"/>
      <c r="AB908" s="578"/>
      <c r="AC908" s="578"/>
      <c r="AD908" s="578"/>
      <c r="AE908" s="578"/>
      <c r="AF908" s="578"/>
      <c r="AG908" s="642"/>
      <c r="AH908" s="578"/>
      <c r="AI908" s="578"/>
      <c r="AJ908" s="578"/>
      <c r="AK908" s="578"/>
      <c r="AL908" s="578"/>
      <c r="AM908" s="578"/>
      <c r="AN908" s="578"/>
      <c r="AO908" s="578"/>
      <c r="AP908" s="466"/>
      <c r="AQ908" s="578"/>
      <c r="AR908" s="648"/>
      <c r="AS908" s="466"/>
    </row>
    <row r="909">
      <c r="A909" s="689"/>
      <c r="B909" s="467"/>
      <c r="C909" s="468"/>
      <c r="D909" s="697"/>
      <c r="E909" s="698"/>
      <c r="F909" s="699"/>
      <c r="G909" s="579"/>
      <c r="H909" s="700"/>
      <c r="I909" s="579"/>
      <c r="K909" s="701"/>
      <c r="L909" s="579"/>
      <c r="M909" s="700"/>
      <c r="P909" s="578"/>
      <c r="Q909" s="579"/>
      <c r="R909" s="579"/>
      <c r="S909" s="579"/>
      <c r="U909" s="578"/>
      <c r="V909" s="579"/>
      <c r="W909" s="579"/>
      <c r="X909" s="579"/>
      <c r="Y909" s="702"/>
      <c r="Z909" s="578"/>
      <c r="AA909" s="578"/>
      <c r="AB909" s="578"/>
      <c r="AC909" s="578"/>
      <c r="AD909" s="578"/>
      <c r="AE909" s="578"/>
      <c r="AF909" s="578"/>
      <c r="AG909" s="642"/>
      <c r="AH909" s="578"/>
      <c r="AI909" s="578"/>
      <c r="AJ909" s="578"/>
      <c r="AK909" s="578"/>
      <c r="AL909" s="578"/>
      <c r="AM909" s="578"/>
      <c r="AN909" s="578"/>
      <c r="AO909" s="578"/>
      <c r="AP909" s="466"/>
      <c r="AQ909" s="578"/>
      <c r="AR909" s="648"/>
      <c r="AS909" s="466"/>
    </row>
    <row r="910">
      <c r="A910" s="689"/>
      <c r="B910" s="467"/>
      <c r="C910" s="468"/>
      <c r="D910" s="697"/>
      <c r="E910" s="698"/>
      <c r="F910" s="699"/>
      <c r="G910" s="579"/>
      <c r="H910" s="700"/>
      <c r="I910" s="579"/>
      <c r="K910" s="701"/>
      <c r="L910" s="579"/>
      <c r="M910" s="700"/>
      <c r="P910" s="578"/>
      <c r="Q910" s="579"/>
      <c r="R910" s="579"/>
      <c r="S910" s="579"/>
      <c r="U910" s="578"/>
      <c r="V910" s="579"/>
      <c r="W910" s="579"/>
      <c r="X910" s="579"/>
      <c r="Y910" s="702"/>
      <c r="Z910" s="578"/>
      <c r="AA910" s="578"/>
      <c r="AB910" s="578"/>
      <c r="AC910" s="578"/>
      <c r="AD910" s="578"/>
      <c r="AE910" s="578"/>
      <c r="AF910" s="578"/>
      <c r="AG910" s="642"/>
      <c r="AH910" s="578"/>
      <c r="AI910" s="578"/>
      <c r="AJ910" s="578"/>
      <c r="AK910" s="578"/>
      <c r="AL910" s="578"/>
      <c r="AM910" s="578"/>
      <c r="AN910" s="578"/>
      <c r="AO910" s="578"/>
      <c r="AP910" s="466"/>
      <c r="AQ910" s="578"/>
      <c r="AR910" s="648"/>
      <c r="AS910" s="466"/>
    </row>
    <row r="911">
      <c r="A911" s="689"/>
      <c r="B911" s="467"/>
      <c r="C911" s="468"/>
      <c r="D911" s="697"/>
      <c r="E911" s="698"/>
      <c r="F911" s="699"/>
      <c r="G911" s="579"/>
      <c r="H911" s="700"/>
      <c r="I911" s="579"/>
      <c r="K911" s="701"/>
      <c r="L911" s="579"/>
      <c r="M911" s="700"/>
      <c r="P911" s="578"/>
      <c r="Q911" s="579"/>
      <c r="R911" s="579"/>
      <c r="S911" s="579"/>
      <c r="U911" s="578"/>
      <c r="V911" s="579"/>
      <c r="W911" s="579"/>
      <c r="X911" s="579"/>
      <c r="Y911" s="702"/>
      <c r="Z911" s="578"/>
      <c r="AA911" s="578"/>
      <c r="AB911" s="578"/>
      <c r="AC911" s="578"/>
      <c r="AD911" s="578"/>
      <c r="AE911" s="578"/>
      <c r="AF911" s="578"/>
      <c r="AG911" s="642"/>
      <c r="AH911" s="578"/>
      <c r="AI911" s="578"/>
      <c r="AJ911" s="578"/>
      <c r="AK911" s="578"/>
      <c r="AL911" s="578"/>
      <c r="AM911" s="578"/>
      <c r="AN911" s="578"/>
      <c r="AO911" s="578"/>
      <c r="AP911" s="466"/>
      <c r="AQ911" s="578"/>
      <c r="AR911" s="648"/>
      <c r="AS911" s="466"/>
    </row>
    <row r="912">
      <c r="A912" s="689"/>
      <c r="B912" s="467"/>
      <c r="C912" s="468"/>
      <c r="D912" s="697"/>
      <c r="E912" s="698"/>
      <c r="F912" s="699"/>
      <c r="G912" s="579"/>
      <c r="H912" s="700"/>
      <c r="I912" s="579"/>
      <c r="K912" s="701"/>
      <c r="L912" s="579"/>
      <c r="M912" s="700"/>
      <c r="P912" s="578"/>
      <c r="Q912" s="579"/>
      <c r="R912" s="579"/>
      <c r="S912" s="579"/>
      <c r="U912" s="578"/>
      <c r="V912" s="579"/>
      <c r="W912" s="579"/>
      <c r="X912" s="579"/>
      <c r="Y912" s="702"/>
      <c r="Z912" s="578"/>
      <c r="AA912" s="578"/>
      <c r="AB912" s="578"/>
      <c r="AC912" s="578"/>
      <c r="AD912" s="578"/>
      <c r="AE912" s="578"/>
      <c r="AF912" s="578"/>
      <c r="AG912" s="642"/>
      <c r="AH912" s="578"/>
      <c r="AI912" s="578"/>
      <c r="AJ912" s="578"/>
      <c r="AK912" s="578"/>
      <c r="AL912" s="578"/>
      <c r="AM912" s="578"/>
      <c r="AN912" s="578"/>
      <c r="AO912" s="578"/>
      <c r="AP912" s="466"/>
      <c r="AQ912" s="578"/>
      <c r="AR912" s="648"/>
      <c r="AS912" s="466"/>
    </row>
    <row r="913">
      <c r="A913" s="689"/>
      <c r="B913" s="467"/>
      <c r="C913" s="468"/>
      <c r="D913" s="697"/>
      <c r="E913" s="698"/>
      <c r="F913" s="699"/>
      <c r="G913" s="579"/>
      <c r="H913" s="700"/>
      <c r="I913" s="579"/>
      <c r="K913" s="701"/>
      <c r="L913" s="579"/>
      <c r="M913" s="700"/>
      <c r="P913" s="578"/>
      <c r="Q913" s="579"/>
      <c r="R913" s="579"/>
      <c r="S913" s="579"/>
      <c r="U913" s="578"/>
      <c r="V913" s="579"/>
      <c r="W913" s="579"/>
      <c r="X913" s="579"/>
      <c r="Y913" s="702"/>
      <c r="Z913" s="578"/>
      <c r="AA913" s="578"/>
      <c r="AB913" s="578"/>
      <c r="AC913" s="578"/>
      <c r="AD913" s="578"/>
      <c r="AE913" s="578"/>
      <c r="AF913" s="578"/>
      <c r="AG913" s="642"/>
      <c r="AH913" s="578"/>
      <c r="AI913" s="578"/>
      <c r="AJ913" s="578"/>
      <c r="AK913" s="578"/>
      <c r="AL913" s="578"/>
      <c r="AM913" s="578"/>
      <c r="AN913" s="578"/>
      <c r="AO913" s="578"/>
      <c r="AP913" s="466"/>
      <c r="AQ913" s="578"/>
      <c r="AR913" s="648"/>
      <c r="AS913" s="466"/>
    </row>
    <row r="914">
      <c r="A914" s="689"/>
      <c r="B914" s="467"/>
      <c r="C914" s="468"/>
      <c r="D914" s="697"/>
      <c r="E914" s="698"/>
      <c r="F914" s="699"/>
      <c r="G914" s="579"/>
      <c r="H914" s="700"/>
      <c r="I914" s="579"/>
      <c r="K914" s="701"/>
      <c r="L914" s="579"/>
      <c r="M914" s="700"/>
      <c r="P914" s="578"/>
      <c r="Q914" s="579"/>
      <c r="R914" s="579"/>
      <c r="S914" s="579"/>
      <c r="U914" s="578"/>
      <c r="V914" s="579"/>
      <c r="W914" s="579"/>
      <c r="X914" s="579"/>
      <c r="Y914" s="702"/>
      <c r="Z914" s="578"/>
      <c r="AA914" s="578"/>
      <c r="AB914" s="578"/>
      <c r="AC914" s="578"/>
      <c r="AD914" s="578"/>
      <c r="AE914" s="578"/>
      <c r="AF914" s="578"/>
      <c r="AG914" s="642"/>
      <c r="AH914" s="578"/>
      <c r="AI914" s="578"/>
      <c r="AJ914" s="578"/>
      <c r="AK914" s="578"/>
      <c r="AL914" s="578"/>
      <c r="AM914" s="578"/>
      <c r="AN914" s="578"/>
      <c r="AO914" s="578"/>
      <c r="AP914" s="466"/>
      <c r="AQ914" s="578"/>
      <c r="AR914" s="648"/>
      <c r="AS914" s="466"/>
    </row>
    <row r="915">
      <c r="A915" s="689"/>
      <c r="B915" s="467"/>
      <c r="C915" s="468"/>
      <c r="D915" s="697"/>
      <c r="E915" s="698"/>
      <c r="F915" s="699"/>
      <c r="G915" s="579"/>
      <c r="H915" s="700"/>
      <c r="I915" s="579"/>
      <c r="K915" s="701"/>
      <c r="L915" s="579"/>
      <c r="M915" s="700"/>
      <c r="P915" s="578"/>
      <c r="Q915" s="579"/>
      <c r="R915" s="579"/>
      <c r="S915" s="579"/>
      <c r="U915" s="578"/>
      <c r="V915" s="579"/>
      <c r="W915" s="579"/>
      <c r="X915" s="579"/>
      <c r="Y915" s="702"/>
      <c r="Z915" s="578"/>
      <c r="AA915" s="578"/>
      <c r="AB915" s="578"/>
      <c r="AC915" s="578"/>
      <c r="AD915" s="578"/>
      <c r="AE915" s="578"/>
      <c r="AF915" s="578"/>
      <c r="AG915" s="642"/>
      <c r="AH915" s="578"/>
      <c r="AI915" s="578"/>
      <c r="AJ915" s="578"/>
      <c r="AK915" s="578"/>
      <c r="AL915" s="578"/>
      <c r="AM915" s="578"/>
      <c r="AN915" s="578"/>
      <c r="AO915" s="578"/>
      <c r="AP915" s="466"/>
      <c r="AQ915" s="578"/>
      <c r="AR915" s="648"/>
      <c r="AS915" s="466"/>
    </row>
    <row r="916">
      <c r="A916" s="689"/>
      <c r="B916" s="467"/>
      <c r="C916" s="468"/>
      <c r="D916" s="697"/>
      <c r="E916" s="698"/>
      <c r="F916" s="699"/>
      <c r="G916" s="579"/>
      <c r="H916" s="700"/>
      <c r="I916" s="579"/>
      <c r="K916" s="701"/>
      <c r="L916" s="579"/>
      <c r="M916" s="700"/>
      <c r="P916" s="578"/>
      <c r="Q916" s="579"/>
      <c r="R916" s="579"/>
      <c r="S916" s="579"/>
      <c r="U916" s="578"/>
      <c r="V916" s="579"/>
      <c r="W916" s="579"/>
      <c r="X916" s="579"/>
      <c r="Y916" s="702"/>
      <c r="Z916" s="578"/>
      <c r="AA916" s="578"/>
      <c r="AB916" s="578"/>
      <c r="AC916" s="578"/>
      <c r="AD916" s="578"/>
      <c r="AE916" s="578"/>
      <c r="AF916" s="578"/>
      <c r="AG916" s="642"/>
      <c r="AH916" s="578"/>
      <c r="AI916" s="578"/>
      <c r="AJ916" s="578"/>
      <c r="AK916" s="578"/>
      <c r="AL916" s="578"/>
      <c r="AM916" s="578"/>
      <c r="AN916" s="578"/>
      <c r="AO916" s="578"/>
      <c r="AP916" s="466"/>
      <c r="AQ916" s="578"/>
      <c r="AR916" s="648"/>
      <c r="AS916" s="466"/>
    </row>
    <row r="917">
      <c r="A917" s="689"/>
      <c r="B917" s="467"/>
      <c r="C917" s="468"/>
      <c r="D917" s="697"/>
      <c r="E917" s="698"/>
      <c r="F917" s="699"/>
      <c r="G917" s="579"/>
      <c r="H917" s="700"/>
      <c r="I917" s="579"/>
      <c r="K917" s="701"/>
      <c r="L917" s="579"/>
      <c r="M917" s="700"/>
      <c r="P917" s="578"/>
      <c r="Q917" s="579"/>
      <c r="R917" s="579"/>
      <c r="S917" s="579"/>
      <c r="U917" s="578"/>
      <c r="V917" s="579"/>
      <c r="W917" s="579"/>
      <c r="X917" s="579"/>
      <c r="Y917" s="702"/>
      <c r="Z917" s="578"/>
      <c r="AA917" s="578"/>
      <c r="AB917" s="578"/>
      <c r="AC917" s="578"/>
      <c r="AD917" s="578"/>
      <c r="AE917" s="578"/>
      <c r="AF917" s="578"/>
      <c r="AG917" s="642"/>
      <c r="AH917" s="578"/>
      <c r="AI917" s="578"/>
      <c r="AJ917" s="578"/>
      <c r="AK917" s="578"/>
      <c r="AL917" s="578"/>
      <c r="AM917" s="578"/>
      <c r="AN917" s="578"/>
      <c r="AO917" s="578"/>
      <c r="AP917" s="466"/>
      <c r="AQ917" s="578"/>
      <c r="AR917" s="648"/>
      <c r="AS917" s="466"/>
    </row>
    <row r="918">
      <c r="A918" s="689"/>
      <c r="B918" s="467"/>
      <c r="C918" s="468"/>
      <c r="D918" s="697"/>
      <c r="E918" s="698"/>
      <c r="F918" s="699"/>
      <c r="G918" s="579"/>
      <c r="H918" s="700"/>
      <c r="I918" s="579"/>
      <c r="K918" s="701"/>
      <c r="L918" s="579"/>
      <c r="M918" s="700"/>
      <c r="P918" s="578"/>
      <c r="Q918" s="579"/>
      <c r="R918" s="579"/>
      <c r="S918" s="579"/>
      <c r="U918" s="578"/>
      <c r="V918" s="579"/>
      <c r="W918" s="579"/>
      <c r="X918" s="579"/>
      <c r="Y918" s="702"/>
      <c r="Z918" s="578"/>
      <c r="AA918" s="578"/>
      <c r="AB918" s="578"/>
      <c r="AC918" s="578"/>
      <c r="AD918" s="578"/>
      <c r="AE918" s="578"/>
      <c r="AF918" s="578"/>
      <c r="AG918" s="642"/>
      <c r="AH918" s="578"/>
      <c r="AI918" s="578"/>
      <c r="AJ918" s="578"/>
      <c r="AK918" s="578"/>
      <c r="AL918" s="578"/>
      <c r="AM918" s="578"/>
      <c r="AN918" s="578"/>
      <c r="AO918" s="578"/>
      <c r="AP918" s="466"/>
      <c r="AQ918" s="578"/>
      <c r="AR918" s="648"/>
      <c r="AS918" s="466"/>
    </row>
    <row r="919">
      <c r="A919" s="689"/>
      <c r="B919" s="467"/>
      <c r="C919" s="468"/>
      <c r="D919" s="697"/>
      <c r="E919" s="698"/>
      <c r="F919" s="699"/>
      <c r="G919" s="579"/>
      <c r="H919" s="700"/>
      <c r="I919" s="579"/>
      <c r="K919" s="701"/>
      <c r="L919" s="579"/>
      <c r="M919" s="700"/>
      <c r="P919" s="578"/>
      <c r="Q919" s="579"/>
      <c r="R919" s="579"/>
      <c r="S919" s="579"/>
      <c r="U919" s="578"/>
      <c r="V919" s="579"/>
      <c r="W919" s="579"/>
      <c r="X919" s="579"/>
      <c r="Y919" s="702"/>
      <c r="Z919" s="578"/>
      <c r="AA919" s="578"/>
      <c r="AB919" s="578"/>
      <c r="AC919" s="578"/>
      <c r="AD919" s="578"/>
      <c r="AE919" s="578"/>
      <c r="AF919" s="578"/>
      <c r="AG919" s="642"/>
      <c r="AH919" s="578"/>
      <c r="AI919" s="578"/>
      <c r="AJ919" s="578"/>
      <c r="AK919" s="578"/>
      <c r="AL919" s="578"/>
      <c r="AM919" s="578"/>
      <c r="AN919" s="578"/>
      <c r="AO919" s="578"/>
      <c r="AP919" s="466"/>
      <c r="AQ919" s="578"/>
      <c r="AR919" s="648"/>
      <c r="AS919" s="466"/>
    </row>
    <row r="920">
      <c r="A920" s="689"/>
      <c r="B920" s="467"/>
      <c r="C920" s="468"/>
      <c r="D920" s="697"/>
      <c r="E920" s="698"/>
      <c r="F920" s="699"/>
      <c r="G920" s="579"/>
      <c r="H920" s="700"/>
      <c r="I920" s="579"/>
      <c r="K920" s="701"/>
      <c r="L920" s="579"/>
      <c r="M920" s="700"/>
      <c r="P920" s="578"/>
      <c r="Q920" s="579"/>
      <c r="R920" s="579"/>
      <c r="S920" s="579"/>
      <c r="U920" s="578"/>
      <c r="V920" s="579"/>
      <c r="W920" s="579"/>
      <c r="X920" s="579"/>
      <c r="Y920" s="702"/>
      <c r="Z920" s="578"/>
      <c r="AA920" s="578"/>
      <c r="AB920" s="578"/>
      <c r="AC920" s="578"/>
      <c r="AD920" s="578"/>
      <c r="AE920" s="578"/>
      <c r="AF920" s="578"/>
      <c r="AG920" s="642"/>
      <c r="AH920" s="578"/>
      <c r="AI920" s="578"/>
      <c r="AJ920" s="578"/>
      <c r="AK920" s="578"/>
      <c r="AL920" s="578"/>
      <c r="AM920" s="578"/>
      <c r="AN920" s="578"/>
      <c r="AO920" s="578"/>
      <c r="AP920" s="466"/>
      <c r="AQ920" s="578"/>
      <c r="AR920" s="648"/>
      <c r="AS920" s="466"/>
    </row>
    <row r="921">
      <c r="A921" s="689"/>
      <c r="B921" s="467"/>
      <c r="C921" s="468"/>
      <c r="D921" s="697"/>
      <c r="E921" s="698"/>
      <c r="F921" s="699"/>
      <c r="G921" s="579"/>
      <c r="H921" s="700"/>
      <c r="I921" s="579"/>
      <c r="K921" s="701"/>
      <c r="L921" s="579"/>
      <c r="M921" s="700"/>
      <c r="P921" s="578"/>
      <c r="Q921" s="579"/>
      <c r="R921" s="579"/>
      <c r="S921" s="579"/>
      <c r="U921" s="578"/>
      <c r="V921" s="579"/>
      <c r="W921" s="579"/>
      <c r="X921" s="579"/>
      <c r="Y921" s="702"/>
      <c r="Z921" s="578"/>
      <c r="AA921" s="578"/>
      <c r="AB921" s="578"/>
      <c r="AC921" s="578"/>
      <c r="AD921" s="578"/>
      <c r="AE921" s="578"/>
      <c r="AF921" s="578"/>
      <c r="AG921" s="642"/>
      <c r="AH921" s="578"/>
      <c r="AI921" s="578"/>
      <c r="AJ921" s="578"/>
      <c r="AK921" s="578"/>
      <c r="AL921" s="578"/>
      <c r="AM921" s="578"/>
      <c r="AN921" s="578"/>
      <c r="AO921" s="578"/>
      <c r="AP921" s="466"/>
      <c r="AQ921" s="578"/>
      <c r="AR921" s="648"/>
      <c r="AS921" s="466"/>
    </row>
    <row r="922">
      <c r="A922" s="689"/>
      <c r="B922" s="467"/>
      <c r="C922" s="468"/>
      <c r="D922" s="697"/>
      <c r="E922" s="698"/>
      <c r="F922" s="699"/>
      <c r="G922" s="579"/>
      <c r="H922" s="700"/>
      <c r="I922" s="579"/>
      <c r="K922" s="701"/>
      <c r="L922" s="579"/>
      <c r="M922" s="700"/>
      <c r="P922" s="578"/>
      <c r="Q922" s="579"/>
      <c r="R922" s="579"/>
      <c r="S922" s="579"/>
      <c r="U922" s="578"/>
      <c r="V922" s="579"/>
      <c r="W922" s="579"/>
      <c r="X922" s="579"/>
      <c r="Y922" s="702"/>
      <c r="Z922" s="578"/>
      <c r="AA922" s="578"/>
      <c r="AB922" s="578"/>
      <c r="AC922" s="578"/>
      <c r="AD922" s="578"/>
      <c r="AE922" s="578"/>
      <c r="AF922" s="578"/>
      <c r="AG922" s="642"/>
      <c r="AH922" s="578"/>
      <c r="AI922" s="578"/>
      <c r="AJ922" s="578"/>
      <c r="AK922" s="578"/>
      <c r="AL922" s="578"/>
      <c r="AM922" s="578"/>
      <c r="AN922" s="578"/>
      <c r="AO922" s="578"/>
      <c r="AP922" s="466"/>
      <c r="AQ922" s="578"/>
      <c r="AR922" s="648"/>
      <c r="AS922" s="466"/>
    </row>
    <row r="923">
      <c r="A923" s="689"/>
      <c r="B923" s="467"/>
      <c r="C923" s="468"/>
      <c r="D923" s="697"/>
      <c r="E923" s="698"/>
      <c r="F923" s="699"/>
      <c r="G923" s="579"/>
      <c r="H923" s="700"/>
      <c r="I923" s="579"/>
      <c r="K923" s="701"/>
      <c r="L923" s="579"/>
      <c r="M923" s="700"/>
      <c r="P923" s="578"/>
      <c r="Q923" s="579"/>
      <c r="R923" s="579"/>
      <c r="S923" s="579"/>
      <c r="U923" s="578"/>
      <c r="V923" s="579"/>
      <c r="W923" s="579"/>
      <c r="X923" s="579"/>
      <c r="Y923" s="702"/>
      <c r="Z923" s="578"/>
      <c r="AA923" s="578"/>
      <c r="AB923" s="578"/>
      <c r="AC923" s="578"/>
      <c r="AD923" s="578"/>
      <c r="AE923" s="578"/>
      <c r="AF923" s="578"/>
      <c r="AG923" s="642"/>
      <c r="AH923" s="578"/>
      <c r="AI923" s="578"/>
      <c r="AJ923" s="578"/>
      <c r="AK923" s="578"/>
      <c r="AL923" s="578"/>
      <c r="AM923" s="578"/>
      <c r="AN923" s="578"/>
      <c r="AO923" s="578"/>
      <c r="AP923" s="466"/>
      <c r="AQ923" s="578"/>
      <c r="AR923" s="648"/>
      <c r="AS923" s="466"/>
    </row>
    <row r="924">
      <c r="A924" s="689"/>
      <c r="B924" s="467"/>
      <c r="C924" s="468"/>
      <c r="D924" s="697"/>
      <c r="E924" s="698"/>
      <c r="F924" s="699"/>
      <c r="G924" s="579"/>
      <c r="H924" s="700"/>
      <c r="I924" s="579"/>
      <c r="K924" s="701"/>
      <c r="L924" s="579"/>
      <c r="M924" s="700"/>
      <c r="P924" s="578"/>
      <c r="Q924" s="579"/>
      <c r="R924" s="579"/>
      <c r="S924" s="579"/>
      <c r="U924" s="578"/>
      <c r="V924" s="579"/>
      <c r="W924" s="579"/>
      <c r="X924" s="579"/>
      <c r="Y924" s="702"/>
      <c r="Z924" s="578"/>
      <c r="AA924" s="578"/>
      <c r="AB924" s="578"/>
      <c r="AC924" s="578"/>
      <c r="AD924" s="578"/>
      <c r="AE924" s="578"/>
      <c r="AF924" s="578"/>
      <c r="AG924" s="642"/>
      <c r="AH924" s="578"/>
      <c r="AI924" s="578"/>
      <c r="AJ924" s="578"/>
      <c r="AK924" s="578"/>
      <c r="AL924" s="578"/>
      <c r="AM924" s="578"/>
      <c r="AN924" s="578"/>
      <c r="AO924" s="578"/>
      <c r="AP924" s="466"/>
      <c r="AQ924" s="578"/>
      <c r="AR924" s="648"/>
      <c r="AS924" s="466"/>
    </row>
    <row r="925">
      <c r="A925" s="689"/>
      <c r="B925" s="467"/>
      <c r="C925" s="468"/>
      <c r="D925" s="697"/>
      <c r="E925" s="698"/>
      <c r="F925" s="699"/>
      <c r="G925" s="579"/>
      <c r="H925" s="700"/>
      <c r="I925" s="579"/>
      <c r="K925" s="701"/>
      <c r="L925" s="579"/>
      <c r="M925" s="700"/>
      <c r="P925" s="578"/>
      <c r="Q925" s="579"/>
      <c r="R925" s="579"/>
      <c r="S925" s="579"/>
      <c r="U925" s="578"/>
      <c r="V925" s="579"/>
      <c r="W925" s="579"/>
      <c r="X925" s="579"/>
      <c r="Y925" s="702"/>
      <c r="Z925" s="578"/>
      <c r="AA925" s="578"/>
      <c r="AB925" s="578"/>
      <c r="AC925" s="578"/>
      <c r="AD925" s="578"/>
      <c r="AE925" s="578"/>
      <c r="AF925" s="578"/>
      <c r="AG925" s="642"/>
      <c r="AH925" s="578"/>
      <c r="AI925" s="578"/>
      <c r="AJ925" s="578"/>
      <c r="AK925" s="578"/>
      <c r="AL925" s="578"/>
      <c r="AM925" s="578"/>
      <c r="AN925" s="578"/>
      <c r="AO925" s="578"/>
      <c r="AP925" s="466"/>
      <c r="AQ925" s="578"/>
      <c r="AR925" s="648"/>
      <c r="AS925" s="466"/>
    </row>
    <row r="926">
      <c r="A926" s="689"/>
      <c r="B926" s="467"/>
      <c r="C926" s="468"/>
      <c r="D926" s="697"/>
      <c r="E926" s="698"/>
      <c r="F926" s="699"/>
      <c r="G926" s="579"/>
      <c r="H926" s="700"/>
      <c r="I926" s="579"/>
      <c r="K926" s="701"/>
      <c r="L926" s="579"/>
      <c r="M926" s="700"/>
      <c r="P926" s="578"/>
      <c r="Q926" s="579"/>
      <c r="R926" s="579"/>
      <c r="S926" s="579"/>
      <c r="U926" s="578"/>
      <c r="V926" s="579"/>
      <c r="W926" s="579"/>
      <c r="X926" s="579"/>
      <c r="Y926" s="702"/>
      <c r="Z926" s="578"/>
      <c r="AA926" s="578"/>
      <c r="AB926" s="578"/>
      <c r="AC926" s="578"/>
      <c r="AD926" s="578"/>
      <c r="AE926" s="578"/>
      <c r="AF926" s="578"/>
      <c r="AG926" s="642"/>
      <c r="AH926" s="578"/>
      <c r="AI926" s="578"/>
      <c r="AJ926" s="578"/>
      <c r="AK926" s="578"/>
      <c r="AL926" s="578"/>
      <c r="AM926" s="578"/>
      <c r="AN926" s="578"/>
      <c r="AO926" s="578"/>
      <c r="AP926" s="466"/>
      <c r="AQ926" s="578"/>
      <c r="AR926" s="648"/>
      <c r="AS926" s="466"/>
    </row>
    <row r="927">
      <c r="A927" s="689"/>
      <c r="B927" s="467"/>
      <c r="C927" s="468"/>
      <c r="D927" s="697"/>
      <c r="E927" s="698"/>
      <c r="F927" s="699"/>
      <c r="G927" s="579"/>
      <c r="H927" s="700"/>
      <c r="I927" s="579"/>
      <c r="K927" s="701"/>
      <c r="L927" s="579"/>
      <c r="M927" s="700"/>
      <c r="P927" s="578"/>
      <c r="Q927" s="579"/>
      <c r="R927" s="579"/>
      <c r="S927" s="579"/>
      <c r="U927" s="578"/>
      <c r="V927" s="579"/>
      <c r="W927" s="579"/>
      <c r="X927" s="579"/>
      <c r="Y927" s="702"/>
      <c r="Z927" s="578"/>
      <c r="AA927" s="578"/>
      <c r="AB927" s="578"/>
      <c r="AC927" s="578"/>
      <c r="AD927" s="578"/>
      <c r="AE927" s="578"/>
      <c r="AF927" s="578"/>
      <c r="AG927" s="642"/>
      <c r="AH927" s="578"/>
      <c r="AI927" s="578"/>
      <c r="AJ927" s="578"/>
      <c r="AK927" s="578"/>
      <c r="AL927" s="578"/>
      <c r="AM927" s="578"/>
      <c r="AN927" s="578"/>
      <c r="AO927" s="578"/>
      <c r="AP927" s="466"/>
      <c r="AQ927" s="578"/>
      <c r="AR927" s="648"/>
      <c r="AS927" s="466"/>
    </row>
    <row r="928">
      <c r="A928" s="689"/>
      <c r="B928" s="467"/>
      <c r="C928" s="468"/>
      <c r="D928" s="697"/>
      <c r="E928" s="698"/>
      <c r="F928" s="699"/>
      <c r="G928" s="579"/>
      <c r="H928" s="700"/>
      <c r="I928" s="579"/>
      <c r="K928" s="701"/>
      <c r="L928" s="579"/>
      <c r="M928" s="700"/>
      <c r="P928" s="578"/>
      <c r="Q928" s="579"/>
      <c r="R928" s="579"/>
      <c r="S928" s="579"/>
      <c r="U928" s="578"/>
      <c r="V928" s="579"/>
      <c r="W928" s="579"/>
      <c r="X928" s="579"/>
      <c r="Y928" s="702"/>
      <c r="Z928" s="578"/>
      <c r="AA928" s="578"/>
      <c r="AB928" s="578"/>
      <c r="AC928" s="578"/>
      <c r="AD928" s="578"/>
      <c r="AE928" s="578"/>
      <c r="AF928" s="578"/>
      <c r="AG928" s="642"/>
      <c r="AH928" s="578"/>
      <c r="AI928" s="578"/>
      <c r="AJ928" s="578"/>
      <c r="AK928" s="578"/>
      <c r="AL928" s="578"/>
      <c r="AM928" s="578"/>
      <c r="AN928" s="578"/>
      <c r="AO928" s="578"/>
      <c r="AP928" s="466"/>
      <c r="AQ928" s="578"/>
      <c r="AR928" s="648"/>
      <c r="AS928" s="466"/>
    </row>
    <row r="929">
      <c r="A929" s="689"/>
      <c r="B929" s="467"/>
      <c r="C929" s="468"/>
      <c r="D929" s="697"/>
      <c r="E929" s="698"/>
      <c r="F929" s="699"/>
      <c r="G929" s="579"/>
      <c r="H929" s="700"/>
      <c r="I929" s="579"/>
      <c r="K929" s="701"/>
      <c r="L929" s="579"/>
      <c r="M929" s="700"/>
      <c r="P929" s="578"/>
      <c r="Q929" s="579"/>
      <c r="R929" s="579"/>
      <c r="S929" s="579"/>
      <c r="U929" s="578"/>
      <c r="V929" s="579"/>
      <c r="W929" s="579"/>
      <c r="X929" s="579"/>
      <c r="Y929" s="702"/>
      <c r="Z929" s="578"/>
      <c r="AA929" s="578"/>
      <c r="AB929" s="578"/>
      <c r="AC929" s="578"/>
      <c r="AD929" s="578"/>
      <c r="AE929" s="578"/>
      <c r="AF929" s="578"/>
      <c r="AG929" s="642"/>
      <c r="AH929" s="578"/>
      <c r="AI929" s="578"/>
      <c r="AJ929" s="578"/>
      <c r="AK929" s="578"/>
      <c r="AL929" s="578"/>
      <c r="AM929" s="578"/>
      <c r="AN929" s="578"/>
      <c r="AO929" s="578"/>
      <c r="AP929" s="466"/>
      <c r="AQ929" s="578"/>
      <c r="AR929" s="648"/>
      <c r="AS929" s="466"/>
    </row>
    <row r="930">
      <c r="A930" s="689"/>
      <c r="B930" s="467"/>
      <c r="C930" s="468"/>
      <c r="D930" s="697"/>
      <c r="E930" s="698"/>
      <c r="F930" s="699"/>
      <c r="G930" s="579"/>
      <c r="H930" s="700"/>
      <c r="I930" s="579"/>
      <c r="K930" s="701"/>
      <c r="L930" s="579"/>
      <c r="M930" s="700"/>
      <c r="P930" s="578"/>
      <c r="Q930" s="579"/>
      <c r="R930" s="579"/>
      <c r="S930" s="579"/>
      <c r="U930" s="578"/>
      <c r="V930" s="579"/>
      <c r="W930" s="579"/>
      <c r="X930" s="579"/>
      <c r="Y930" s="702"/>
      <c r="Z930" s="578"/>
      <c r="AA930" s="578"/>
      <c r="AB930" s="578"/>
      <c r="AC930" s="578"/>
      <c r="AD930" s="578"/>
      <c r="AE930" s="578"/>
      <c r="AF930" s="578"/>
      <c r="AG930" s="642"/>
      <c r="AH930" s="578"/>
      <c r="AI930" s="578"/>
      <c r="AJ930" s="578"/>
      <c r="AK930" s="578"/>
      <c r="AL930" s="578"/>
      <c r="AM930" s="578"/>
      <c r="AN930" s="578"/>
      <c r="AO930" s="578"/>
      <c r="AP930" s="466"/>
      <c r="AQ930" s="578"/>
      <c r="AR930" s="648"/>
      <c r="AS930" s="466"/>
    </row>
    <row r="931">
      <c r="A931" s="689"/>
      <c r="B931" s="467"/>
      <c r="C931" s="468"/>
      <c r="D931" s="697"/>
      <c r="E931" s="698"/>
      <c r="F931" s="699"/>
      <c r="G931" s="579"/>
      <c r="H931" s="700"/>
      <c r="I931" s="579"/>
      <c r="K931" s="701"/>
      <c r="L931" s="579"/>
      <c r="M931" s="700"/>
      <c r="P931" s="578"/>
      <c r="Q931" s="579"/>
      <c r="R931" s="579"/>
      <c r="S931" s="579"/>
      <c r="U931" s="578"/>
      <c r="V931" s="579"/>
      <c r="W931" s="579"/>
      <c r="X931" s="579"/>
      <c r="Y931" s="702"/>
      <c r="Z931" s="578"/>
      <c r="AA931" s="578"/>
      <c r="AB931" s="578"/>
      <c r="AC931" s="578"/>
      <c r="AD931" s="578"/>
      <c r="AE931" s="578"/>
      <c r="AF931" s="578"/>
      <c r="AG931" s="642"/>
      <c r="AH931" s="578"/>
      <c r="AI931" s="578"/>
      <c r="AJ931" s="578"/>
      <c r="AK931" s="578"/>
      <c r="AL931" s="578"/>
      <c r="AM931" s="578"/>
      <c r="AN931" s="578"/>
      <c r="AO931" s="578"/>
      <c r="AP931" s="466"/>
      <c r="AQ931" s="578"/>
      <c r="AR931" s="648"/>
      <c r="AS931" s="466"/>
    </row>
    <row r="932">
      <c r="A932" s="689"/>
      <c r="B932" s="467"/>
      <c r="C932" s="468"/>
      <c r="D932" s="697"/>
      <c r="E932" s="698"/>
      <c r="F932" s="699"/>
      <c r="G932" s="579"/>
      <c r="H932" s="700"/>
      <c r="I932" s="579"/>
      <c r="K932" s="701"/>
      <c r="L932" s="579"/>
      <c r="M932" s="700"/>
      <c r="P932" s="578"/>
      <c r="Q932" s="579"/>
      <c r="R932" s="579"/>
      <c r="S932" s="579"/>
      <c r="U932" s="578"/>
      <c r="V932" s="579"/>
      <c r="W932" s="579"/>
      <c r="X932" s="579"/>
      <c r="Y932" s="702"/>
      <c r="Z932" s="578"/>
      <c r="AA932" s="578"/>
      <c r="AB932" s="578"/>
      <c r="AC932" s="578"/>
      <c r="AD932" s="578"/>
      <c r="AE932" s="578"/>
      <c r="AF932" s="578"/>
      <c r="AG932" s="642"/>
      <c r="AH932" s="578"/>
      <c r="AI932" s="578"/>
      <c r="AJ932" s="578"/>
      <c r="AK932" s="578"/>
      <c r="AL932" s="578"/>
      <c r="AM932" s="578"/>
      <c r="AN932" s="578"/>
      <c r="AO932" s="578"/>
      <c r="AP932" s="466"/>
      <c r="AQ932" s="578"/>
      <c r="AR932" s="648"/>
      <c r="AS932" s="466"/>
    </row>
    <row r="933">
      <c r="A933" s="689"/>
      <c r="B933" s="467"/>
      <c r="C933" s="468"/>
      <c r="D933" s="697"/>
      <c r="E933" s="698"/>
      <c r="F933" s="699"/>
      <c r="G933" s="579"/>
      <c r="H933" s="700"/>
      <c r="I933" s="579"/>
      <c r="K933" s="701"/>
      <c r="L933" s="579"/>
      <c r="M933" s="700"/>
      <c r="P933" s="578"/>
      <c r="Q933" s="579"/>
      <c r="R933" s="579"/>
      <c r="S933" s="579"/>
      <c r="U933" s="578"/>
      <c r="V933" s="579"/>
      <c r="W933" s="579"/>
      <c r="X933" s="579"/>
      <c r="Y933" s="702"/>
      <c r="Z933" s="578"/>
      <c r="AA933" s="578"/>
      <c r="AB933" s="578"/>
      <c r="AC933" s="578"/>
      <c r="AD933" s="578"/>
      <c r="AE933" s="578"/>
      <c r="AF933" s="578"/>
      <c r="AG933" s="642"/>
      <c r="AH933" s="578"/>
      <c r="AI933" s="578"/>
      <c r="AJ933" s="578"/>
      <c r="AK933" s="578"/>
      <c r="AL933" s="578"/>
      <c r="AM933" s="578"/>
      <c r="AN933" s="578"/>
      <c r="AO933" s="578"/>
      <c r="AP933" s="466"/>
      <c r="AQ933" s="578"/>
      <c r="AR933" s="648"/>
      <c r="AS933" s="466"/>
    </row>
    <row r="934">
      <c r="A934" s="689"/>
      <c r="B934" s="467"/>
      <c r="C934" s="468"/>
      <c r="D934" s="697"/>
      <c r="E934" s="698"/>
      <c r="F934" s="699"/>
      <c r="G934" s="579"/>
      <c r="H934" s="700"/>
      <c r="I934" s="579"/>
      <c r="K934" s="701"/>
      <c r="L934" s="579"/>
      <c r="M934" s="700"/>
      <c r="P934" s="578"/>
      <c r="Q934" s="579"/>
      <c r="R934" s="579"/>
      <c r="S934" s="579"/>
      <c r="U934" s="578"/>
      <c r="V934" s="579"/>
      <c r="W934" s="579"/>
      <c r="X934" s="579"/>
      <c r="Y934" s="702"/>
      <c r="Z934" s="578"/>
      <c r="AA934" s="578"/>
      <c r="AB934" s="578"/>
      <c r="AC934" s="578"/>
      <c r="AD934" s="578"/>
      <c r="AE934" s="578"/>
      <c r="AF934" s="578"/>
      <c r="AG934" s="642"/>
      <c r="AH934" s="578"/>
      <c r="AI934" s="578"/>
      <c r="AJ934" s="578"/>
      <c r="AK934" s="578"/>
      <c r="AL934" s="578"/>
      <c r="AM934" s="578"/>
      <c r="AN934" s="578"/>
      <c r="AO934" s="578"/>
      <c r="AP934" s="466"/>
      <c r="AQ934" s="578"/>
      <c r="AR934" s="648"/>
      <c r="AS934" s="466"/>
    </row>
    <row r="935">
      <c r="A935" s="689"/>
      <c r="B935" s="467"/>
      <c r="C935" s="468"/>
      <c r="D935" s="697"/>
      <c r="E935" s="698"/>
      <c r="F935" s="699"/>
      <c r="G935" s="579"/>
      <c r="H935" s="700"/>
      <c r="I935" s="579"/>
      <c r="K935" s="701"/>
      <c r="L935" s="579"/>
      <c r="M935" s="700"/>
      <c r="P935" s="578"/>
      <c r="Q935" s="579"/>
      <c r="R935" s="579"/>
      <c r="S935" s="579"/>
      <c r="U935" s="578"/>
      <c r="V935" s="579"/>
      <c r="W935" s="579"/>
      <c r="X935" s="579"/>
      <c r="Y935" s="702"/>
      <c r="Z935" s="578"/>
      <c r="AA935" s="578"/>
      <c r="AB935" s="578"/>
      <c r="AC935" s="578"/>
      <c r="AD935" s="578"/>
      <c r="AE935" s="578"/>
      <c r="AF935" s="578"/>
      <c r="AG935" s="642"/>
      <c r="AH935" s="578"/>
      <c r="AI935" s="578"/>
      <c r="AJ935" s="578"/>
      <c r="AK935" s="578"/>
      <c r="AL935" s="578"/>
      <c r="AM935" s="578"/>
      <c r="AN935" s="578"/>
      <c r="AO935" s="578"/>
      <c r="AP935" s="466"/>
      <c r="AQ935" s="578"/>
      <c r="AR935" s="648"/>
      <c r="AS935" s="466"/>
    </row>
    <row r="936">
      <c r="A936" s="689"/>
      <c r="B936" s="467"/>
      <c r="C936" s="468"/>
      <c r="D936" s="697"/>
      <c r="E936" s="698"/>
      <c r="F936" s="699"/>
      <c r="G936" s="579"/>
      <c r="H936" s="700"/>
      <c r="I936" s="579"/>
      <c r="K936" s="701"/>
      <c r="L936" s="579"/>
      <c r="M936" s="700"/>
      <c r="P936" s="578"/>
      <c r="Q936" s="579"/>
      <c r="R936" s="579"/>
      <c r="S936" s="579"/>
      <c r="U936" s="578"/>
      <c r="V936" s="579"/>
      <c r="W936" s="579"/>
      <c r="X936" s="579"/>
      <c r="Y936" s="702"/>
      <c r="Z936" s="578"/>
      <c r="AA936" s="578"/>
      <c r="AB936" s="578"/>
      <c r="AC936" s="578"/>
      <c r="AD936" s="578"/>
      <c r="AE936" s="578"/>
      <c r="AF936" s="578"/>
      <c r="AG936" s="642"/>
      <c r="AH936" s="578"/>
      <c r="AI936" s="578"/>
      <c r="AJ936" s="578"/>
      <c r="AK936" s="578"/>
      <c r="AL936" s="578"/>
      <c r="AM936" s="578"/>
      <c r="AN936" s="578"/>
      <c r="AO936" s="578"/>
      <c r="AP936" s="466"/>
      <c r="AQ936" s="578"/>
      <c r="AR936" s="648"/>
      <c r="AS936" s="466"/>
    </row>
    <row r="937">
      <c r="A937" s="689"/>
      <c r="B937" s="467"/>
      <c r="C937" s="468"/>
      <c r="D937" s="697"/>
      <c r="E937" s="698"/>
      <c r="F937" s="699"/>
      <c r="G937" s="579"/>
      <c r="H937" s="700"/>
      <c r="I937" s="579"/>
      <c r="K937" s="701"/>
      <c r="L937" s="579"/>
      <c r="M937" s="700"/>
      <c r="P937" s="578"/>
      <c r="Q937" s="579"/>
      <c r="R937" s="579"/>
      <c r="S937" s="579"/>
      <c r="U937" s="578"/>
      <c r="V937" s="579"/>
      <c r="W937" s="579"/>
      <c r="X937" s="579"/>
      <c r="Y937" s="702"/>
      <c r="Z937" s="578"/>
      <c r="AA937" s="578"/>
      <c r="AB937" s="578"/>
      <c r="AC937" s="578"/>
      <c r="AD937" s="578"/>
      <c r="AE937" s="578"/>
      <c r="AF937" s="578"/>
      <c r="AG937" s="642"/>
      <c r="AH937" s="578"/>
      <c r="AI937" s="578"/>
      <c r="AJ937" s="578"/>
      <c r="AK937" s="578"/>
      <c r="AL937" s="578"/>
      <c r="AM937" s="578"/>
      <c r="AN937" s="578"/>
      <c r="AO937" s="578"/>
      <c r="AP937" s="466"/>
      <c r="AQ937" s="578"/>
      <c r="AR937" s="648"/>
      <c r="AS937" s="466"/>
    </row>
    <row r="938">
      <c r="A938" s="689"/>
      <c r="B938" s="467"/>
      <c r="C938" s="468"/>
      <c r="D938" s="697"/>
      <c r="E938" s="698"/>
      <c r="F938" s="699"/>
      <c r="G938" s="579"/>
      <c r="H938" s="700"/>
      <c r="I938" s="579"/>
      <c r="K938" s="701"/>
      <c r="L938" s="579"/>
      <c r="M938" s="700"/>
      <c r="P938" s="578"/>
      <c r="Q938" s="579"/>
      <c r="R938" s="579"/>
      <c r="S938" s="579"/>
      <c r="U938" s="578"/>
      <c r="V938" s="579"/>
      <c r="W938" s="579"/>
      <c r="X938" s="579"/>
      <c r="Y938" s="702"/>
      <c r="Z938" s="578"/>
      <c r="AA938" s="578"/>
      <c r="AB938" s="578"/>
      <c r="AC938" s="578"/>
      <c r="AD938" s="578"/>
      <c r="AE938" s="578"/>
      <c r="AF938" s="578"/>
      <c r="AG938" s="642"/>
      <c r="AH938" s="578"/>
      <c r="AI938" s="578"/>
      <c r="AJ938" s="578"/>
      <c r="AK938" s="578"/>
      <c r="AL938" s="578"/>
      <c r="AM938" s="578"/>
      <c r="AN938" s="578"/>
      <c r="AO938" s="578"/>
      <c r="AP938" s="466"/>
      <c r="AQ938" s="578"/>
      <c r="AR938" s="648"/>
      <c r="AS938" s="466"/>
    </row>
    <row r="939">
      <c r="A939" s="689"/>
      <c r="B939" s="467"/>
      <c r="C939" s="468"/>
      <c r="D939" s="697"/>
      <c r="E939" s="698"/>
      <c r="F939" s="699"/>
      <c r="G939" s="579"/>
      <c r="H939" s="700"/>
      <c r="I939" s="579"/>
      <c r="K939" s="701"/>
      <c r="L939" s="579"/>
      <c r="M939" s="700"/>
      <c r="P939" s="578"/>
      <c r="Q939" s="579"/>
      <c r="R939" s="579"/>
      <c r="S939" s="579"/>
      <c r="U939" s="578"/>
      <c r="V939" s="579"/>
      <c r="W939" s="579"/>
      <c r="X939" s="579"/>
      <c r="Y939" s="702"/>
      <c r="Z939" s="578"/>
      <c r="AA939" s="578"/>
      <c r="AB939" s="578"/>
      <c r="AC939" s="578"/>
      <c r="AD939" s="578"/>
      <c r="AE939" s="578"/>
      <c r="AF939" s="578"/>
      <c r="AG939" s="642"/>
      <c r="AH939" s="578"/>
      <c r="AI939" s="578"/>
      <c r="AJ939" s="578"/>
      <c r="AK939" s="578"/>
      <c r="AL939" s="578"/>
      <c r="AM939" s="578"/>
      <c r="AN939" s="578"/>
      <c r="AO939" s="578"/>
      <c r="AP939" s="466"/>
      <c r="AQ939" s="578"/>
      <c r="AR939" s="648"/>
      <c r="AS939" s="466"/>
    </row>
    <row r="940">
      <c r="A940" s="689"/>
      <c r="B940" s="467"/>
      <c r="C940" s="468"/>
      <c r="D940" s="697"/>
      <c r="E940" s="698"/>
      <c r="F940" s="699"/>
      <c r="G940" s="579"/>
      <c r="H940" s="700"/>
      <c r="I940" s="579"/>
      <c r="K940" s="701"/>
      <c r="L940" s="579"/>
      <c r="M940" s="700"/>
      <c r="P940" s="578"/>
      <c r="Q940" s="579"/>
      <c r="R940" s="579"/>
      <c r="S940" s="579"/>
      <c r="U940" s="578"/>
      <c r="V940" s="579"/>
      <c r="W940" s="579"/>
      <c r="X940" s="579"/>
      <c r="Y940" s="702"/>
      <c r="Z940" s="578"/>
      <c r="AA940" s="578"/>
      <c r="AB940" s="578"/>
      <c r="AC940" s="578"/>
      <c r="AD940" s="578"/>
      <c r="AE940" s="578"/>
      <c r="AF940" s="578"/>
      <c r="AG940" s="642"/>
      <c r="AH940" s="578"/>
      <c r="AI940" s="578"/>
      <c r="AJ940" s="578"/>
      <c r="AK940" s="578"/>
      <c r="AL940" s="578"/>
      <c r="AM940" s="578"/>
      <c r="AN940" s="578"/>
      <c r="AO940" s="578"/>
      <c r="AP940" s="466"/>
      <c r="AQ940" s="578"/>
      <c r="AR940" s="648"/>
      <c r="AS940" s="466"/>
    </row>
    <row r="941">
      <c r="A941" s="689"/>
      <c r="B941" s="467"/>
      <c r="C941" s="468"/>
      <c r="D941" s="697"/>
      <c r="E941" s="698"/>
      <c r="F941" s="699"/>
      <c r="G941" s="579"/>
      <c r="H941" s="700"/>
      <c r="I941" s="579"/>
      <c r="K941" s="701"/>
      <c r="L941" s="579"/>
      <c r="M941" s="700"/>
      <c r="P941" s="578"/>
      <c r="Q941" s="579"/>
      <c r="R941" s="579"/>
      <c r="S941" s="579"/>
      <c r="U941" s="578"/>
      <c r="V941" s="579"/>
      <c r="W941" s="579"/>
      <c r="X941" s="579"/>
      <c r="Y941" s="702"/>
      <c r="Z941" s="578"/>
      <c r="AA941" s="578"/>
      <c r="AB941" s="578"/>
      <c r="AC941" s="578"/>
      <c r="AD941" s="578"/>
      <c r="AE941" s="578"/>
      <c r="AF941" s="578"/>
      <c r="AG941" s="642"/>
      <c r="AH941" s="578"/>
      <c r="AI941" s="578"/>
      <c r="AJ941" s="578"/>
      <c r="AK941" s="578"/>
      <c r="AL941" s="578"/>
      <c r="AM941" s="578"/>
      <c r="AN941" s="578"/>
      <c r="AO941" s="578"/>
      <c r="AP941" s="466"/>
      <c r="AQ941" s="578"/>
      <c r="AR941" s="648"/>
      <c r="AS941" s="466"/>
    </row>
    <row r="942">
      <c r="A942" s="689"/>
      <c r="B942" s="467"/>
      <c r="C942" s="468"/>
      <c r="D942" s="697"/>
      <c r="E942" s="698"/>
      <c r="F942" s="699"/>
      <c r="G942" s="579"/>
      <c r="H942" s="700"/>
      <c r="I942" s="579"/>
      <c r="K942" s="701"/>
      <c r="L942" s="579"/>
      <c r="M942" s="700"/>
      <c r="P942" s="578"/>
      <c r="Q942" s="579"/>
      <c r="R942" s="579"/>
      <c r="S942" s="579"/>
      <c r="U942" s="578"/>
      <c r="V942" s="579"/>
      <c r="W942" s="579"/>
      <c r="X942" s="579"/>
      <c r="Y942" s="702"/>
      <c r="Z942" s="578"/>
      <c r="AA942" s="578"/>
      <c r="AB942" s="578"/>
      <c r="AC942" s="578"/>
      <c r="AD942" s="578"/>
      <c r="AE942" s="578"/>
      <c r="AF942" s="578"/>
      <c r="AG942" s="642"/>
      <c r="AH942" s="578"/>
      <c r="AI942" s="578"/>
      <c r="AJ942" s="578"/>
      <c r="AK942" s="578"/>
      <c r="AL942" s="578"/>
      <c r="AM942" s="578"/>
      <c r="AN942" s="578"/>
      <c r="AO942" s="578"/>
      <c r="AP942" s="466"/>
      <c r="AQ942" s="578"/>
      <c r="AR942" s="648"/>
      <c r="AS942" s="466"/>
    </row>
    <row r="943">
      <c r="A943" s="689"/>
      <c r="B943" s="467"/>
      <c r="C943" s="468"/>
      <c r="D943" s="697"/>
      <c r="E943" s="698"/>
      <c r="F943" s="699"/>
      <c r="G943" s="579"/>
      <c r="H943" s="700"/>
      <c r="I943" s="579"/>
      <c r="K943" s="701"/>
      <c r="L943" s="579"/>
      <c r="M943" s="700"/>
      <c r="P943" s="578"/>
      <c r="Q943" s="579"/>
      <c r="R943" s="579"/>
      <c r="S943" s="579"/>
      <c r="U943" s="578"/>
      <c r="V943" s="579"/>
      <c r="W943" s="579"/>
      <c r="X943" s="579"/>
      <c r="Y943" s="702"/>
      <c r="Z943" s="578"/>
      <c r="AA943" s="578"/>
      <c r="AB943" s="578"/>
      <c r="AC943" s="578"/>
      <c r="AD943" s="578"/>
      <c r="AE943" s="578"/>
      <c r="AF943" s="578"/>
      <c r="AG943" s="642"/>
      <c r="AH943" s="578"/>
      <c r="AI943" s="578"/>
      <c r="AJ943" s="578"/>
      <c r="AK943" s="578"/>
      <c r="AL943" s="578"/>
      <c r="AM943" s="578"/>
      <c r="AN943" s="578"/>
      <c r="AO943" s="578"/>
      <c r="AP943" s="466"/>
      <c r="AQ943" s="578"/>
      <c r="AR943" s="648"/>
      <c r="AS943" s="466"/>
    </row>
    <row r="944">
      <c r="A944" s="689"/>
      <c r="B944" s="467"/>
      <c r="C944" s="468"/>
      <c r="D944" s="697"/>
      <c r="E944" s="698"/>
      <c r="F944" s="699"/>
      <c r="G944" s="579"/>
      <c r="H944" s="700"/>
      <c r="I944" s="579"/>
      <c r="K944" s="701"/>
      <c r="L944" s="579"/>
      <c r="M944" s="700"/>
      <c r="P944" s="578"/>
      <c r="Q944" s="579"/>
      <c r="R944" s="579"/>
      <c r="S944" s="579"/>
      <c r="U944" s="578"/>
      <c r="V944" s="579"/>
      <c r="W944" s="579"/>
      <c r="X944" s="579"/>
      <c r="Y944" s="702"/>
      <c r="Z944" s="578"/>
      <c r="AA944" s="578"/>
      <c r="AB944" s="578"/>
      <c r="AC944" s="578"/>
      <c r="AD944" s="578"/>
      <c r="AE944" s="578"/>
      <c r="AF944" s="578"/>
      <c r="AG944" s="642"/>
      <c r="AH944" s="578"/>
      <c r="AI944" s="578"/>
      <c r="AJ944" s="578"/>
      <c r="AK944" s="578"/>
      <c r="AL944" s="578"/>
      <c r="AM944" s="578"/>
      <c r="AN944" s="578"/>
      <c r="AO944" s="578"/>
      <c r="AP944" s="466"/>
      <c r="AQ944" s="578"/>
      <c r="AR944" s="648"/>
      <c r="AS944" s="466"/>
    </row>
    <row r="945">
      <c r="A945" s="689"/>
      <c r="B945" s="467"/>
      <c r="C945" s="468"/>
      <c r="D945" s="697"/>
      <c r="E945" s="698"/>
      <c r="F945" s="699"/>
      <c r="G945" s="579"/>
      <c r="H945" s="700"/>
      <c r="I945" s="579"/>
      <c r="K945" s="701"/>
      <c r="L945" s="579"/>
      <c r="M945" s="700"/>
      <c r="P945" s="578"/>
      <c r="Q945" s="579"/>
      <c r="R945" s="579"/>
      <c r="S945" s="579"/>
      <c r="U945" s="578"/>
      <c r="V945" s="579"/>
      <c r="W945" s="579"/>
      <c r="X945" s="579"/>
      <c r="Y945" s="702"/>
      <c r="Z945" s="578"/>
      <c r="AA945" s="578"/>
      <c r="AB945" s="578"/>
      <c r="AC945" s="578"/>
      <c r="AD945" s="578"/>
      <c r="AE945" s="578"/>
      <c r="AF945" s="578"/>
      <c r="AG945" s="642"/>
      <c r="AH945" s="578"/>
      <c r="AI945" s="578"/>
      <c r="AJ945" s="578"/>
      <c r="AK945" s="578"/>
      <c r="AL945" s="578"/>
      <c r="AM945" s="578"/>
      <c r="AN945" s="578"/>
      <c r="AO945" s="578"/>
      <c r="AP945" s="466"/>
      <c r="AQ945" s="578"/>
      <c r="AR945" s="648"/>
      <c r="AS945" s="466"/>
    </row>
    <row r="946">
      <c r="A946" s="689"/>
      <c r="B946" s="467"/>
      <c r="C946" s="468"/>
      <c r="D946" s="697"/>
      <c r="E946" s="698"/>
      <c r="F946" s="699"/>
      <c r="G946" s="579"/>
      <c r="H946" s="700"/>
      <c r="I946" s="579"/>
      <c r="K946" s="701"/>
      <c r="L946" s="579"/>
      <c r="M946" s="700"/>
      <c r="P946" s="578"/>
      <c r="Q946" s="579"/>
      <c r="R946" s="579"/>
      <c r="S946" s="579"/>
      <c r="U946" s="578"/>
      <c r="V946" s="579"/>
      <c r="W946" s="579"/>
      <c r="X946" s="579"/>
      <c r="Y946" s="702"/>
      <c r="Z946" s="578"/>
      <c r="AA946" s="578"/>
      <c r="AB946" s="578"/>
      <c r="AC946" s="578"/>
      <c r="AD946" s="578"/>
      <c r="AE946" s="578"/>
      <c r="AF946" s="578"/>
      <c r="AG946" s="642"/>
      <c r="AH946" s="578"/>
      <c r="AI946" s="578"/>
      <c r="AJ946" s="578"/>
      <c r="AK946" s="578"/>
      <c r="AL946" s="578"/>
      <c r="AM946" s="578"/>
      <c r="AN946" s="578"/>
      <c r="AO946" s="578"/>
      <c r="AP946" s="466"/>
      <c r="AQ946" s="578"/>
      <c r="AR946" s="648"/>
      <c r="AS946" s="466"/>
    </row>
    <row r="947">
      <c r="A947" s="689"/>
      <c r="B947" s="467"/>
      <c r="C947" s="468"/>
      <c r="D947" s="697"/>
      <c r="E947" s="698"/>
      <c r="F947" s="699"/>
      <c r="G947" s="579"/>
      <c r="H947" s="700"/>
      <c r="I947" s="579"/>
      <c r="K947" s="701"/>
      <c r="L947" s="579"/>
      <c r="M947" s="700"/>
      <c r="P947" s="578"/>
      <c r="Q947" s="579"/>
      <c r="R947" s="579"/>
      <c r="S947" s="579"/>
      <c r="U947" s="578"/>
      <c r="V947" s="579"/>
      <c r="W947" s="579"/>
      <c r="X947" s="579"/>
      <c r="Y947" s="702"/>
      <c r="Z947" s="578"/>
      <c r="AA947" s="578"/>
      <c r="AB947" s="578"/>
      <c r="AC947" s="578"/>
      <c r="AD947" s="578"/>
      <c r="AE947" s="578"/>
      <c r="AF947" s="578"/>
      <c r="AG947" s="642"/>
      <c r="AH947" s="578"/>
      <c r="AI947" s="578"/>
      <c r="AJ947" s="578"/>
      <c r="AK947" s="578"/>
      <c r="AL947" s="578"/>
      <c r="AM947" s="578"/>
      <c r="AN947" s="578"/>
      <c r="AO947" s="578"/>
      <c r="AP947" s="466"/>
      <c r="AQ947" s="578"/>
      <c r="AR947" s="648"/>
      <c r="AS947" s="466"/>
    </row>
    <row r="948">
      <c r="A948" s="689"/>
      <c r="B948" s="467"/>
      <c r="C948" s="468"/>
      <c r="D948" s="697"/>
      <c r="E948" s="698"/>
      <c r="F948" s="699"/>
      <c r="G948" s="579"/>
      <c r="H948" s="700"/>
      <c r="I948" s="579"/>
      <c r="K948" s="701"/>
      <c r="L948" s="579"/>
      <c r="M948" s="700"/>
      <c r="P948" s="578"/>
      <c r="Q948" s="579"/>
      <c r="R948" s="579"/>
      <c r="S948" s="579"/>
      <c r="U948" s="578"/>
      <c r="V948" s="579"/>
      <c r="W948" s="579"/>
      <c r="X948" s="579"/>
      <c r="Y948" s="702"/>
      <c r="Z948" s="578"/>
      <c r="AA948" s="578"/>
      <c r="AB948" s="578"/>
      <c r="AC948" s="578"/>
      <c r="AD948" s="578"/>
      <c r="AE948" s="578"/>
      <c r="AF948" s="578"/>
      <c r="AG948" s="642"/>
      <c r="AH948" s="578"/>
      <c r="AI948" s="578"/>
      <c r="AJ948" s="578"/>
      <c r="AK948" s="578"/>
      <c r="AL948" s="578"/>
      <c r="AM948" s="578"/>
      <c r="AN948" s="578"/>
      <c r="AO948" s="578"/>
      <c r="AP948" s="466"/>
      <c r="AQ948" s="578"/>
      <c r="AR948" s="648"/>
      <c r="AS948" s="466"/>
    </row>
    <row r="949">
      <c r="A949" s="689"/>
      <c r="B949" s="467"/>
      <c r="C949" s="468"/>
      <c r="D949" s="697"/>
      <c r="E949" s="698"/>
      <c r="F949" s="699"/>
      <c r="G949" s="579"/>
      <c r="H949" s="700"/>
      <c r="I949" s="579"/>
      <c r="K949" s="701"/>
      <c r="L949" s="579"/>
      <c r="M949" s="700"/>
      <c r="P949" s="578"/>
      <c r="Q949" s="579"/>
      <c r="R949" s="579"/>
      <c r="S949" s="579"/>
      <c r="U949" s="578"/>
      <c r="V949" s="579"/>
      <c r="W949" s="579"/>
      <c r="X949" s="579"/>
      <c r="Y949" s="702"/>
      <c r="Z949" s="578"/>
      <c r="AA949" s="578"/>
      <c r="AB949" s="578"/>
      <c r="AC949" s="578"/>
      <c r="AD949" s="578"/>
      <c r="AE949" s="578"/>
      <c r="AF949" s="578"/>
      <c r="AG949" s="642"/>
      <c r="AH949" s="578"/>
      <c r="AI949" s="578"/>
      <c r="AJ949" s="578"/>
      <c r="AK949" s="578"/>
      <c r="AL949" s="578"/>
      <c r="AM949" s="578"/>
      <c r="AN949" s="578"/>
      <c r="AO949" s="578"/>
      <c r="AP949" s="466"/>
      <c r="AQ949" s="578"/>
      <c r="AR949" s="648"/>
      <c r="AS949" s="466"/>
    </row>
    <row r="950">
      <c r="A950" s="689"/>
      <c r="B950" s="467"/>
      <c r="C950" s="468"/>
      <c r="D950" s="697"/>
      <c r="E950" s="698"/>
      <c r="F950" s="699"/>
      <c r="G950" s="579"/>
      <c r="H950" s="700"/>
      <c r="I950" s="579"/>
      <c r="K950" s="701"/>
      <c r="L950" s="579"/>
      <c r="M950" s="700"/>
      <c r="P950" s="578"/>
      <c r="Q950" s="579"/>
      <c r="R950" s="579"/>
      <c r="S950" s="579"/>
      <c r="U950" s="578"/>
      <c r="V950" s="579"/>
      <c r="W950" s="579"/>
      <c r="X950" s="579"/>
      <c r="Y950" s="702"/>
      <c r="Z950" s="578"/>
      <c r="AA950" s="578"/>
      <c r="AB950" s="578"/>
      <c r="AC950" s="578"/>
      <c r="AD950" s="578"/>
      <c r="AE950" s="578"/>
      <c r="AF950" s="578"/>
      <c r="AG950" s="642"/>
      <c r="AH950" s="578"/>
      <c r="AI950" s="578"/>
      <c r="AJ950" s="578"/>
      <c r="AK950" s="578"/>
      <c r="AL950" s="578"/>
      <c r="AM950" s="578"/>
      <c r="AN950" s="578"/>
      <c r="AO950" s="578"/>
      <c r="AP950" s="466"/>
      <c r="AQ950" s="578"/>
      <c r="AR950" s="648"/>
      <c r="AS950" s="466"/>
    </row>
    <row r="951">
      <c r="A951" s="689"/>
      <c r="B951" s="467"/>
      <c r="C951" s="468"/>
      <c r="D951" s="697"/>
      <c r="E951" s="698"/>
      <c r="F951" s="699"/>
      <c r="G951" s="579"/>
      <c r="H951" s="700"/>
      <c r="I951" s="579"/>
      <c r="K951" s="701"/>
      <c r="L951" s="579"/>
      <c r="M951" s="700"/>
      <c r="P951" s="578"/>
      <c r="Q951" s="579"/>
      <c r="R951" s="579"/>
      <c r="S951" s="579"/>
      <c r="U951" s="578"/>
      <c r="V951" s="579"/>
      <c r="W951" s="579"/>
      <c r="X951" s="579"/>
      <c r="Y951" s="702"/>
      <c r="Z951" s="578"/>
      <c r="AA951" s="578"/>
      <c r="AB951" s="578"/>
      <c r="AC951" s="578"/>
      <c r="AD951" s="578"/>
      <c r="AE951" s="578"/>
      <c r="AF951" s="578"/>
      <c r="AG951" s="642"/>
      <c r="AH951" s="578"/>
      <c r="AI951" s="578"/>
      <c r="AJ951" s="578"/>
      <c r="AK951" s="578"/>
      <c r="AL951" s="578"/>
      <c r="AM951" s="578"/>
      <c r="AN951" s="578"/>
      <c r="AO951" s="578"/>
      <c r="AP951" s="466"/>
      <c r="AQ951" s="578"/>
      <c r="AR951" s="648"/>
      <c r="AS951" s="466"/>
    </row>
    <row r="952">
      <c r="A952" s="689"/>
      <c r="B952" s="467"/>
      <c r="C952" s="468"/>
      <c r="D952" s="697"/>
      <c r="E952" s="698"/>
      <c r="F952" s="699"/>
      <c r="G952" s="579"/>
      <c r="H952" s="700"/>
      <c r="I952" s="579"/>
      <c r="K952" s="701"/>
      <c r="L952" s="579"/>
      <c r="M952" s="700"/>
      <c r="P952" s="578"/>
      <c r="Q952" s="579"/>
      <c r="R952" s="579"/>
      <c r="S952" s="579"/>
      <c r="U952" s="578"/>
      <c r="V952" s="579"/>
      <c r="W952" s="579"/>
      <c r="X952" s="579"/>
      <c r="Y952" s="702"/>
      <c r="Z952" s="578"/>
      <c r="AA952" s="578"/>
      <c r="AB952" s="578"/>
      <c r="AC952" s="578"/>
      <c r="AD952" s="578"/>
      <c r="AE952" s="578"/>
      <c r="AF952" s="578"/>
      <c r="AG952" s="642"/>
      <c r="AH952" s="578"/>
      <c r="AI952" s="578"/>
      <c r="AJ952" s="578"/>
      <c r="AK952" s="578"/>
      <c r="AL952" s="578"/>
      <c r="AM952" s="578"/>
      <c r="AN952" s="578"/>
      <c r="AO952" s="578"/>
      <c r="AP952" s="466"/>
      <c r="AQ952" s="578"/>
      <c r="AR952" s="648"/>
      <c r="AS952" s="466"/>
    </row>
    <row r="953">
      <c r="A953" s="689"/>
      <c r="B953" s="467"/>
      <c r="C953" s="468"/>
      <c r="D953" s="697"/>
      <c r="E953" s="698"/>
      <c r="F953" s="699"/>
      <c r="G953" s="579"/>
      <c r="H953" s="700"/>
      <c r="I953" s="579"/>
      <c r="K953" s="701"/>
      <c r="L953" s="579"/>
      <c r="M953" s="700"/>
      <c r="P953" s="578"/>
      <c r="Q953" s="579"/>
      <c r="R953" s="579"/>
      <c r="S953" s="579"/>
      <c r="U953" s="578"/>
      <c r="V953" s="579"/>
      <c r="W953" s="579"/>
      <c r="X953" s="579"/>
      <c r="Y953" s="702"/>
      <c r="Z953" s="578"/>
      <c r="AA953" s="578"/>
      <c r="AB953" s="578"/>
      <c r="AC953" s="578"/>
      <c r="AD953" s="578"/>
      <c r="AE953" s="578"/>
      <c r="AF953" s="578"/>
      <c r="AG953" s="642"/>
      <c r="AH953" s="578"/>
      <c r="AI953" s="578"/>
      <c r="AJ953" s="578"/>
      <c r="AK953" s="578"/>
      <c r="AL953" s="578"/>
      <c r="AM953" s="578"/>
      <c r="AN953" s="578"/>
      <c r="AO953" s="578"/>
      <c r="AP953" s="466"/>
      <c r="AQ953" s="578"/>
      <c r="AR953" s="648"/>
      <c r="AS953" s="466"/>
    </row>
    <row r="954">
      <c r="A954" s="689"/>
      <c r="B954" s="467"/>
      <c r="C954" s="468"/>
      <c r="D954" s="697"/>
      <c r="E954" s="698"/>
      <c r="F954" s="699"/>
      <c r="G954" s="579"/>
      <c r="H954" s="700"/>
      <c r="I954" s="579"/>
      <c r="K954" s="701"/>
      <c r="L954" s="579"/>
      <c r="M954" s="700"/>
      <c r="P954" s="578"/>
      <c r="Q954" s="579"/>
      <c r="R954" s="579"/>
      <c r="S954" s="579"/>
      <c r="U954" s="578"/>
      <c r="V954" s="579"/>
      <c r="W954" s="579"/>
      <c r="X954" s="579"/>
      <c r="Y954" s="702"/>
      <c r="Z954" s="578"/>
      <c r="AA954" s="578"/>
      <c r="AB954" s="578"/>
      <c r="AC954" s="578"/>
      <c r="AD954" s="578"/>
      <c r="AE954" s="578"/>
      <c r="AF954" s="578"/>
      <c r="AG954" s="642"/>
      <c r="AH954" s="578"/>
      <c r="AI954" s="578"/>
      <c r="AJ954" s="578"/>
      <c r="AK954" s="578"/>
      <c r="AL954" s="578"/>
      <c r="AM954" s="578"/>
      <c r="AN954" s="578"/>
      <c r="AO954" s="578"/>
      <c r="AP954" s="466"/>
      <c r="AQ954" s="578"/>
      <c r="AR954" s="648"/>
      <c r="AS954" s="466"/>
    </row>
    <row r="955">
      <c r="A955" s="689"/>
      <c r="B955" s="467"/>
      <c r="C955" s="468"/>
      <c r="D955" s="697"/>
      <c r="E955" s="698"/>
      <c r="F955" s="699"/>
      <c r="G955" s="579"/>
      <c r="H955" s="700"/>
      <c r="I955" s="579"/>
      <c r="K955" s="701"/>
      <c r="L955" s="579"/>
      <c r="M955" s="700"/>
      <c r="P955" s="578"/>
      <c r="Q955" s="579"/>
      <c r="R955" s="579"/>
      <c r="S955" s="579"/>
      <c r="U955" s="578"/>
      <c r="V955" s="579"/>
      <c r="W955" s="579"/>
      <c r="X955" s="579"/>
      <c r="Y955" s="702"/>
      <c r="Z955" s="578"/>
      <c r="AA955" s="578"/>
      <c r="AB955" s="578"/>
      <c r="AC955" s="578"/>
      <c r="AD955" s="578"/>
      <c r="AE955" s="578"/>
      <c r="AF955" s="578"/>
      <c r="AG955" s="642"/>
      <c r="AH955" s="578"/>
      <c r="AI955" s="578"/>
      <c r="AJ955" s="578"/>
      <c r="AK955" s="578"/>
      <c r="AL955" s="578"/>
      <c r="AM955" s="578"/>
      <c r="AN955" s="578"/>
      <c r="AO955" s="578"/>
      <c r="AP955" s="466"/>
      <c r="AQ955" s="578"/>
      <c r="AR955" s="648"/>
      <c r="AS955" s="466"/>
    </row>
    <row r="956">
      <c r="A956" s="689"/>
      <c r="B956" s="467"/>
      <c r="C956" s="468"/>
      <c r="D956" s="697"/>
      <c r="E956" s="698"/>
      <c r="F956" s="699"/>
      <c r="G956" s="579"/>
      <c r="H956" s="700"/>
      <c r="I956" s="579"/>
      <c r="K956" s="701"/>
      <c r="L956" s="579"/>
      <c r="M956" s="700"/>
      <c r="P956" s="578"/>
      <c r="Q956" s="579"/>
      <c r="R956" s="579"/>
      <c r="S956" s="579"/>
      <c r="U956" s="578"/>
      <c r="V956" s="579"/>
      <c r="W956" s="579"/>
      <c r="X956" s="579"/>
      <c r="Y956" s="702"/>
      <c r="Z956" s="578"/>
      <c r="AA956" s="578"/>
      <c r="AB956" s="578"/>
      <c r="AC956" s="578"/>
      <c r="AD956" s="578"/>
      <c r="AE956" s="578"/>
      <c r="AF956" s="578"/>
      <c r="AG956" s="642"/>
      <c r="AH956" s="578"/>
      <c r="AI956" s="578"/>
      <c r="AJ956" s="578"/>
      <c r="AK956" s="578"/>
      <c r="AL956" s="578"/>
      <c r="AM956" s="578"/>
      <c r="AN956" s="578"/>
      <c r="AO956" s="578"/>
      <c r="AP956" s="466"/>
      <c r="AQ956" s="578"/>
      <c r="AR956" s="648"/>
      <c r="AS956" s="466"/>
    </row>
    <row r="957">
      <c r="A957" s="689"/>
      <c r="B957" s="467"/>
      <c r="C957" s="468"/>
      <c r="D957" s="697"/>
      <c r="E957" s="698"/>
      <c r="F957" s="699"/>
      <c r="G957" s="579"/>
      <c r="H957" s="700"/>
      <c r="I957" s="579"/>
      <c r="K957" s="701"/>
      <c r="L957" s="579"/>
      <c r="M957" s="700"/>
      <c r="P957" s="578"/>
      <c r="Q957" s="579"/>
      <c r="R957" s="579"/>
      <c r="S957" s="579"/>
      <c r="U957" s="578"/>
      <c r="V957" s="579"/>
      <c r="W957" s="579"/>
      <c r="X957" s="579"/>
      <c r="Y957" s="702"/>
      <c r="Z957" s="578"/>
      <c r="AA957" s="578"/>
      <c r="AB957" s="578"/>
      <c r="AC957" s="578"/>
      <c r="AD957" s="578"/>
      <c r="AE957" s="578"/>
      <c r="AF957" s="578"/>
      <c r="AG957" s="642"/>
      <c r="AH957" s="578"/>
      <c r="AI957" s="578"/>
      <c r="AJ957" s="578"/>
      <c r="AK957" s="578"/>
      <c r="AL957" s="578"/>
      <c r="AM957" s="578"/>
      <c r="AN957" s="578"/>
      <c r="AO957" s="578"/>
      <c r="AP957" s="466"/>
      <c r="AQ957" s="578"/>
      <c r="AR957" s="648"/>
      <c r="AS957" s="466"/>
    </row>
    <row r="958">
      <c r="A958" s="689"/>
      <c r="B958" s="467"/>
      <c r="C958" s="468"/>
      <c r="D958" s="697"/>
      <c r="E958" s="698"/>
      <c r="F958" s="699"/>
      <c r="G958" s="579"/>
      <c r="H958" s="700"/>
      <c r="I958" s="579"/>
      <c r="K958" s="701"/>
      <c r="L958" s="579"/>
      <c r="M958" s="700"/>
      <c r="P958" s="578"/>
      <c r="Q958" s="579"/>
      <c r="R958" s="579"/>
      <c r="S958" s="579"/>
      <c r="U958" s="578"/>
      <c r="V958" s="579"/>
      <c r="W958" s="579"/>
      <c r="X958" s="579"/>
      <c r="Y958" s="702"/>
      <c r="Z958" s="578"/>
      <c r="AA958" s="578"/>
      <c r="AB958" s="578"/>
      <c r="AC958" s="578"/>
      <c r="AD958" s="578"/>
      <c r="AE958" s="578"/>
      <c r="AF958" s="578"/>
      <c r="AG958" s="642"/>
      <c r="AH958" s="578"/>
      <c r="AI958" s="578"/>
      <c r="AJ958" s="578"/>
      <c r="AK958" s="578"/>
      <c r="AL958" s="578"/>
      <c r="AM958" s="578"/>
      <c r="AN958" s="578"/>
      <c r="AO958" s="578"/>
      <c r="AP958" s="466"/>
      <c r="AQ958" s="578"/>
      <c r="AR958" s="648"/>
      <c r="AS958" s="466"/>
    </row>
    <row r="959">
      <c r="A959" s="689"/>
      <c r="B959" s="467"/>
      <c r="C959" s="468"/>
      <c r="D959" s="697"/>
      <c r="E959" s="698"/>
      <c r="F959" s="699"/>
      <c r="G959" s="579"/>
      <c r="H959" s="700"/>
      <c r="I959" s="579"/>
      <c r="K959" s="701"/>
      <c r="L959" s="579"/>
      <c r="M959" s="700"/>
      <c r="P959" s="578"/>
      <c r="Q959" s="579"/>
      <c r="R959" s="579"/>
      <c r="S959" s="579"/>
      <c r="U959" s="578"/>
      <c r="V959" s="579"/>
      <c r="W959" s="579"/>
      <c r="X959" s="579"/>
      <c r="Y959" s="702"/>
      <c r="Z959" s="578"/>
      <c r="AA959" s="578"/>
      <c r="AB959" s="578"/>
      <c r="AC959" s="578"/>
      <c r="AD959" s="578"/>
      <c r="AE959" s="578"/>
      <c r="AF959" s="578"/>
      <c r="AG959" s="642"/>
      <c r="AH959" s="578"/>
      <c r="AI959" s="578"/>
      <c r="AJ959" s="578"/>
      <c r="AK959" s="578"/>
      <c r="AL959" s="578"/>
      <c r="AM959" s="578"/>
      <c r="AN959" s="578"/>
      <c r="AO959" s="578"/>
      <c r="AP959" s="466"/>
      <c r="AQ959" s="578"/>
      <c r="AR959" s="648"/>
      <c r="AS959" s="466"/>
    </row>
    <row r="960">
      <c r="A960" s="689"/>
      <c r="B960" s="467"/>
      <c r="C960" s="468"/>
      <c r="D960" s="697"/>
      <c r="E960" s="698"/>
      <c r="F960" s="699"/>
      <c r="G960" s="579"/>
      <c r="H960" s="700"/>
      <c r="I960" s="579"/>
      <c r="K960" s="701"/>
      <c r="L960" s="579"/>
      <c r="M960" s="700"/>
      <c r="P960" s="578"/>
      <c r="Q960" s="579"/>
      <c r="R960" s="579"/>
      <c r="S960" s="579"/>
      <c r="U960" s="578"/>
      <c r="V960" s="579"/>
      <c r="W960" s="579"/>
      <c r="X960" s="579"/>
      <c r="Y960" s="702"/>
      <c r="Z960" s="578"/>
      <c r="AA960" s="578"/>
      <c r="AB960" s="578"/>
      <c r="AC960" s="578"/>
      <c r="AD960" s="578"/>
      <c r="AE960" s="578"/>
      <c r="AF960" s="578"/>
      <c r="AG960" s="642"/>
      <c r="AH960" s="578"/>
      <c r="AI960" s="578"/>
      <c r="AJ960" s="578"/>
      <c r="AK960" s="578"/>
      <c r="AL960" s="578"/>
      <c r="AM960" s="578"/>
      <c r="AN960" s="578"/>
      <c r="AO960" s="578"/>
      <c r="AP960" s="466"/>
      <c r="AQ960" s="578"/>
      <c r="AR960" s="648"/>
      <c r="AS960" s="466"/>
    </row>
    <row r="961">
      <c r="A961" s="689"/>
      <c r="B961" s="467"/>
      <c r="C961" s="468"/>
      <c r="D961" s="697"/>
      <c r="E961" s="698"/>
      <c r="F961" s="699"/>
      <c r="G961" s="579"/>
      <c r="H961" s="700"/>
      <c r="I961" s="579"/>
      <c r="K961" s="701"/>
      <c r="L961" s="579"/>
      <c r="M961" s="700"/>
      <c r="P961" s="578"/>
      <c r="Q961" s="579"/>
      <c r="R961" s="579"/>
      <c r="S961" s="579"/>
      <c r="U961" s="578"/>
      <c r="V961" s="579"/>
      <c r="W961" s="579"/>
      <c r="X961" s="579"/>
      <c r="Y961" s="702"/>
      <c r="Z961" s="578"/>
      <c r="AA961" s="578"/>
      <c r="AB961" s="578"/>
      <c r="AC961" s="578"/>
      <c r="AD961" s="578"/>
      <c r="AE961" s="578"/>
      <c r="AF961" s="578"/>
      <c r="AG961" s="642"/>
      <c r="AH961" s="578"/>
      <c r="AI961" s="578"/>
      <c r="AJ961" s="578"/>
      <c r="AK961" s="578"/>
      <c r="AL961" s="578"/>
      <c r="AM961" s="578"/>
      <c r="AN961" s="578"/>
      <c r="AO961" s="578"/>
      <c r="AP961" s="466"/>
      <c r="AQ961" s="578"/>
      <c r="AR961" s="648"/>
      <c r="AS961" s="466"/>
    </row>
    <row r="962">
      <c r="A962" s="689"/>
      <c r="B962" s="467"/>
      <c r="C962" s="468"/>
      <c r="D962" s="697"/>
      <c r="E962" s="698"/>
      <c r="F962" s="699"/>
      <c r="G962" s="579"/>
      <c r="H962" s="700"/>
      <c r="I962" s="579"/>
      <c r="K962" s="701"/>
      <c r="L962" s="579"/>
      <c r="M962" s="700"/>
      <c r="P962" s="578"/>
      <c r="Q962" s="579"/>
      <c r="R962" s="579"/>
      <c r="S962" s="579"/>
      <c r="U962" s="578"/>
      <c r="V962" s="579"/>
      <c r="W962" s="579"/>
      <c r="X962" s="579"/>
      <c r="Y962" s="702"/>
      <c r="Z962" s="578"/>
      <c r="AA962" s="578"/>
      <c r="AB962" s="578"/>
      <c r="AC962" s="578"/>
      <c r="AD962" s="578"/>
      <c r="AE962" s="578"/>
      <c r="AF962" s="578"/>
      <c r="AG962" s="642"/>
      <c r="AH962" s="578"/>
      <c r="AI962" s="578"/>
      <c r="AJ962" s="578"/>
      <c r="AK962" s="578"/>
      <c r="AL962" s="578"/>
      <c r="AM962" s="578"/>
      <c r="AN962" s="578"/>
      <c r="AO962" s="578"/>
      <c r="AP962" s="466"/>
      <c r="AQ962" s="578"/>
      <c r="AR962" s="648"/>
      <c r="AS962" s="466"/>
    </row>
    <row r="963">
      <c r="A963" s="689"/>
      <c r="B963" s="467"/>
      <c r="C963" s="468"/>
      <c r="D963" s="697"/>
      <c r="E963" s="698"/>
      <c r="F963" s="699"/>
      <c r="G963" s="579"/>
      <c r="H963" s="700"/>
      <c r="I963" s="579"/>
      <c r="K963" s="701"/>
      <c r="L963" s="579"/>
      <c r="M963" s="700"/>
      <c r="P963" s="578"/>
      <c r="Q963" s="579"/>
      <c r="R963" s="579"/>
      <c r="S963" s="579"/>
      <c r="U963" s="578"/>
      <c r="V963" s="579"/>
      <c r="W963" s="579"/>
      <c r="X963" s="579"/>
      <c r="Y963" s="702"/>
      <c r="Z963" s="578"/>
      <c r="AA963" s="578"/>
      <c r="AB963" s="578"/>
      <c r="AC963" s="578"/>
      <c r="AD963" s="578"/>
      <c r="AE963" s="578"/>
      <c r="AF963" s="578"/>
      <c r="AG963" s="642"/>
      <c r="AH963" s="578"/>
      <c r="AI963" s="578"/>
      <c r="AJ963" s="578"/>
      <c r="AK963" s="578"/>
      <c r="AL963" s="578"/>
      <c r="AM963" s="578"/>
      <c r="AN963" s="578"/>
      <c r="AO963" s="578"/>
      <c r="AP963" s="466"/>
      <c r="AQ963" s="578"/>
      <c r="AR963" s="648"/>
      <c r="AS963" s="466"/>
    </row>
    <row r="964">
      <c r="A964" s="689"/>
      <c r="B964" s="467"/>
      <c r="C964" s="468"/>
      <c r="D964" s="697"/>
      <c r="E964" s="698"/>
      <c r="F964" s="699"/>
      <c r="G964" s="579"/>
      <c r="H964" s="700"/>
      <c r="I964" s="579"/>
      <c r="K964" s="701"/>
      <c r="L964" s="579"/>
      <c r="M964" s="700"/>
      <c r="P964" s="578"/>
      <c r="Q964" s="579"/>
      <c r="R964" s="579"/>
      <c r="S964" s="579"/>
      <c r="U964" s="578"/>
      <c r="V964" s="579"/>
      <c r="W964" s="579"/>
      <c r="X964" s="579"/>
      <c r="Y964" s="702"/>
      <c r="Z964" s="578"/>
      <c r="AA964" s="578"/>
      <c r="AB964" s="578"/>
      <c r="AC964" s="578"/>
      <c r="AD964" s="578"/>
      <c r="AE964" s="578"/>
      <c r="AF964" s="578"/>
      <c r="AG964" s="642"/>
      <c r="AH964" s="578"/>
      <c r="AI964" s="578"/>
      <c r="AJ964" s="578"/>
      <c r="AK964" s="578"/>
      <c r="AL964" s="578"/>
      <c r="AM964" s="578"/>
      <c r="AN964" s="578"/>
      <c r="AO964" s="578"/>
      <c r="AP964" s="466"/>
      <c r="AQ964" s="578"/>
      <c r="AR964" s="648"/>
      <c r="AS964" s="466"/>
    </row>
    <row r="965">
      <c r="A965" s="689"/>
      <c r="B965" s="467"/>
      <c r="C965" s="468"/>
      <c r="D965" s="697"/>
      <c r="E965" s="698"/>
      <c r="F965" s="699"/>
      <c r="G965" s="579"/>
      <c r="H965" s="700"/>
      <c r="I965" s="579"/>
      <c r="K965" s="701"/>
      <c r="L965" s="579"/>
      <c r="M965" s="700"/>
      <c r="P965" s="578"/>
      <c r="Q965" s="579"/>
      <c r="R965" s="579"/>
      <c r="S965" s="579"/>
      <c r="U965" s="578"/>
      <c r="V965" s="579"/>
      <c r="W965" s="579"/>
      <c r="X965" s="579"/>
      <c r="Y965" s="702"/>
      <c r="Z965" s="578"/>
      <c r="AA965" s="578"/>
      <c r="AB965" s="578"/>
      <c r="AC965" s="578"/>
      <c r="AD965" s="578"/>
      <c r="AE965" s="578"/>
      <c r="AF965" s="578"/>
      <c r="AG965" s="642"/>
      <c r="AH965" s="578"/>
      <c r="AI965" s="578"/>
      <c r="AJ965" s="578"/>
      <c r="AK965" s="578"/>
      <c r="AL965" s="578"/>
      <c r="AM965" s="578"/>
      <c r="AN965" s="578"/>
      <c r="AO965" s="578"/>
      <c r="AP965" s="466"/>
      <c r="AQ965" s="578"/>
      <c r="AR965" s="648"/>
      <c r="AS965" s="466"/>
    </row>
    <row r="966">
      <c r="A966" s="689"/>
      <c r="B966" s="467"/>
      <c r="C966" s="468"/>
      <c r="D966" s="697"/>
      <c r="E966" s="698"/>
      <c r="F966" s="699"/>
      <c r="G966" s="579"/>
      <c r="H966" s="700"/>
      <c r="I966" s="579"/>
      <c r="K966" s="701"/>
      <c r="L966" s="579"/>
      <c r="M966" s="700"/>
      <c r="P966" s="578"/>
      <c r="Q966" s="579"/>
      <c r="R966" s="579"/>
      <c r="S966" s="579"/>
      <c r="U966" s="578"/>
      <c r="V966" s="579"/>
      <c r="W966" s="579"/>
      <c r="X966" s="579"/>
      <c r="Y966" s="702"/>
      <c r="Z966" s="578"/>
      <c r="AA966" s="578"/>
      <c r="AB966" s="578"/>
      <c r="AC966" s="578"/>
      <c r="AD966" s="578"/>
      <c r="AE966" s="578"/>
      <c r="AF966" s="578"/>
      <c r="AG966" s="642"/>
      <c r="AH966" s="578"/>
      <c r="AI966" s="578"/>
      <c r="AJ966" s="578"/>
      <c r="AK966" s="578"/>
      <c r="AL966" s="578"/>
      <c r="AM966" s="578"/>
      <c r="AN966" s="578"/>
      <c r="AO966" s="578"/>
      <c r="AP966" s="466"/>
      <c r="AQ966" s="578"/>
      <c r="AR966" s="648"/>
      <c r="AS966" s="466"/>
    </row>
    <row r="967">
      <c r="A967" s="689"/>
      <c r="B967" s="467"/>
      <c r="C967" s="468"/>
      <c r="D967" s="697"/>
      <c r="E967" s="698"/>
      <c r="F967" s="699"/>
      <c r="G967" s="579"/>
      <c r="H967" s="700"/>
      <c r="I967" s="579"/>
      <c r="K967" s="701"/>
      <c r="L967" s="579"/>
      <c r="M967" s="700"/>
      <c r="P967" s="578"/>
      <c r="Q967" s="579"/>
      <c r="R967" s="579"/>
      <c r="S967" s="579"/>
      <c r="U967" s="578"/>
      <c r="V967" s="579"/>
      <c r="W967" s="579"/>
      <c r="X967" s="579"/>
      <c r="Y967" s="702"/>
      <c r="Z967" s="578"/>
      <c r="AA967" s="578"/>
      <c r="AB967" s="578"/>
      <c r="AC967" s="578"/>
      <c r="AD967" s="578"/>
      <c r="AE967" s="578"/>
      <c r="AF967" s="578"/>
      <c r="AG967" s="642"/>
      <c r="AH967" s="578"/>
      <c r="AI967" s="578"/>
      <c r="AJ967" s="578"/>
      <c r="AK967" s="578"/>
      <c r="AL967" s="578"/>
      <c r="AM967" s="578"/>
      <c r="AN967" s="578"/>
      <c r="AO967" s="578"/>
      <c r="AP967" s="466"/>
      <c r="AQ967" s="578"/>
      <c r="AR967" s="648"/>
      <c r="AS967" s="466"/>
    </row>
    <row r="968">
      <c r="A968" s="689"/>
      <c r="B968" s="467"/>
      <c r="C968" s="468"/>
      <c r="D968" s="697"/>
      <c r="E968" s="698"/>
      <c r="F968" s="699"/>
      <c r="G968" s="579"/>
      <c r="H968" s="700"/>
      <c r="I968" s="579"/>
      <c r="K968" s="701"/>
      <c r="L968" s="579"/>
      <c r="M968" s="700"/>
      <c r="P968" s="578"/>
      <c r="Q968" s="579"/>
      <c r="R968" s="579"/>
      <c r="S968" s="579"/>
      <c r="U968" s="578"/>
      <c r="V968" s="579"/>
      <c r="W968" s="579"/>
      <c r="X968" s="579"/>
      <c r="Y968" s="702"/>
      <c r="Z968" s="578"/>
      <c r="AA968" s="578"/>
      <c r="AB968" s="578"/>
      <c r="AC968" s="578"/>
      <c r="AD968" s="578"/>
      <c r="AE968" s="578"/>
      <c r="AF968" s="578"/>
      <c r="AG968" s="642"/>
      <c r="AH968" s="578"/>
      <c r="AI968" s="578"/>
      <c r="AJ968" s="578"/>
      <c r="AK968" s="578"/>
      <c r="AL968" s="578"/>
      <c r="AM968" s="578"/>
      <c r="AN968" s="578"/>
      <c r="AO968" s="578"/>
      <c r="AP968" s="466"/>
      <c r="AQ968" s="578"/>
      <c r="AR968" s="648"/>
      <c r="AS968" s="466"/>
    </row>
    <row r="969">
      <c r="A969" s="689"/>
      <c r="B969" s="467"/>
      <c r="C969" s="468"/>
      <c r="D969" s="697"/>
      <c r="E969" s="698"/>
      <c r="F969" s="699"/>
      <c r="G969" s="579"/>
      <c r="H969" s="700"/>
      <c r="I969" s="579"/>
      <c r="K969" s="701"/>
      <c r="L969" s="579"/>
      <c r="M969" s="700"/>
      <c r="P969" s="578"/>
      <c r="Q969" s="579"/>
      <c r="R969" s="579"/>
      <c r="S969" s="579"/>
      <c r="U969" s="578"/>
      <c r="V969" s="579"/>
      <c r="W969" s="579"/>
      <c r="X969" s="579"/>
      <c r="Y969" s="702"/>
      <c r="Z969" s="578"/>
      <c r="AA969" s="578"/>
      <c r="AB969" s="578"/>
      <c r="AC969" s="578"/>
      <c r="AD969" s="578"/>
      <c r="AE969" s="578"/>
      <c r="AF969" s="578"/>
      <c r="AG969" s="642"/>
      <c r="AH969" s="578"/>
      <c r="AI969" s="578"/>
      <c r="AJ969" s="578"/>
      <c r="AK969" s="578"/>
      <c r="AL969" s="578"/>
      <c r="AM969" s="578"/>
      <c r="AN969" s="578"/>
      <c r="AO969" s="578"/>
      <c r="AP969" s="466"/>
      <c r="AQ969" s="578"/>
      <c r="AR969" s="648"/>
      <c r="AS969" s="466"/>
    </row>
    <row r="970">
      <c r="A970" s="689"/>
      <c r="B970" s="467"/>
      <c r="C970" s="468"/>
      <c r="D970" s="697"/>
      <c r="E970" s="698"/>
      <c r="F970" s="699"/>
      <c r="G970" s="579"/>
      <c r="H970" s="700"/>
      <c r="I970" s="579"/>
      <c r="K970" s="701"/>
      <c r="L970" s="579"/>
      <c r="M970" s="700"/>
      <c r="P970" s="578"/>
      <c r="Q970" s="579"/>
      <c r="R970" s="579"/>
      <c r="S970" s="579"/>
      <c r="U970" s="578"/>
      <c r="V970" s="579"/>
      <c r="W970" s="579"/>
      <c r="X970" s="579"/>
      <c r="Y970" s="702"/>
      <c r="Z970" s="578"/>
      <c r="AA970" s="578"/>
      <c r="AB970" s="578"/>
      <c r="AC970" s="578"/>
      <c r="AD970" s="578"/>
      <c r="AE970" s="578"/>
      <c r="AF970" s="578"/>
      <c r="AG970" s="642"/>
      <c r="AH970" s="578"/>
      <c r="AI970" s="578"/>
      <c r="AJ970" s="578"/>
      <c r="AK970" s="578"/>
      <c r="AL970" s="578"/>
      <c r="AM970" s="578"/>
      <c r="AN970" s="578"/>
      <c r="AO970" s="578"/>
      <c r="AP970" s="466"/>
      <c r="AQ970" s="578"/>
      <c r="AR970" s="648"/>
      <c r="AS970" s="466"/>
    </row>
    <row r="971">
      <c r="A971" s="689"/>
      <c r="B971" s="467"/>
      <c r="C971" s="468"/>
      <c r="D971" s="697"/>
      <c r="E971" s="698"/>
      <c r="F971" s="699"/>
      <c r="G971" s="579"/>
      <c r="H971" s="700"/>
      <c r="I971" s="579"/>
      <c r="K971" s="701"/>
      <c r="L971" s="579"/>
      <c r="M971" s="700"/>
      <c r="P971" s="578"/>
      <c r="Q971" s="579"/>
      <c r="R971" s="579"/>
      <c r="S971" s="579"/>
      <c r="U971" s="578"/>
      <c r="V971" s="579"/>
      <c r="W971" s="579"/>
      <c r="X971" s="579"/>
      <c r="Y971" s="702"/>
      <c r="Z971" s="578"/>
      <c r="AA971" s="578"/>
      <c r="AB971" s="578"/>
      <c r="AC971" s="578"/>
      <c r="AD971" s="578"/>
      <c r="AE971" s="578"/>
      <c r="AF971" s="578"/>
      <c r="AG971" s="642"/>
      <c r="AH971" s="578"/>
      <c r="AI971" s="578"/>
      <c r="AJ971" s="578"/>
      <c r="AK971" s="578"/>
      <c r="AL971" s="578"/>
      <c r="AM971" s="578"/>
      <c r="AN971" s="578"/>
      <c r="AO971" s="578"/>
      <c r="AP971" s="466"/>
      <c r="AQ971" s="578"/>
      <c r="AR971" s="648"/>
      <c r="AS971" s="466"/>
    </row>
    <row r="972">
      <c r="A972" s="689"/>
      <c r="B972" s="467"/>
      <c r="C972" s="468"/>
      <c r="D972" s="697"/>
      <c r="E972" s="698"/>
      <c r="F972" s="699"/>
      <c r="G972" s="579"/>
      <c r="H972" s="700"/>
      <c r="I972" s="579"/>
      <c r="K972" s="701"/>
      <c r="L972" s="579"/>
      <c r="M972" s="700"/>
      <c r="P972" s="578"/>
      <c r="Q972" s="579"/>
      <c r="R972" s="579"/>
      <c r="S972" s="579"/>
      <c r="U972" s="578"/>
      <c r="V972" s="579"/>
      <c r="W972" s="579"/>
      <c r="X972" s="579"/>
      <c r="Y972" s="702"/>
      <c r="Z972" s="578"/>
      <c r="AA972" s="578"/>
      <c r="AB972" s="578"/>
      <c r="AC972" s="578"/>
      <c r="AD972" s="578"/>
      <c r="AE972" s="578"/>
      <c r="AF972" s="578"/>
      <c r="AG972" s="642"/>
      <c r="AH972" s="578"/>
      <c r="AI972" s="578"/>
      <c r="AJ972" s="578"/>
      <c r="AK972" s="578"/>
      <c r="AL972" s="578"/>
      <c r="AM972" s="578"/>
      <c r="AN972" s="578"/>
      <c r="AO972" s="578"/>
      <c r="AP972" s="466"/>
      <c r="AQ972" s="578"/>
      <c r="AR972" s="648"/>
      <c r="AS972" s="466"/>
    </row>
    <row r="973">
      <c r="A973" s="689"/>
      <c r="B973" s="467"/>
      <c r="C973" s="468"/>
      <c r="D973" s="697"/>
      <c r="E973" s="698"/>
      <c r="F973" s="699"/>
      <c r="G973" s="579"/>
      <c r="H973" s="700"/>
      <c r="I973" s="579"/>
      <c r="K973" s="701"/>
      <c r="L973" s="579"/>
      <c r="M973" s="700"/>
      <c r="P973" s="578"/>
      <c r="Q973" s="579"/>
      <c r="R973" s="579"/>
      <c r="S973" s="579"/>
      <c r="U973" s="578"/>
      <c r="V973" s="579"/>
      <c r="W973" s="579"/>
      <c r="X973" s="579"/>
      <c r="Y973" s="702"/>
      <c r="Z973" s="578"/>
      <c r="AA973" s="578"/>
      <c r="AB973" s="578"/>
      <c r="AC973" s="578"/>
      <c r="AD973" s="578"/>
      <c r="AE973" s="578"/>
      <c r="AF973" s="578"/>
      <c r="AG973" s="642"/>
      <c r="AH973" s="578"/>
      <c r="AI973" s="578"/>
      <c r="AJ973" s="578"/>
      <c r="AK973" s="578"/>
      <c r="AL973" s="578"/>
      <c r="AM973" s="578"/>
      <c r="AN973" s="578"/>
      <c r="AO973" s="578"/>
      <c r="AP973" s="466"/>
      <c r="AQ973" s="578"/>
      <c r="AR973" s="648"/>
      <c r="AS973" s="466"/>
    </row>
    <row r="974">
      <c r="A974" s="689"/>
      <c r="B974" s="467"/>
      <c r="C974" s="468"/>
      <c r="D974" s="697"/>
      <c r="E974" s="698"/>
      <c r="F974" s="699"/>
      <c r="G974" s="579"/>
      <c r="H974" s="700"/>
      <c r="I974" s="579"/>
      <c r="K974" s="701"/>
      <c r="L974" s="579"/>
      <c r="M974" s="700"/>
      <c r="P974" s="578"/>
      <c r="Q974" s="579"/>
      <c r="R974" s="579"/>
      <c r="S974" s="579"/>
      <c r="U974" s="578"/>
      <c r="V974" s="579"/>
      <c r="W974" s="579"/>
      <c r="X974" s="579"/>
      <c r="Y974" s="702"/>
      <c r="Z974" s="578"/>
      <c r="AA974" s="578"/>
      <c r="AB974" s="578"/>
      <c r="AC974" s="578"/>
      <c r="AD974" s="578"/>
      <c r="AE974" s="578"/>
      <c r="AF974" s="578"/>
      <c r="AG974" s="642"/>
      <c r="AH974" s="578"/>
      <c r="AI974" s="578"/>
      <c r="AJ974" s="578"/>
      <c r="AK974" s="578"/>
      <c r="AL974" s="578"/>
      <c r="AM974" s="578"/>
      <c r="AN974" s="578"/>
      <c r="AO974" s="578"/>
      <c r="AP974" s="466"/>
      <c r="AQ974" s="578"/>
      <c r="AR974" s="648"/>
      <c r="AS974" s="466"/>
    </row>
    <row r="975">
      <c r="A975" s="689"/>
      <c r="B975" s="467"/>
      <c r="C975" s="468"/>
      <c r="D975" s="697"/>
      <c r="E975" s="698"/>
      <c r="F975" s="699"/>
      <c r="G975" s="579"/>
      <c r="H975" s="700"/>
      <c r="I975" s="579"/>
      <c r="K975" s="701"/>
      <c r="L975" s="579"/>
      <c r="M975" s="700"/>
      <c r="P975" s="578"/>
      <c r="Q975" s="579"/>
      <c r="R975" s="579"/>
      <c r="S975" s="579"/>
      <c r="U975" s="578"/>
      <c r="V975" s="579"/>
      <c r="W975" s="579"/>
      <c r="X975" s="579"/>
      <c r="Y975" s="702"/>
      <c r="Z975" s="578"/>
      <c r="AA975" s="578"/>
      <c r="AB975" s="578"/>
      <c r="AC975" s="578"/>
      <c r="AD975" s="578"/>
      <c r="AE975" s="578"/>
      <c r="AF975" s="578"/>
      <c r="AG975" s="642"/>
      <c r="AH975" s="578"/>
      <c r="AI975" s="578"/>
      <c r="AJ975" s="578"/>
      <c r="AK975" s="578"/>
      <c r="AL975" s="578"/>
      <c r="AM975" s="578"/>
      <c r="AN975" s="578"/>
      <c r="AO975" s="578"/>
      <c r="AP975" s="466"/>
      <c r="AQ975" s="578"/>
      <c r="AR975" s="648"/>
      <c r="AS975" s="466"/>
    </row>
    <row r="976">
      <c r="A976" s="689"/>
      <c r="B976" s="467"/>
      <c r="C976" s="468"/>
      <c r="D976" s="697"/>
      <c r="E976" s="698"/>
      <c r="F976" s="699"/>
      <c r="G976" s="579"/>
      <c r="H976" s="700"/>
      <c r="I976" s="579"/>
      <c r="K976" s="701"/>
      <c r="L976" s="579"/>
      <c r="M976" s="700"/>
      <c r="P976" s="578"/>
      <c r="Q976" s="579"/>
      <c r="R976" s="579"/>
      <c r="S976" s="579"/>
      <c r="U976" s="578"/>
      <c r="V976" s="579"/>
      <c r="W976" s="579"/>
      <c r="X976" s="579"/>
      <c r="Y976" s="702"/>
      <c r="Z976" s="578"/>
      <c r="AA976" s="578"/>
      <c r="AB976" s="578"/>
      <c r="AC976" s="578"/>
      <c r="AD976" s="578"/>
      <c r="AE976" s="578"/>
      <c r="AF976" s="578"/>
      <c r="AG976" s="642"/>
      <c r="AH976" s="578"/>
      <c r="AI976" s="578"/>
      <c r="AJ976" s="578"/>
      <c r="AK976" s="578"/>
      <c r="AL976" s="578"/>
      <c r="AM976" s="578"/>
      <c r="AN976" s="578"/>
      <c r="AO976" s="578"/>
      <c r="AP976" s="466"/>
      <c r="AQ976" s="578"/>
      <c r="AR976" s="648"/>
      <c r="AS976" s="466"/>
    </row>
    <row r="977">
      <c r="A977" s="689"/>
      <c r="B977" s="467"/>
      <c r="C977" s="468"/>
      <c r="D977" s="697"/>
      <c r="E977" s="698"/>
      <c r="F977" s="699"/>
      <c r="G977" s="579"/>
      <c r="H977" s="700"/>
      <c r="I977" s="579"/>
      <c r="K977" s="701"/>
      <c r="L977" s="579"/>
      <c r="M977" s="700"/>
      <c r="P977" s="578"/>
      <c r="Q977" s="579"/>
      <c r="R977" s="579"/>
      <c r="S977" s="579"/>
      <c r="U977" s="578"/>
      <c r="V977" s="579"/>
      <c r="W977" s="579"/>
      <c r="X977" s="579"/>
      <c r="Y977" s="702"/>
      <c r="Z977" s="578"/>
      <c r="AA977" s="578"/>
      <c r="AB977" s="578"/>
      <c r="AC977" s="578"/>
      <c r="AD977" s="578"/>
      <c r="AE977" s="578"/>
      <c r="AF977" s="578"/>
      <c r="AG977" s="642"/>
      <c r="AH977" s="578"/>
      <c r="AI977" s="578"/>
      <c r="AJ977" s="578"/>
      <c r="AK977" s="578"/>
      <c r="AL977" s="578"/>
      <c r="AM977" s="578"/>
      <c r="AN977" s="578"/>
      <c r="AO977" s="578"/>
      <c r="AP977" s="466"/>
      <c r="AQ977" s="578"/>
      <c r="AR977" s="648"/>
      <c r="AS977" s="466"/>
    </row>
    <row r="978">
      <c r="A978" s="689"/>
      <c r="B978" s="467"/>
      <c r="C978" s="468"/>
      <c r="D978" s="697"/>
      <c r="E978" s="698"/>
      <c r="F978" s="699"/>
      <c r="G978" s="579"/>
      <c r="H978" s="700"/>
      <c r="I978" s="579"/>
      <c r="K978" s="701"/>
      <c r="L978" s="579"/>
      <c r="M978" s="700"/>
      <c r="P978" s="578"/>
      <c r="Q978" s="579"/>
      <c r="R978" s="579"/>
      <c r="S978" s="579"/>
      <c r="U978" s="578"/>
      <c r="V978" s="579"/>
      <c r="W978" s="579"/>
      <c r="X978" s="579"/>
      <c r="Y978" s="702"/>
      <c r="Z978" s="578"/>
      <c r="AA978" s="578"/>
      <c r="AB978" s="578"/>
      <c r="AC978" s="578"/>
      <c r="AD978" s="578"/>
      <c r="AE978" s="578"/>
      <c r="AF978" s="578"/>
      <c r="AG978" s="642"/>
      <c r="AH978" s="578"/>
      <c r="AI978" s="578"/>
      <c r="AJ978" s="578"/>
      <c r="AK978" s="578"/>
      <c r="AL978" s="578"/>
      <c r="AM978" s="578"/>
      <c r="AN978" s="578"/>
      <c r="AO978" s="578"/>
      <c r="AP978" s="466"/>
      <c r="AQ978" s="578"/>
      <c r="AR978" s="648"/>
      <c r="AS978" s="466"/>
    </row>
    <row r="979">
      <c r="A979" s="689"/>
      <c r="B979" s="467"/>
      <c r="C979" s="468"/>
      <c r="D979" s="697"/>
      <c r="E979" s="698"/>
      <c r="F979" s="699"/>
      <c r="G979" s="579"/>
      <c r="H979" s="700"/>
      <c r="I979" s="579"/>
      <c r="K979" s="701"/>
      <c r="L979" s="579"/>
      <c r="M979" s="700"/>
      <c r="P979" s="578"/>
      <c r="Q979" s="579"/>
      <c r="R979" s="579"/>
      <c r="S979" s="579"/>
      <c r="U979" s="578"/>
      <c r="V979" s="579"/>
      <c r="W979" s="579"/>
      <c r="X979" s="579"/>
      <c r="Y979" s="702"/>
      <c r="Z979" s="578"/>
      <c r="AA979" s="578"/>
      <c r="AB979" s="578"/>
      <c r="AC979" s="578"/>
      <c r="AD979" s="578"/>
      <c r="AE979" s="578"/>
      <c r="AF979" s="578"/>
      <c r="AG979" s="642"/>
      <c r="AH979" s="578"/>
      <c r="AI979" s="578"/>
      <c r="AJ979" s="578"/>
      <c r="AK979" s="578"/>
      <c r="AL979" s="578"/>
      <c r="AM979" s="578"/>
      <c r="AN979" s="578"/>
      <c r="AO979" s="578"/>
      <c r="AP979" s="466"/>
      <c r="AQ979" s="578"/>
      <c r="AR979" s="648"/>
      <c r="AS979" s="466"/>
    </row>
    <row r="980">
      <c r="A980" s="689"/>
      <c r="B980" s="467"/>
      <c r="C980" s="468"/>
      <c r="D980" s="697"/>
      <c r="E980" s="698"/>
      <c r="F980" s="699"/>
      <c r="G980" s="579"/>
      <c r="H980" s="700"/>
      <c r="I980" s="579"/>
      <c r="K980" s="701"/>
      <c r="L980" s="579"/>
      <c r="M980" s="700"/>
      <c r="P980" s="578"/>
      <c r="Q980" s="579"/>
      <c r="R980" s="579"/>
      <c r="S980" s="579"/>
      <c r="U980" s="578"/>
      <c r="V980" s="579"/>
      <c r="W980" s="579"/>
      <c r="X980" s="579"/>
      <c r="Y980" s="702"/>
      <c r="Z980" s="578"/>
      <c r="AA980" s="578"/>
      <c r="AB980" s="578"/>
      <c r="AC980" s="578"/>
      <c r="AD980" s="578"/>
      <c r="AE980" s="578"/>
      <c r="AF980" s="578"/>
      <c r="AG980" s="642"/>
      <c r="AH980" s="578"/>
      <c r="AI980" s="578"/>
      <c r="AJ980" s="578"/>
      <c r="AK980" s="578"/>
      <c r="AL980" s="578"/>
      <c r="AM980" s="578"/>
      <c r="AN980" s="578"/>
      <c r="AO980" s="578"/>
      <c r="AP980" s="466"/>
      <c r="AQ980" s="578"/>
      <c r="AR980" s="648"/>
      <c r="AS980" s="466"/>
    </row>
    <row r="981">
      <c r="A981" s="689"/>
      <c r="B981" s="467"/>
      <c r="C981" s="468"/>
      <c r="D981" s="697"/>
      <c r="E981" s="698"/>
      <c r="F981" s="699"/>
      <c r="G981" s="579"/>
      <c r="H981" s="700"/>
      <c r="I981" s="579"/>
      <c r="K981" s="701"/>
      <c r="L981" s="579"/>
      <c r="M981" s="700"/>
      <c r="P981" s="578"/>
      <c r="Q981" s="579"/>
      <c r="R981" s="579"/>
      <c r="S981" s="579"/>
      <c r="U981" s="578"/>
      <c r="V981" s="579"/>
      <c r="W981" s="579"/>
      <c r="X981" s="579"/>
      <c r="Y981" s="702"/>
      <c r="Z981" s="578"/>
      <c r="AA981" s="578"/>
      <c r="AB981" s="578"/>
      <c r="AC981" s="578"/>
      <c r="AD981" s="578"/>
      <c r="AE981" s="578"/>
      <c r="AF981" s="578"/>
      <c r="AG981" s="642"/>
      <c r="AH981" s="578"/>
      <c r="AI981" s="578"/>
      <c r="AJ981" s="578"/>
      <c r="AK981" s="578"/>
      <c r="AL981" s="578"/>
      <c r="AM981" s="578"/>
      <c r="AN981" s="578"/>
      <c r="AO981" s="578"/>
      <c r="AP981" s="466"/>
      <c r="AQ981" s="578"/>
      <c r="AR981" s="648"/>
      <c r="AS981" s="466"/>
    </row>
    <row r="982">
      <c r="A982" s="689"/>
      <c r="B982" s="467"/>
      <c r="C982" s="468"/>
      <c r="D982" s="697"/>
      <c r="E982" s="698"/>
      <c r="F982" s="699"/>
      <c r="G982" s="579"/>
      <c r="H982" s="700"/>
      <c r="I982" s="579"/>
      <c r="K982" s="701"/>
      <c r="L982" s="579"/>
      <c r="M982" s="700"/>
      <c r="P982" s="578"/>
      <c r="Q982" s="579"/>
      <c r="R982" s="579"/>
      <c r="S982" s="579"/>
      <c r="U982" s="578"/>
      <c r="V982" s="579"/>
      <c r="W982" s="579"/>
      <c r="X982" s="579"/>
      <c r="Y982" s="702"/>
      <c r="Z982" s="578"/>
      <c r="AA982" s="578"/>
      <c r="AB982" s="578"/>
      <c r="AC982" s="578"/>
      <c r="AD982" s="578"/>
      <c r="AE982" s="578"/>
      <c r="AF982" s="578"/>
      <c r="AG982" s="642"/>
      <c r="AH982" s="578"/>
      <c r="AI982" s="578"/>
      <c r="AJ982" s="578"/>
      <c r="AK982" s="578"/>
      <c r="AL982" s="578"/>
      <c r="AM982" s="578"/>
      <c r="AN982" s="578"/>
      <c r="AO982" s="578"/>
      <c r="AP982" s="466"/>
      <c r="AQ982" s="578"/>
      <c r="AR982" s="648"/>
      <c r="AS982" s="466"/>
    </row>
    <row r="983">
      <c r="A983" s="689"/>
      <c r="B983" s="467"/>
      <c r="C983" s="468"/>
      <c r="D983" s="697"/>
      <c r="E983" s="698"/>
      <c r="F983" s="699"/>
      <c r="G983" s="579"/>
      <c r="H983" s="700"/>
      <c r="I983" s="579"/>
      <c r="K983" s="701"/>
      <c r="L983" s="579"/>
      <c r="M983" s="700"/>
      <c r="P983" s="578"/>
      <c r="Q983" s="579"/>
      <c r="R983" s="579"/>
      <c r="S983" s="579"/>
      <c r="U983" s="578"/>
      <c r="V983" s="579"/>
      <c r="W983" s="579"/>
      <c r="X983" s="579"/>
      <c r="Y983" s="702"/>
      <c r="Z983" s="578"/>
      <c r="AA983" s="578"/>
      <c r="AB983" s="578"/>
      <c r="AC983" s="578"/>
      <c r="AD983" s="578"/>
      <c r="AE983" s="578"/>
      <c r="AF983" s="578"/>
      <c r="AG983" s="642"/>
      <c r="AH983" s="578"/>
      <c r="AI983" s="578"/>
      <c r="AJ983" s="578"/>
      <c r="AK983" s="578"/>
      <c r="AL983" s="578"/>
      <c r="AM983" s="578"/>
      <c r="AN983" s="578"/>
      <c r="AO983" s="578"/>
      <c r="AP983" s="466"/>
      <c r="AQ983" s="578"/>
      <c r="AR983" s="648"/>
      <c r="AS983" s="466"/>
    </row>
    <row r="984">
      <c r="A984" s="689"/>
      <c r="B984" s="467"/>
      <c r="C984" s="468"/>
      <c r="D984" s="697"/>
      <c r="E984" s="698"/>
      <c r="F984" s="699"/>
      <c r="G984" s="579"/>
      <c r="H984" s="700"/>
      <c r="I984" s="579"/>
      <c r="K984" s="701"/>
      <c r="L984" s="579"/>
      <c r="M984" s="700"/>
      <c r="P984" s="578"/>
      <c r="Q984" s="579"/>
      <c r="R984" s="579"/>
      <c r="S984" s="579"/>
      <c r="U984" s="578"/>
      <c r="V984" s="579"/>
      <c r="W984" s="579"/>
      <c r="X984" s="579"/>
      <c r="Y984" s="702"/>
      <c r="Z984" s="578"/>
      <c r="AA984" s="578"/>
      <c r="AB984" s="578"/>
      <c r="AC984" s="578"/>
      <c r="AD984" s="578"/>
      <c r="AE984" s="578"/>
      <c r="AF984" s="578"/>
      <c r="AG984" s="642"/>
      <c r="AH984" s="578"/>
      <c r="AI984" s="578"/>
      <c r="AJ984" s="578"/>
      <c r="AK984" s="578"/>
      <c r="AL984" s="578"/>
      <c r="AM984" s="578"/>
      <c r="AN984" s="578"/>
      <c r="AO984" s="578"/>
      <c r="AP984" s="466"/>
      <c r="AQ984" s="578"/>
      <c r="AR984" s="648"/>
      <c r="AS984" s="466"/>
    </row>
    <row r="985">
      <c r="A985" s="689"/>
      <c r="B985" s="467"/>
      <c r="C985" s="468"/>
      <c r="D985" s="697"/>
      <c r="E985" s="698"/>
      <c r="F985" s="699"/>
      <c r="G985" s="579"/>
      <c r="H985" s="700"/>
      <c r="I985" s="579"/>
      <c r="K985" s="701"/>
      <c r="L985" s="579"/>
      <c r="M985" s="700"/>
      <c r="P985" s="578"/>
      <c r="Q985" s="579"/>
      <c r="R985" s="579"/>
      <c r="S985" s="579"/>
      <c r="U985" s="578"/>
      <c r="V985" s="579"/>
      <c r="W985" s="579"/>
      <c r="X985" s="579"/>
      <c r="Y985" s="702"/>
      <c r="Z985" s="578"/>
      <c r="AA985" s="578"/>
      <c r="AB985" s="578"/>
      <c r="AC985" s="578"/>
      <c r="AD985" s="578"/>
      <c r="AE985" s="578"/>
      <c r="AF985" s="578"/>
      <c r="AG985" s="642"/>
      <c r="AH985" s="578"/>
      <c r="AI985" s="578"/>
      <c r="AJ985" s="578"/>
      <c r="AK985" s="578"/>
      <c r="AL985" s="578"/>
      <c r="AM985" s="578"/>
      <c r="AN985" s="578"/>
      <c r="AO985" s="578"/>
      <c r="AP985" s="466"/>
      <c r="AQ985" s="578"/>
      <c r="AR985" s="648"/>
      <c r="AS985" s="466"/>
    </row>
    <row r="986">
      <c r="A986" s="689"/>
      <c r="B986" s="467"/>
      <c r="C986" s="468"/>
      <c r="D986" s="697"/>
      <c r="E986" s="698"/>
      <c r="F986" s="699"/>
      <c r="G986" s="579"/>
      <c r="H986" s="700"/>
      <c r="I986" s="579"/>
      <c r="K986" s="701"/>
      <c r="L986" s="579"/>
      <c r="M986" s="700"/>
      <c r="P986" s="578"/>
      <c r="Q986" s="579"/>
      <c r="R986" s="579"/>
      <c r="S986" s="579"/>
      <c r="U986" s="578"/>
      <c r="V986" s="579"/>
      <c r="W986" s="579"/>
      <c r="X986" s="579"/>
      <c r="Y986" s="702"/>
      <c r="Z986" s="578"/>
      <c r="AA986" s="578"/>
      <c r="AB986" s="578"/>
      <c r="AC986" s="578"/>
      <c r="AD986" s="578"/>
      <c r="AE986" s="578"/>
      <c r="AF986" s="578"/>
      <c r="AG986" s="642"/>
      <c r="AH986" s="578"/>
      <c r="AI986" s="578"/>
      <c r="AJ986" s="578"/>
      <c r="AK986" s="578"/>
      <c r="AL986" s="578"/>
      <c r="AM986" s="578"/>
      <c r="AN986" s="578"/>
      <c r="AO986" s="578"/>
      <c r="AP986" s="466"/>
      <c r="AQ986" s="578"/>
      <c r="AR986" s="648"/>
      <c r="AS986" s="466"/>
    </row>
    <row r="987">
      <c r="A987" s="689"/>
      <c r="B987" s="467"/>
      <c r="C987" s="468"/>
      <c r="D987" s="697"/>
      <c r="E987" s="698"/>
      <c r="F987" s="699"/>
      <c r="G987" s="579"/>
      <c r="H987" s="700"/>
      <c r="I987" s="579"/>
      <c r="K987" s="701"/>
      <c r="L987" s="579"/>
      <c r="M987" s="700"/>
      <c r="P987" s="578"/>
      <c r="Q987" s="579"/>
      <c r="R987" s="579"/>
      <c r="S987" s="579"/>
      <c r="U987" s="578"/>
      <c r="V987" s="579"/>
      <c r="W987" s="579"/>
      <c r="X987" s="579"/>
      <c r="Y987" s="702"/>
      <c r="Z987" s="578"/>
      <c r="AA987" s="578"/>
      <c r="AB987" s="578"/>
      <c r="AC987" s="578"/>
      <c r="AD987" s="578"/>
      <c r="AE987" s="578"/>
      <c r="AF987" s="578"/>
      <c r="AG987" s="642"/>
      <c r="AH987" s="578"/>
      <c r="AI987" s="578"/>
      <c r="AJ987" s="578"/>
      <c r="AK987" s="578"/>
      <c r="AL987" s="578"/>
      <c r="AM987" s="578"/>
      <c r="AN987" s="578"/>
      <c r="AO987" s="578"/>
      <c r="AP987" s="466"/>
      <c r="AQ987" s="578"/>
      <c r="AR987" s="648"/>
      <c r="AS987" s="466"/>
    </row>
    <row r="988">
      <c r="A988" s="689"/>
      <c r="B988" s="467"/>
      <c r="C988" s="468"/>
      <c r="D988" s="697"/>
      <c r="E988" s="698"/>
      <c r="F988" s="699"/>
      <c r="G988" s="579"/>
      <c r="H988" s="700"/>
      <c r="I988" s="579"/>
      <c r="K988" s="701"/>
      <c r="L988" s="579"/>
      <c r="M988" s="700"/>
      <c r="P988" s="578"/>
      <c r="Q988" s="579"/>
      <c r="R988" s="579"/>
      <c r="S988" s="579"/>
      <c r="U988" s="578"/>
      <c r="V988" s="579"/>
      <c r="W988" s="579"/>
      <c r="X988" s="579"/>
      <c r="Y988" s="702"/>
      <c r="Z988" s="578"/>
      <c r="AA988" s="578"/>
      <c r="AB988" s="578"/>
      <c r="AC988" s="578"/>
      <c r="AD988" s="578"/>
      <c r="AE988" s="578"/>
      <c r="AF988" s="578"/>
      <c r="AG988" s="642"/>
      <c r="AH988" s="578"/>
      <c r="AI988" s="578"/>
      <c r="AJ988" s="578"/>
      <c r="AK988" s="578"/>
      <c r="AL988" s="578"/>
      <c r="AM988" s="578"/>
      <c r="AN988" s="578"/>
      <c r="AO988" s="578"/>
      <c r="AP988" s="466"/>
      <c r="AQ988" s="578"/>
      <c r="AR988" s="648"/>
      <c r="AS988" s="466"/>
    </row>
    <row r="989">
      <c r="A989" s="689"/>
      <c r="B989" s="467"/>
      <c r="C989" s="468"/>
      <c r="D989" s="697"/>
      <c r="E989" s="698"/>
      <c r="F989" s="699"/>
      <c r="G989" s="579"/>
      <c r="H989" s="700"/>
      <c r="I989" s="579"/>
      <c r="K989" s="701"/>
      <c r="L989" s="579"/>
      <c r="M989" s="700"/>
      <c r="P989" s="578"/>
      <c r="Q989" s="579"/>
      <c r="R989" s="579"/>
      <c r="S989" s="579"/>
      <c r="U989" s="578"/>
      <c r="V989" s="579"/>
      <c r="W989" s="579"/>
      <c r="X989" s="579"/>
      <c r="Y989" s="702"/>
      <c r="Z989" s="578"/>
      <c r="AA989" s="578"/>
      <c r="AB989" s="578"/>
      <c r="AC989" s="578"/>
      <c r="AD989" s="578"/>
      <c r="AE989" s="578"/>
      <c r="AF989" s="578"/>
      <c r="AG989" s="642"/>
      <c r="AH989" s="578"/>
      <c r="AI989" s="578"/>
      <c r="AJ989" s="578"/>
      <c r="AK989" s="578"/>
      <c r="AL989" s="578"/>
      <c r="AM989" s="578"/>
      <c r="AN989" s="578"/>
      <c r="AO989" s="578"/>
      <c r="AP989" s="466"/>
      <c r="AQ989" s="578"/>
      <c r="AR989" s="648"/>
      <c r="AS989" s="466"/>
    </row>
    <row r="990">
      <c r="A990" s="689"/>
      <c r="B990" s="467"/>
      <c r="C990" s="468"/>
      <c r="D990" s="697"/>
      <c r="E990" s="698"/>
      <c r="F990" s="699"/>
      <c r="G990" s="579"/>
      <c r="H990" s="700"/>
      <c r="I990" s="579"/>
      <c r="K990" s="701"/>
      <c r="L990" s="579"/>
      <c r="M990" s="700"/>
      <c r="P990" s="578"/>
      <c r="Q990" s="579"/>
      <c r="R990" s="579"/>
      <c r="S990" s="579"/>
      <c r="U990" s="578"/>
      <c r="V990" s="579"/>
      <c r="W990" s="579"/>
      <c r="X990" s="579"/>
      <c r="Y990" s="702"/>
      <c r="Z990" s="578"/>
      <c r="AA990" s="578"/>
      <c r="AB990" s="578"/>
      <c r="AC990" s="578"/>
      <c r="AD990" s="578"/>
      <c r="AE990" s="578"/>
      <c r="AF990" s="578"/>
      <c r="AG990" s="642"/>
      <c r="AH990" s="578"/>
      <c r="AI990" s="578"/>
      <c r="AJ990" s="578"/>
      <c r="AK990" s="578"/>
      <c r="AL990" s="578"/>
      <c r="AM990" s="578"/>
      <c r="AN990" s="578"/>
      <c r="AO990" s="578"/>
      <c r="AP990" s="466"/>
      <c r="AQ990" s="578"/>
      <c r="AR990" s="648"/>
      <c r="AS990" s="466"/>
    </row>
    <row r="991">
      <c r="A991" s="689"/>
      <c r="B991" s="467"/>
      <c r="C991" s="468"/>
      <c r="D991" s="697"/>
      <c r="E991" s="698"/>
      <c r="F991" s="699"/>
      <c r="G991" s="579"/>
      <c r="H991" s="700"/>
      <c r="I991" s="579"/>
      <c r="K991" s="701"/>
      <c r="L991" s="579"/>
      <c r="M991" s="700"/>
      <c r="P991" s="578"/>
      <c r="Q991" s="579"/>
      <c r="R991" s="579"/>
      <c r="S991" s="579"/>
      <c r="U991" s="578"/>
      <c r="V991" s="579"/>
      <c r="W991" s="579"/>
      <c r="X991" s="579"/>
      <c r="Y991" s="702"/>
      <c r="Z991" s="578"/>
      <c r="AA991" s="578"/>
      <c r="AB991" s="578"/>
      <c r="AC991" s="578"/>
      <c r="AD991" s="578"/>
      <c r="AE991" s="578"/>
      <c r="AF991" s="578"/>
      <c r="AG991" s="642"/>
      <c r="AH991" s="578"/>
      <c r="AI991" s="578"/>
      <c r="AJ991" s="578"/>
      <c r="AK991" s="578"/>
      <c r="AL991" s="578"/>
      <c r="AM991" s="578"/>
      <c r="AN991" s="578"/>
      <c r="AO991" s="578"/>
      <c r="AP991" s="466"/>
      <c r="AQ991" s="578"/>
      <c r="AR991" s="648"/>
      <c r="AS991" s="466"/>
    </row>
    <row r="992">
      <c r="A992" s="689"/>
      <c r="B992" s="467"/>
      <c r="C992" s="468"/>
      <c r="D992" s="697"/>
      <c r="E992" s="698"/>
      <c r="F992" s="699"/>
      <c r="G992" s="579"/>
      <c r="H992" s="700"/>
      <c r="I992" s="579"/>
      <c r="K992" s="701"/>
      <c r="L992" s="579"/>
      <c r="M992" s="700"/>
      <c r="P992" s="578"/>
      <c r="Q992" s="579"/>
      <c r="R992" s="579"/>
      <c r="S992" s="579"/>
      <c r="U992" s="578"/>
      <c r="V992" s="579"/>
      <c r="W992" s="579"/>
      <c r="X992" s="579"/>
      <c r="Y992" s="702"/>
      <c r="Z992" s="578"/>
      <c r="AA992" s="578"/>
      <c r="AB992" s="578"/>
      <c r="AC992" s="578"/>
      <c r="AD992" s="578"/>
      <c r="AE992" s="578"/>
      <c r="AF992" s="578"/>
      <c r="AG992" s="642"/>
      <c r="AH992" s="578"/>
      <c r="AI992" s="578"/>
      <c r="AJ992" s="578"/>
      <c r="AK992" s="578"/>
      <c r="AL992" s="578"/>
      <c r="AM992" s="578"/>
      <c r="AN992" s="578"/>
      <c r="AO992" s="578"/>
      <c r="AP992" s="466"/>
      <c r="AQ992" s="578"/>
      <c r="AR992" s="648"/>
      <c r="AS992" s="466"/>
    </row>
    <row r="993">
      <c r="A993" s="689"/>
      <c r="B993" s="467"/>
      <c r="C993" s="468"/>
      <c r="D993" s="697"/>
      <c r="E993" s="698"/>
      <c r="F993" s="699"/>
      <c r="G993" s="579"/>
      <c r="H993" s="700"/>
      <c r="I993" s="579"/>
      <c r="K993" s="701"/>
      <c r="L993" s="579"/>
      <c r="M993" s="700"/>
      <c r="P993" s="578"/>
      <c r="Q993" s="579"/>
      <c r="R993" s="579"/>
      <c r="S993" s="579"/>
      <c r="U993" s="578"/>
      <c r="V993" s="579"/>
      <c r="W993" s="579"/>
      <c r="X993" s="579"/>
      <c r="Y993" s="702"/>
      <c r="Z993" s="578"/>
      <c r="AA993" s="578"/>
      <c r="AB993" s="578"/>
      <c r="AC993" s="578"/>
      <c r="AD993" s="578"/>
      <c r="AE993" s="578"/>
      <c r="AF993" s="578"/>
      <c r="AG993" s="642"/>
      <c r="AH993" s="578"/>
      <c r="AI993" s="578"/>
      <c r="AJ993" s="578"/>
      <c r="AK993" s="578"/>
      <c r="AL993" s="578"/>
      <c r="AM993" s="578"/>
      <c r="AN993" s="578"/>
      <c r="AO993" s="578"/>
      <c r="AP993" s="466"/>
      <c r="AQ993" s="578"/>
      <c r="AR993" s="648"/>
      <c r="AS993" s="466"/>
    </row>
    <row r="994">
      <c r="A994" s="689"/>
      <c r="B994" s="467"/>
      <c r="C994" s="468"/>
      <c r="D994" s="697"/>
      <c r="E994" s="698"/>
      <c r="F994" s="699"/>
      <c r="G994" s="579"/>
      <c r="H994" s="700"/>
      <c r="I994" s="579"/>
      <c r="K994" s="701"/>
      <c r="L994" s="579"/>
      <c r="M994" s="700"/>
      <c r="P994" s="578"/>
      <c r="Q994" s="579"/>
      <c r="R994" s="579"/>
      <c r="S994" s="579"/>
      <c r="U994" s="578"/>
      <c r="V994" s="579"/>
      <c r="W994" s="579"/>
      <c r="X994" s="579"/>
      <c r="Y994" s="702"/>
      <c r="Z994" s="578"/>
      <c r="AA994" s="578"/>
      <c r="AB994" s="578"/>
      <c r="AC994" s="578"/>
      <c r="AD994" s="578"/>
      <c r="AE994" s="578"/>
      <c r="AF994" s="578"/>
      <c r="AG994" s="642"/>
      <c r="AH994" s="578"/>
      <c r="AI994" s="578"/>
      <c r="AJ994" s="578"/>
      <c r="AK994" s="578"/>
      <c r="AL994" s="578"/>
      <c r="AM994" s="578"/>
      <c r="AN994" s="578"/>
      <c r="AO994" s="578"/>
      <c r="AP994" s="466"/>
      <c r="AQ994" s="578"/>
      <c r="AR994" s="648"/>
      <c r="AS994" s="466"/>
    </row>
    <row r="995">
      <c r="A995" s="689"/>
      <c r="B995" s="467"/>
      <c r="C995" s="468"/>
      <c r="D995" s="697"/>
      <c r="E995" s="698"/>
      <c r="F995" s="699"/>
      <c r="G995" s="579"/>
      <c r="H995" s="700"/>
      <c r="I995" s="579"/>
      <c r="K995" s="701"/>
      <c r="L995" s="579"/>
      <c r="M995" s="700"/>
      <c r="P995" s="578"/>
      <c r="Q995" s="579"/>
      <c r="R995" s="579"/>
      <c r="S995" s="579"/>
      <c r="U995" s="578"/>
      <c r="V995" s="579"/>
      <c r="W995" s="579"/>
      <c r="X995" s="579"/>
      <c r="Y995" s="702"/>
      <c r="Z995" s="578"/>
      <c r="AA995" s="578"/>
      <c r="AB995" s="578"/>
      <c r="AC995" s="578"/>
      <c r="AD995" s="578"/>
      <c r="AE995" s="578"/>
      <c r="AF995" s="578"/>
      <c r="AG995" s="642"/>
      <c r="AH995" s="578"/>
      <c r="AI995" s="578"/>
      <c r="AJ995" s="578"/>
      <c r="AK995" s="578"/>
      <c r="AL995" s="578"/>
      <c r="AM995" s="578"/>
      <c r="AN995" s="578"/>
      <c r="AO995" s="578"/>
      <c r="AP995" s="466"/>
      <c r="AQ995" s="578"/>
      <c r="AR995" s="648"/>
      <c r="AS995" s="466"/>
    </row>
    <row r="996">
      <c r="A996" s="689"/>
      <c r="B996" s="467"/>
      <c r="C996" s="468"/>
      <c r="D996" s="697"/>
      <c r="E996" s="698"/>
      <c r="F996" s="699"/>
      <c r="G996" s="579"/>
      <c r="H996" s="700"/>
      <c r="I996" s="579"/>
      <c r="K996" s="701"/>
      <c r="L996" s="579"/>
      <c r="M996" s="700"/>
      <c r="P996" s="578"/>
      <c r="Q996" s="579"/>
      <c r="R996" s="579"/>
      <c r="S996" s="579"/>
      <c r="U996" s="578"/>
      <c r="V996" s="579"/>
      <c r="W996" s="579"/>
      <c r="X996" s="579"/>
      <c r="Y996" s="702"/>
      <c r="Z996" s="578"/>
      <c r="AA996" s="578"/>
      <c r="AB996" s="578"/>
      <c r="AC996" s="578"/>
      <c r="AD996" s="578"/>
      <c r="AE996" s="578"/>
      <c r="AF996" s="578"/>
      <c r="AG996" s="642"/>
      <c r="AH996" s="578"/>
      <c r="AI996" s="578"/>
      <c r="AJ996" s="578"/>
      <c r="AK996" s="578"/>
      <c r="AL996" s="578"/>
      <c r="AM996" s="578"/>
      <c r="AN996" s="578"/>
      <c r="AO996" s="578"/>
      <c r="AP996" s="466"/>
      <c r="AQ996" s="578"/>
      <c r="AR996" s="648"/>
      <c r="AS996" s="466"/>
    </row>
    <row r="997">
      <c r="A997" s="689"/>
      <c r="B997" s="467"/>
      <c r="C997" s="468"/>
      <c r="D997" s="697"/>
      <c r="E997" s="698"/>
      <c r="F997" s="699"/>
      <c r="G997" s="579"/>
      <c r="H997" s="700"/>
      <c r="I997" s="579"/>
      <c r="K997" s="701"/>
      <c r="L997" s="579"/>
      <c r="M997" s="700"/>
      <c r="P997" s="578"/>
      <c r="Q997" s="579"/>
      <c r="R997" s="579"/>
      <c r="S997" s="579"/>
      <c r="U997" s="578"/>
      <c r="V997" s="579"/>
      <c r="W997" s="579"/>
      <c r="X997" s="579"/>
      <c r="Y997" s="702"/>
      <c r="Z997" s="578"/>
      <c r="AA997" s="578"/>
      <c r="AB997" s="578"/>
      <c r="AC997" s="578"/>
      <c r="AD997" s="578"/>
      <c r="AE997" s="578"/>
      <c r="AF997" s="578"/>
      <c r="AG997" s="642"/>
      <c r="AH997" s="578"/>
      <c r="AI997" s="578"/>
      <c r="AJ997" s="578"/>
      <c r="AK997" s="578"/>
      <c r="AL997" s="578"/>
      <c r="AM997" s="578"/>
      <c r="AN997" s="578"/>
      <c r="AO997" s="578"/>
      <c r="AP997" s="466"/>
      <c r="AQ997" s="578"/>
      <c r="AR997" s="648"/>
      <c r="AS997" s="466"/>
    </row>
    <row r="998">
      <c r="A998" s="689"/>
      <c r="B998" s="467"/>
      <c r="C998" s="468"/>
      <c r="D998" s="697"/>
      <c r="E998" s="698"/>
      <c r="F998" s="699"/>
      <c r="G998" s="579"/>
      <c r="H998" s="700"/>
      <c r="I998" s="579"/>
      <c r="K998" s="701"/>
      <c r="L998" s="579"/>
      <c r="M998" s="700"/>
      <c r="P998" s="578"/>
      <c r="Q998" s="579"/>
      <c r="R998" s="579"/>
      <c r="S998" s="579"/>
      <c r="U998" s="578"/>
      <c r="V998" s="579"/>
      <c r="W998" s="579"/>
      <c r="X998" s="579"/>
      <c r="Y998" s="702"/>
      <c r="Z998" s="578"/>
      <c r="AA998" s="578"/>
      <c r="AB998" s="578"/>
      <c r="AC998" s="578"/>
      <c r="AD998" s="578"/>
      <c r="AE998" s="578"/>
      <c r="AF998" s="578"/>
      <c r="AG998" s="642"/>
      <c r="AH998" s="578"/>
      <c r="AI998" s="578"/>
      <c r="AJ998" s="578"/>
      <c r="AK998" s="578"/>
      <c r="AL998" s="578"/>
      <c r="AM998" s="578"/>
      <c r="AN998" s="578"/>
      <c r="AO998" s="578"/>
      <c r="AP998" s="466"/>
      <c r="AQ998" s="578"/>
      <c r="AR998" s="648"/>
      <c r="AS998" s="466"/>
    </row>
    <row r="999">
      <c r="A999" s="689"/>
      <c r="B999" s="467"/>
      <c r="C999" s="468"/>
      <c r="D999" s="697"/>
      <c r="E999" s="698"/>
      <c r="F999" s="699"/>
      <c r="G999" s="579"/>
      <c r="H999" s="700"/>
      <c r="I999" s="579"/>
      <c r="K999" s="701"/>
      <c r="L999" s="579"/>
      <c r="M999" s="700"/>
      <c r="P999" s="578"/>
      <c r="Q999" s="579"/>
      <c r="R999" s="579"/>
      <c r="S999" s="579"/>
      <c r="U999" s="578"/>
      <c r="V999" s="579"/>
      <c r="W999" s="579"/>
      <c r="X999" s="579"/>
      <c r="Y999" s="702"/>
      <c r="Z999" s="578"/>
      <c r="AA999" s="578"/>
      <c r="AB999" s="578"/>
      <c r="AC999" s="578"/>
      <c r="AD999" s="578"/>
      <c r="AE999" s="578"/>
      <c r="AF999" s="578"/>
      <c r="AG999" s="642"/>
      <c r="AH999" s="578"/>
      <c r="AI999" s="578"/>
      <c r="AJ999" s="578"/>
      <c r="AK999" s="578"/>
      <c r="AL999" s="578"/>
      <c r="AM999" s="578"/>
      <c r="AN999" s="578"/>
      <c r="AO999" s="578"/>
      <c r="AP999" s="466"/>
      <c r="AQ999" s="578"/>
      <c r="AR999" s="648"/>
      <c r="AS999" s="466"/>
    </row>
    <row r="1000">
      <c r="A1000" s="689"/>
      <c r="B1000" s="467"/>
      <c r="C1000" s="468"/>
      <c r="D1000" s="697"/>
      <c r="E1000" s="698"/>
      <c r="F1000" s="699"/>
      <c r="G1000" s="579"/>
      <c r="H1000" s="700"/>
      <c r="I1000" s="579"/>
      <c r="K1000" s="701"/>
      <c r="L1000" s="579"/>
      <c r="M1000" s="700"/>
      <c r="P1000" s="578"/>
      <c r="Q1000" s="579"/>
      <c r="R1000" s="579"/>
      <c r="S1000" s="579"/>
      <c r="U1000" s="578"/>
      <c r="V1000" s="579"/>
      <c r="W1000" s="579"/>
      <c r="X1000" s="579"/>
      <c r="Y1000" s="702"/>
      <c r="Z1000" s="578"/>
      <c r="AA1000" s="578"/>
      <c r="AB1000" s="578"/>
      <c r="AC1000" s="578"/>
      <c r="AD1000" s="578"/>
      <c r="AE1000" s="578"/>
      <c r="AF1000" s="578"/>
      <c r="AG1000" s="642"/>
      <c r="AH1000" s="578"/>
      <c r="AI1000" s="578"/>
      <c r="AJ1000" s="578"/>
      <c r="AK1000" s="578"/>
      <c r="AL1000" s="578"/>
      <c r="AM1000" s="578"/>
      <c r="AN1000" s="578"/>
      <c r="AO1000" s="578"/>
      <c r="AP1000" s="466"/>
      <c r="AQ1000" s="578"/>
      <c r="AR1000" s="648"/>
      <c r="AS1000" s="466"/>
    </row>
    <row r="1001">
      <c r="A1001" s="689"/>
      <c r="B1001" s="467"/>
      <c r="C1001" s="468"/>
      <c r="D1001" s="697"/>
      <c r="E1001" s="698"/>
      <c r="F1001" s="699"/>
      <c r="G1001" s="579"/>
      <c r="H1001" s="700"/>
      <c r="I1001" s="579"/>
      <c r="K1001" s="701"/>
      <c r="L1001" s="579"/>
      <c r="M1001" s="700"/>
      <c r="P1001" s="578"/>
      <c r="Q1001" s="579"/>
      <c r="R1001" s="579"/>
      <c r="S1001" s="579"/>
      <c r="U1001" s="578"/>
      <c r="V1001" s="579"/>
      <c r="W1001" s="579"/>
      <c r="X1001" s="579"/>
      <c r="Y1001" s="702"/>
      <c r="Z1001" s="578"/>
      <c r="AA1001" s="578"/>
      <c r="AB1001" s="578"/>
      <c r="AC1001" s="578"/>
      <c r="AD1001" s="578"/>
      <c r="AE1001" s="578"/>
      <c r="AF1001" s="578"/>
      <c r="AG1001" s="642"/>
      <c r="AH1001" s="578"/>
      <c r="AI1001" s="578"/>
      <c r="AJ1001" s="578"/>
      <c r="AK1001" s="578"/>
      <c r="AL1001" s="578"/>
      <c r="AM1001" s="578"/>
      <c r="AN1001" s="578"/>
      <c r="AO1001" s="578"/>
      <c r="AP1001" s="466"/>
      <c r="AQ1001" s="578"/>
      <c r="AR1001" s="648"/>
      <c r="AS1001" s="466"/>
    </row>
    <row r="1002">
      <c r="A1002" s="689"/>
      <c r="B1002" s="467"/>
      <c r="C1002" s="468"/>
      <c r="D1002" s="697"/>
      <c r="E1002" s="698"/>
      <c r="F1002" s="699"/>
      <c r="G1002" s="579"/>
      <c r="H1002" s="700"/>
      <c r="I1002" s="579"/>
      <c r="K1002" s="701"/>
      <c r="L1002" s="579"/>
      <c r="M1002" s="700"/>
      <c r="P1002" s="578"/>
      <c r="Q1002" s="579"/>
      <c r="R1002" s="579"/>
      <c r="S1002" s="579"/>
      <c r="U1002" s="578"/>
      <c r="V1002" s="579"/>
      <c r="W1002" s="579"/>
      <c r="X1002" s="579"/>
      <c r="Y1002" s="702"/>
      <c r="Z1002" s="578"/>
      <c r="AA1002" s="578"/>
      <c r="AB1002" s="578"/>
      <c r="AC1002" s="578"/>
      <c r="AD1002" s="578"/>
      <c r="AE1002" s="578"/>
      <c r="AF1002" s="578"/>
      <c r="AG1002" s="642"/>
      <c r="AH1002" s="578"/>
      <c r="AI1002" s="578"/>
      <c r="AJ1002" s="578"/>
      <c r="AK1002" s="578"/>
      <c r="AL1002" s="578"/>
      <c r="AM1002" s="578"/>
      <c r="AN1002" s="578"/>
      <c r="AO1002" s="578"/>
      <c r="AP1002" s="466"/>
      <c r="AQ1002" s="578"/>
      <c r="AR1002" s="648"/>
      <c r="AS1002" s="466"/>
    </row>
    <row r="1003">
      <c r="A1003" s="689"/>
      <c r="B1003" s="467"/>
      <c r="C1003" s="468"/>
      <c r="D1003" s="697"/>
      <c r="E1003" s="698"/>
      <c r="F1003" s="699"/>
      <c r="G1003" s="579"/>
      <c r="H1003" s="700"/>
      <c r="I1003" s="579"/>
      <c r="K1003" s="701"/>
      <c r="L1003" s="579"/>
      <c r="M1003" s="700"/>
      <c r="P1003" s="578"/>
      <c r="Q1003" s="579"/>
      <c r="R1003" s="579"/>
      <c r="S1003" s="579"/>
      <c r="U1003" s="578"/>
      <c r="V1003" s="579"/>
      <c r="W1003" s="579"/>
      <c r="X1003" s="579"/>
      <c r="Y1003" s="702"/>
      <c r="Z1003" s="578"/>
      <c r="AA1003" s="578"/>
      <c r="AB1003" s="578"/>
      <c r="AC1003" s="578"/>
      <c r="AD1003" s="578"/>
      <c r="AE1003" s="578"/>
      <c r="AF1003" s="578"/>
      <c r="AG1003" s="642"/>
      <c r="AH1003" s="578"/>
      <c r="AI1003" s="578"/>
      <c r="AJ1003" s="578"/>
      <c r="AK1003" s="578"/>
      <c r="AL1003" s="578"/>
      <c r="AM1003" s="578"/>
      <c r="AN1003" s="578"/>
      <c r="AO1003" s="578"/>
      <c r="AP1003" s="466"/>
      <c r="AQ1003" s="578"/>
      <c r="AR1003" s="648"/>
      <c r="AS1003" s="466"/>
    </row>
    <row r="1004">
      <c r="A1004" s="689"/>
      <c r="B1004" s="467"/>
      <c r="C1004" s="468"/>
      <c r="D1004" s="697"/>
      <c r="E1004" s="698"/>
      <c r="F1004" s="699"/>
      <c r="G1004" s="579"/>
      <c r="H1004" s="700"/>
      <c r="I1004" s="579"/>
      <c r="K1004" s="701"/>
      <c r="L1004" s="579"/>
      <c r="M1004" s="700"/>
      <c r="P1004" s="578"/>
      <c r="Q1004" s="579"/>
      <c r="R1004" s="579"/>
      <c r="S1004" s="579"/>
      <c r="U1004" s="578"/>
      <c r="V1004" s="579"/>
      <c r="W1004" s="579"/>
      <c r="X1004" s="579"/>
      <c r="Y1004" s="702"/>
      <c r="Z1004" s="578"/>
      <c r="AA1004" s="578"/>
      <c r="AB1004" s="578"/>
      <c r="AC1004" s="578"/>
      <c r="AD1004" s="578"/>
      <c r="AE1004" s="578"/>
      <c r="AF1004" s="578"/>
      <c r="AG1004" s="642"/>
      <c r="AH1004" s="578"/>
      <c r="AI1004" s="578"/>
      <c r="AJ1004" s="578"/>
      <c r="AK1004" s="578"/>
      <c r="AL1004" s="578"/>
      <c r="AM1004" s="578"/>
      <c r="AN1004" s="578"/>
      <c r="AO1004" s="578"/>
      <c r="AP1004" s="466"/>
      <c r="AQ1004" s="578"/>
      <c r="AR1004" s="648"/>
      <c r="AS1004" s="466"/>
    </row>
    <row r="1005">
      <c r="A1005" s="689"/>
      <c r="B1005" s="467"/>
      <c r="C1005" s="468"/>
      <c r="D1005" s="697"/>
      <c r="E1005" s="698"/>
      <c r="F1005" s="699"/>
      <c r="G1005" s="579"/>
      <c r="H1005" s="700"/>
      <c r="I1005" s="579"/>
      <c r="K1005" s="701"/>
      <c r="L1005" s="579"/>
      <c r="M1005" s="700"/>
      <c r="P1005" s="578"/>
      <c r="Q1005" s="579"/>
      <c r="R1005" s="579"/>
      <c r="S1005" s="579"/>
      <c r="U1005" s="578"/>
      <c r="V1005" s="579"/>
      <c r="W1005" s="579"/>
      <c r="X1005" s="579"/>
      <c r="Y1005" s="702"/>
      <c r="Z1005" s="578"/>
      <c r="AA1005" s="578"/>
      <c r="AB1005" s="578"/>
      <c r="AC1005" s="578"/>
      <c r="AD1005" s="578"/>
      <c r="AE1005" s="578"/>
      <c r="AF1005" s="578"/>
      <c r="AG1005" s="642"/>
      <c r="AH1005" s="578"/>
      <c r="AI1005" s="578"/>
      <c r="AJ1005" s="578"/>
      <c r="AK1005" s="578"/>
      <c r="AL1005" s="578"/>
      <c r="AM1005" s="578"/>
      <c r="AN1005" s="578"/>
      <c r="AO1005" s="578"/>
      <c r="AP1005" s="466"/>
      <c r="AQ1005" s="578"/>
      <c r="AR1005" s="648"/>
      <c r="AS1005" s="466"/>
    </row>
    <row r="1006">
      <c r="A1006" s="689"/>
      <c r="B1006" s="467"/>
      <c r="C1006" s="468"/>
      <c r="D1006" s="697"/>
      <c r="E1006" s="698"/>
      <c r="F1006" s="699"/>
      <c r="G1006" s="579"/>
      <c r="H1006" s="700"/>
      <c r="I1006" s="579"/>
      <c r="K1006" s="701"/>
      <c r="L1006" s="579"/>
      <c r="M1006" s="700"/>
      <c r="P1006" s="578"/>
      <c r="Q1006" s="579"/>
      <c r="R1006" s="579"/>
      <c r="S1006" s="579"/>
      <c r="U1006" s="578"/>
      <c r="V1006" s="579"/>
      <c r="W1006" s="579"/>
      <c r="X1006" s="579"/>
      <c r="Y1006" s="702"/>
      <c r="Z1006" s="578"/>
      <c r="AA1006" s="578"/>
      <c r="AB1006" s="578"/>
      <c r="AC1006" s="578"/>
      <c r="AD1006" s="578"/>
      <c r="AE1006" s="578"/>
      <c r="AF1006" s="578"/>
      <c r="AG1006" s="642"/>
      <c r="AH1006" s="578"/>
      <c r="AI1006" s="578"/>
      <c r="AJ1006" s="578"/>
      <c r="AK1006" s="578"/>
      <c r="AL1006" s="578"/>
      <c r="AM1006" s="578"/>
      <c r="AN1006" s="578"/>
      <c r="AO1006" s="578"/>
      <c r="AP1006" s="466"/>
      <c r="AQ1006" s="578"/>
      <c r="AR1006" s="648"/>
      <c r="AS1006" s="466"/>
    </row>
    <row r="1007">
      <c r="A1007" s="689"/>
      <c r="B1007" s="467"/>
      <c r="C1007" s="468"/>
      <c r="D1007" s="697"/>
      <c r="E1007" s="698"/>
      <c r="F1007" s="699"/>
      <c r="G1007" s="579"/>
      <c r="H1007" s="700"/>
      <c r="I1007" s="579"/>
      <c r="K1007" s="701"/>
      <c r="L1007" s="579"/>
      <c r="M1007" s="700"/>
      <c r="P1007" s="578"/>
      <c r="Q1007" s="579"/>
      <c r="R1007" s="579"/>
      <c r="S1007" s="579"/>
      <c r="U1007" s="578"/>
      <c r="V1007" s="579"/>
      <c r="W1007" s="579"/>
      <c r="X1007" s="579"/>
      <c r="Y1007" s="702"/>
      <c r="Z1007" s="578"/>
      <c r="AA1007" s="578"/>
      <c r="AB1007" s="578"/>
      <c r="AC1007" s="578"/>
      <c r="AD1007" s="578"/>
      <c r="AE1007" s="578"/>
      <c r="AF1007" s="578"/>
      <c r="AG1007" s="642"/>
      <c r="AH1007" s="578"/>
      <c r="AI1007" s="578"/>
      <c r="AJ1007" s="578"/>
      <c r="AK1007" s="578"/>
      <c r="AL1007" s="578"/>
      <c r="AM1007" s="578"/>
      <c r="AN1007" s="578"/>
      <c r="AO1007" s="578"/>
      <c r="AP1007" s="466"/>
      <c r="AQ1007" s="578"/>
      <c r="AR1007" s="648"/>
      <c r="AS1007" s="466"/>
    </row>
    <row r="1008">
      <c r="A1008" s="689"/>
      <c r="B1008" s="467"/>
      <c r="C1008" s="468"/>
      <c r="D1008" s="697"/>
      <c r="E1008" s="698"/>
      <c r="F1008" s="699"/>
      <c r="G1008" s="579"/>
      <c r="H1008" s="700"/>
      <c r="I1008" s="579"/>
      <c r="K1008" s="701"/>
      <c r="L1008" s="579"/>
      <c r="M1008" s="700"/>
      <c r="P1008" s="578"/>
      <c r="Q1008" s="579"/>
      <c r="R1008" s="579"/>
      <c r="S1008" s="579"/>
      <c r="U1008" s="578"/>
      <c r="V1008" s="579"/>
      <c r="W1008" s="579"/>
      <c r="X1008" s="579"/>
      <c r="Y1008" s="702"/>
      <c r="Z1008" s="578"/>
      <c r="AA1008" s="578"/>
      <c r="AB1008" s="578"/>
      <c r="AC1008" s="578"/>
      <c r="AD1008" s="578"/>
      <c r="AE1008" s="578"/>
      <c r="AF1008" s="578"/>
      <c r="AG1008" s="642"/>
      <c r="AH1008" s="578"/>
      <c r="AI1008" s="578"/>
      <c r="AJ1008" s="578"/>
      <c r="AK1008" s="578"/>
      <c r="AL1008" s="578"/>
      <c r="AM1008" s="578"/>
      <c r="AN1008" s="578"/>
      <c r="AO1008" s="578"/>
      <c r="AP1008" s="466"/>
      <c r="AQ1008" s="578"/>
      <c r="AR1008" s="648"/>
      <c r="AS1008" s="466"/>
    </row>
    <row r="1009">
      <c r="A1009" s="689"/>
      <c r="B1009" s="467"/>
      <c r="C1009" s="468"/>
      <c r="D1009" s="697"/>
      <c r="E1009" s="698"/>
      <c r="F1009" s="699"/>
      <c r="G1009" s="579"/>
      <c r="H1009" s="700"/>
      <c r="I1009" s="579"/>
      <c r="K1009" s="701"/>
      <c r="L1009" s="579"/>
      <c r="M1009" s="700"/>
      <c r="P1009" s="578"/>
      <c r="Q1009" s="579"/>
      <c r="R1009" s="579"/>
      <c r="S1009" s="579"/>
      <c r="U1009" s="578"/>
      <c r="V1009" s="579"/>
      <c r="W1009" s="579"/>
      <c r="X1009" s="579"/>
      <c r="Y1009" s="702"/>
      <c r="Z1009" s="578"/>
      <c r="AA1009" s="578"/>
      <c r="AB1009" s="578"/>
      <c r="AC1009" s="578"/>
      <c r="AD1009" s="578"/>
      <c r="AE1009" s="578"/>
      <c r="AF1009" s="578"/>
      <c r="AG1009" s="642"/>
      <c r="AH1009" s="578"/>
      <c r="AI1009" s="578"/>
      <c r="AJ1009" s="578"/>
      <c r="AK1009" s="578"/>
      <c r="AL1009" s="578"/>
      <c r="AM1009" s="578"/>
      <c r="AN1009" s="578"/>
      <c r="AO1009" s="578"/>
      <c r="AP1009" s="466"/>
      <c r="AQ1009" s="578"/>
      <c r="AR1009" s="648"/>
      <c r="AS1009" s="466"/>
    </row>
  </sheetData>
  <mergeCells count="12">
    <mergeCell ref="AA16:AA17"/>
    <mergeCell ref="AA18:AA19"/>
    <mergeCell ref="AA14:AA15"/>
    <mergeCell ref="AA20:AA21"/>
    <mergeCell ref="AA22:AA23"/>
    <mergeCell ref="B4:B6"/>
    <mergeCell ref="AA4:AA5"/>
    <mergeCell ref="B7:B13"/>
    <mergeCell ref="AA7:AA8"/>
    <mergeCell ref="B14:B16"/>
    <mergeCell ref="B17:B19"/>
    <mergeCell ref="B20:B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25"/>
    <col customWidth="1" min="2" max="2" width="13.63"/>
    <col customWidth="1" hidden="1" min="3" max="3" width="3.25"/>
    <col customWidth="1" hidden="1" min="4" max="4" width="4.63"/>
    <col customWidth="1" hidden="1" min="5" max="32" width="3.25"/>
    <col customWidth="1" hidden="1" min="33" max="33" width="5.25"/>
    <col customWidth="1" hidden="1" min="34" max="45" width="3.25"/>
    <col customWidth="1" hidden="1" min="46" max="46" width="9.88"/>
    <col customWidth="1" hidden="1" min="47" max="47" width="4.88"/>
    <col customWidth="1" hidden="1" min="48" max="63" width="3.25"/>
    <col customWidth="1" hidden="1" min="64" max="64" width="4.88"/>
    <col customWidth="1" hidden="1" min="65" max="68" width="3.25"/>
    <col customWidth="1" hidden="1" min="69" max="69" width="4.63"/>
    <col customWidth="1" hidden="1" min="70" max="72" width="3.25"/>
    <col customWidth="1" hidden="1" min="73" max="73" width="5.5"/>
    <col customWidth="1" hidden="1" min="74" max="75" width="3.25"/>
    <col customWidth="1" hidden="1" min="76" max="76" width="5.63"/>
    <col customWidth="1" hidden="1" min="77" max="101" width="3.25"/>
    <col customWidth="1" hidden="1" min="102" max="102" width="5.0"/>
    <col customWidth="1" hidden="1" min="103" max="113" width="3.25"/>
    <col customWidth="1" hidden="1" min="114" max="114" width="5.38"/>
    <col customWidth="1" hidden="1" min="115" max="127" width="3.25"/>
    <col customWidth="1" hidden="1" min="128" max="128" width="6.0"/>
    <col customWidth="1" hidden="1" min="129" max="135" width="3.25"/>
    <col customWidth="1" hidden="1" min="136" max="136" width="4.5"/>
    <col customWidth="1" hidden="1" min="137" max="142" width="3.25"/>
    <col customWidth="1" hidden="1" min="143" max="143" width="3.5"/>
    <col customWidth="1" hidden="1" min="144" max="144" width="3.25"/>
    <col customWidth="1" hidden="1" min="145" max="145" width="4.5"/>
    <col customWidth="1" hidden="1" min="146" max="148" width="3.25"/>
    <col customWidth="1" hidden="1" min="149" max="149" width="4.0"/>
    <col customWidth="1" hidden="1" min="150" max="150" width="3.63"/>
    <col customWidth="1" hidden="1" min="151" max="151" width="3.5"/>
    <col customWidth="1" hidden="1" min="152" max="152" width="3.25"/>
    <col customWidth="1" hidden="1" min="153" max="153" width="3.5"/>
    <col customWidth="1" hidden="1" min="154" max="159" width="3.25"/>
    <col customWidth="1" hidden="1" min="160" max="160" width="5.13"/>
    <col customWidth="1" hidden="1" min="161" max="161" width="4.5"/>
    <col customWidth="1" hidden="1" min="162" max="163" width="3.25"/>
    <col customWidth="1" hidden="1" min="164" max="164" width="3.88"/>
    <col customWidth="1" hidden="1" min="165" max="165" width="4.13"/>
    <col customWidth="1" hidden="1" min="166" max="166" width="3.25"/>
    <col customWidth="1" hidden="1" min="167" max="167" width="5.63"/>
    <col customWidth="1" hidden="1" min="168" max="169" width="3.25"/>
    <col customWidth="1" hidden="1" min="170" max="170" width="4.38"/>
    <col customWidth="1" hidden="1" min="171" max="179" width="3.25"/>
    <col customWidth="1" hidden="1" min="180" max="180" width="5.63"/>
    <col customWidth="1" hidden="1" min="181" max="181" width="3.25"/>
    <col customWidth="1" hidden="1" min="182" max="182" width="5.88"/>
    <col customWidth="1" hidden="1" min="183" max="186" width="3.25"/>
    <col customWidth="1" hidden="1" min="187" max="187" width="6.25"/>
    <col customWidth="1" hidden="1" min="188" max="188" width="5.63"/>
    <col customWidth="1" hidden="1" min="189" max="189" width="4.75"/>
    <col customWidth="1" hidden="1" min="190" max="191" width="3.25"/>
    <col customWidth="1" hidden="1" min="192" max="192" width="5.5"/>
    <col customWidth="1" hidden="1" min="193" max="199" width="3.25"/>
    <col customWidth="1" min="200" max="220" width="3.25"/>
    <col customWidth="1" min="221" max="221" width="5.38"/>
    <col customWidth="1" min="222" max="226" width="3.25"/>
    <col customWidth="1" min="227" max="227" width="4.88"/>
    <col customWidth="1" min="228" max="228" width="3.75"/>
    <col customWidth="1" min="229" max="229" width="5.13"/>
    <col customWidth="1" min="230" max="230" width="6.25"/>
    <col customWidth="1" min="231" max="233" width="3.25"/>
    <col customWidth="1" min="234" max="234" width="4.25"/>
    <col customWidth="1" min="235" max="235" width="3.25"/>
    <col customWidth="1" min="236" max="236" width="3.88"/>
    <col customWidth="1" min="237" max="251" width="3.25"/>
    <col customWidth="1" min="252" max="252" width="6.88"/>
    <col customWidth="1" min="253" max="260" width="3.25"/>
    <col customWidth="1" min="261" max="261" width="6.25"/>
    <col customWidth="1" min="262" max="332" width="3.25"/>
    <col customWidth="1" min="333" max="333" width="4.38"/>
    <col customWidth="1" min="334" max="625" width="3.25"/>
  </cols>
  <sheetData>
    <row r="1">
      <c r="A1" s="477">
        <v>0.0</v>
      </c>
      <c r="B1" s="3"/>
      <c r="C1" s="7" t="s">
        <v>6</v>
      </c>
      <c r="D1" s="8"/>
      <c r="E1" s="8"/>
      <c r="F1" s="8"/>
      <c r="G1" s="8"/>
      <c r="H1" s="8"/>
      <c r="I1" s="8"/>
      <c r="J1" s="8"/>
      <c r="K1" s="8"/>
      <c r="L1" s="8"/>
      <c r="M1" s="8"/>
      <c r="N1" s="8"/>
      <c r="O1" s="5"/>
      <c r="P1" s="9" t="s">
        <v>7</v>
      </c>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5"/>
      <c r="AU1" s="7" t="s">
        <v>8</v>
      </c>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5"/>
      <c r="BY1" s="9" t="s">
        <v>9</v>
      </c>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5"/>
      <c r="DD1" s="9" t="s">
        <v>10</v>
      </c>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5"/>
      <c r="EH1" s="9" t="s">
        <v>11</v>
      </c>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5"/>
      <c r="FM1" s="9" t="s">
        <v>12</v>
      </c>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5"/>
      <c r="GR1" s="9" t="s">
        <v>13</v>
      </c>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5"/>
      <c r="HV1" s="9" t="s">
        <v>14</v>
      </c>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5"/>
      <c r="JA1" s="9" t="s">
        <v>378</v>
      </c>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5"/>
      <c r="KE1" s="9" t="s">
        <v>379</v>
      </c>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5"/>
      <c r="LJ1" s="9" t="s">
        <v>380</v>
      </c>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5"/>
      <c r="MO1" s="9" t="s">
        <v>328</v>
      </c>
      <c r="MP1" s="8"/>
      <c r="MQ1" s="8"/>
      <c r="MR1" s="8"/>
      <c r="MS1" s="8"/>
      <c r="MT1" s="8"/>
      <c r="MU1" s="8"/>
      <c r="MV1" s="8"/>
      <c r="MW1" s="8"/>
      <c r="MX1" s="8"/>
      <c r="MY1" s="8"/>
      <c r="MZ1" s="8"/>
      <c r="NA1" s="8"/>
      <c r="NB1" s="8"/>
      <c r="NC1" s="8"/>
      <c r="ND1" s="8"/>
      <c r="NE1" s="8"/>
      <c r="NF1" s="8"/>
      <c r="NG1" s="8"/>
      <c r="NH1" s="8"/>
      <c r="NI1" s="8"/>
      <c r="NJ1" s="8"/>
      <c r="NK1" s="8"/>
      <c r="NL1" s="8"/>
      <c r="NM1" s="8"/>
      <c r="NN1" s="8"/>
      <c r="NO1" s="8"/>
      <c r="NP1" s="5"/>
      <c r="NQ1" s="9" t="s">
        <v>382</v>
      </c>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5"/>
      <c r="OV1" s="7" t="s">
        <v>383</v>
      </c>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5"/>
      <c r="PZ1" s="9" t="s">
        <v>384</v>
      </c>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5"/>
      <c r="RE1" s="9" t="s">
        <v>385</v>
      </c>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5"/>
      <c r="SI1" s="9" t="s">
        <v>386</v>
      </c>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5"/>
      <c r="TN1" s="9" t="s">
        <v>387</v>
      </c>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5"/>
      <c r="US1" s="9" t="s">
        <v>388</v>
      </c>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5"/>
      <c r="VW1" s="9" t="s">
        <v>389</v>
      </c>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5"/>
    </row>
    <row r="2">
      <c r="A2" s="478" t="s">
        <v>501</v>
      </c>
      <c r="B2" s="12"/>
      <c r="C2" s="15">
        <v>17.0</v>
      </c>
      <c r="D2" s="703">
        <v>18.0</v>
      </c>
      <c r="E2" s="15">
        <v>19.0</v>
      </c>
      <c r="F2" s="16">
        <v>20.0</v>
      </c>
      <c r="G2" s="15">
        <v>21.0</v>
      </c>
      <c r="H2" s="18">
        <v>22.0</v>
      </c>
      <c r="I2" s="15">
        <v>23.0</v>
      </c>
      <c r="J2" s="16">
        <v>24.0</v>
      </c>
      <c r="K2" s="15">
        <v>25.0</v>
      </c>
      <c r="L2" s="16">
        <v>26.0</v>
      </c>
      <c r="M2" s="15">
        <v>27.0</v>
      </c>
      <c r="N2" s="16">
        <v>28.0</v>
      </c>
      <c r="O2" s="16">
        <v>29.0</v>
      </c>
      <c r="P2" s="21">
        <v>1.0</v>
      </c>
      <c r="Q2" s="16">
        <v>2.0</v>
      </c>
      <c r="R2" s="15">
        <v>3.0</v>
      </c>
      <c r="S2" s="16">
        <v>4.0</v>
      </c>
      <c r="T2" s="15">
        <v>5.0</v>
      </c>
      <c r="U2" s="16">
        <v>6.0</v>
      </c>
      <c r="V2" s="15">
        <v>7.0</v>
      </c>
      <c r="W2" s="16">
        <v>8.0</v>
      </c>
      <c r="X2" s="15">
        <v>9.0</v>
      </c>
      <c r="Y2" s="16">
        <v>10.0</v>
      </c>
      <c r="Z2" s="15">
        <v>11.0</v>
      </c>
      <c r="AA2" s="16">
        <v>12.0</v>
      </c>
      <c r="AB2" s="15">
        <v>13.0</v>
      </c>
      <c r="AC2" s="16">
        <v>14.0</v>
      </c>
      <c r="AD2" s="15">
        <v>15.0</v>
      </c>
      <c r="AE2" s="16">
        <v>16.0</v>
      </c>
      <c r="AF2" s="15">
        <v>17.0</v>
      </c>
      <c r="AG2" s="703">
        <v>18.0</v>
      </c>
      <c r="AH2" s="15">
        <v>19.0</v>
      </c>
      <c r="AI2" s="16">
        <v>20.0</v>
      </c>
      <c r="AJ2" s="15">
        <v>21.0</v>
      </c>
      <c r="AK2" s="16">
        <v>22.0</v>
      </c>
      <c r="AL2" s="17">
        <v>23.0</v>
      </c>
      <c r="AM2" s="18">
        <v>24.0</v>
      </c>
      <c r="AN2" s="15">
        <v>25.0</v>
      </c>
      <c r="AO2" s="18">
        <v>26.0</v>
      </c>
      <c r="AP2" s="17">
        <v>27.0</v>
      </c>
      <c r="AQ2" s="17">
        <v>28.0</v>
      </c>
      <c r="AR2" s="17">
        <v>29.0</v>
      </c>
      <c r="AS2" s="18">
        <v>30.0</v>
      </c>
      <c r="AT2" s="16">
        <v>31.0</v>
      </c>
      <c r="AU2" s="704">
        <v>1.0</v>
      </c>
      <c r="AV2" s="16">
        <v>2.0</v>
      </c>
      <c r="AW2" s="15">
        <v>3.0</v>
      </c>
      <c r="AX2" s="16">
        <v>4.0</v>
      </c>
      <c r="AY2" s="15">
        <v>5.0</v>
      </c>
      <c r="AZ2" s="16">
        <v>6.0</v>
      </c>
      <c r="BA2" s="18">
        <v>7.0</v>
      </c>
      <c r="BB2" s="18">
        <v>8.0</v>
      </c>
      <c r="BC2" s="15">
        <v>9.0</v>
      </c>
      <c r="BD2" s="16">
        <v>10.0</v>
      </c>
      <c r="BE2" s="17">
        <v>11.0</v>
      </c>
      <c r="BF2" s="16">
        <v>12.0</v>
      </c>
      <c r="BG2" s="15">
        <v>13.0</v>
      </c>
      <c r="BH2" s="18">
        <v>14.0</v>
      </c>
      <c r="BI2" s="19">
        <v>15.0</v>
      </c>
      <c r="BJ2" s="16">
        <v>16.0</v>
      </c>
      <c r="BK2" s="15">
        <v>17.0</v>
      </c>
      <c r="BL2" s="703">
        <v>18.0</v>
      </c>
      <c r="BM2" s="19">
        <v>19.0</v>
      </c>
      <c r="BN2" s="18">
        <v>20.0</v>
      </c>
      <c r="BO2" s="15">
        <v>21.0</v>
      </c>
      <c r="BP2" s="18">
        <v>22.0</v>
      </c>
      <c r="BQ2" s="17">
        <v>23.0</v>
      </c>
      <c r="BR2" s="16">
        <v>24.0</v>
      </c>
      <c r="BS2" s="15">
        <v>25.0</v>
      </c>
      <c r="BT2" s="18">
        <v>26.0</v>
      </c>
      <c r="BU2" s="15">
        <v>27.0</v>
      </c>
      <c r="BV2" s="16">
        <v>28.0</v>
      </c>
      <c r="BW2" s="18">
        <v>29.0</v>
      </c>
      <c r="BX2" s="55">
        <v>30.0</v>
      </c>
      <c r="BY2" s="705">
        <v>1.0</v>
      </c>
      <c r="BZ2" s="706">
        <v>2.0</v>
      </c>
      <c r="CA2" s="707">
        <v>3.0</v>
      </c>
      <c r="CB2" s="706">
        <v>4.0</v>
      </c>
      <c r="CC2" s="707">
        <v>5.0</v>
      </c>
      <c r="CD2" s="706">
        <v>6.0</v>
      </c>
      <c r="CE2" s="707">
        <v>7.0</v>
      </c>
      <c r="CF2" s="706">
        <v>8.0</v>
      </c>
      <c r="CG2" s="707">
        <v>9.0</v>
      </c>
      <c r="CH2" s="706">
        <v>10.0</v>
      </c>
      <c r="CI2" s="707">
        <v>11.0</v>
      </c>
      <c r="CJ2" s="706">
        <v>12.0</v>
      </c>
      <c r="CK2" s="707">
        <v>13.0</v>
      </c>
      <c r="CL2" s="706">
        <v>14.0</v>
      </c>
      <c r="CM2" s="707">
        <v>15.0</v>
      </c>
      <c r="CN2" s="706">
        <v>16.0</v>
      </c>
      <c r="CO2" s="707">
        <v>17.0</v>
      </c>
      <c r="CP2" s="703">
        <v>18.0</v>
      </c>
      <c r="CQ2" s="707">
        <v>19.0</v>
      </c>
      <c r="CR2" s="706">
        <v>20.0</v>
      </c>
      <c r="CS2" s="707">
        <v>21.0</v>
      </c>
      <c r="CT2" s="706">
        <v>22.0</v>
      </c>
      <c r="CU2" s="707">
        <v>23.0</v>
      </c>
      <c r="CV2" s="706">
        <v>24.0</v>
      </c>
      <c r="CW2" s="707">
        <v>25.0</v>
      </c>
      <c r="CX2" s="706">
        <v>26.0</v>
      </c>
      <c r="CY2" s="707">
        <v>27.0</v>
      </c>
      <c r="CZ2" s="706">
        <v>28.0</v>
      </c>
      <c r="DA2" s="708">
        <v>29.0</v>
      </c>
      <c r="DB2" s="706">
        <v>30.0</v>
      </c>
      <c r="DC2" s="707">
        <v>31.0</v>
      </c>
      <c r="DD2" s="705">
        <v>1.0</v>
      </c>
      <c r="DE2" s="38">
        <v>2.0</v>
      </c>
      <c r="DF2" s="38">
        <v>3.0</v>
      </c>
      <c r="DG2" s="39">
        <v>4.0</v>
      </c>
      <c r="DH2" s="38">
        <v>5.0</v>
      </c>
      <c r="DI2" s="39">
        <v>6.0</v>
      </c>
      <c r="DJ2" s="38">
        <v>7.0</v>
      </c>
      <c r="DK2" s="39">
        <v>8.0</v>
      </c>
      <c r="DL2" s="38">
        <v>9.0</v>
      </c>
      <c r="DM2" s="39">
        <v>10.0</v>
      </c>
      <c r="DN2" s="707">
        <v>11.0</v>
      </c>
      <c r="DO2" s="706">
        <v>12.0</v>
      </c>
      <c r="DP2" s="707">
        <v>13.0</v>
      </c>
      <c r="DQ2" s="706">
        <v>14.0</v>
      </c>
      <c r="DR2" s="707">
        <v>15.0</v>
      </c>
      <c r="DS2" s="706">
        <v>16.0</v>
      </c>
      <c r="DT2" s="707">
        <v>17.0</v>
      </c>
      <c r="DU2" s="709">
        <v>18.0</v>
      </c>
      <c r="DV2" s="707">
        <v>19.0</v>
      </c>
      <c r="DW2" s="39">
        <v>20.0</v>
      </c>
      <c r="DX2" s="38">
        <v>21.0</v>
      </c>
      <c r="DY2" s="39">
        <v>22.0</v>
      </c>
      <c r="DZ2" s="38">
        <v>23.0</v>
      </c>
      <c r="EA2" s="710">
        <v>24.0</v>
      </c>
      <c r="EB2" s="38">
        <v>25.0</v>
      </c>
      <c r="EC2" s="39">
        <v>26.0</v>
      </c>
      <c r="ED2" s="38">
        <v>27.0</v>
      </c>
      <c r="EE2" s="39">
        <v>28.0</v>
      </c>
      <c r="EF2" s="711">
        <v>29.0</v>
      </c>
      <c r="EG2" s="712">
        <v>30.0</v>
      </c>
      <c r="EH2" s="713">
        <v>1.0</v>
      </c>
      <c r="EI2" s="38">
        <v>2.0</v>
      </c>
      <c r="EJ2" s="38">
        <v>3.0</v>
      </c>
      <c r="EK2" s="39">
        <v>4.0</v>
      </c>
      <c r="EL2" s="38">
        <v>5.0</v>
      </c>
      <c r="EM2" s="39">
        <v>6.0</v>
      </c>
      <c r="EN2" s="38">
        <v>7.0</v>
      </c>
      <c r="EO2" s="39">
        <v>8.0</v>
      </c>
      <c r="EP2" s="38">
        <v>9.0</v>
      </c>
      <c r="EQ2" s="39">
        <v>10.0</v>
      </c>
      <c r="ER2" s="38">
        <v>11.0</v>
      </c>
      <c r="ES2" s="39">
        <v>12.0</v>
      </c>
      <c r="ET2" s="38">
        <v>13.0</v>
      </c>
      <c r="EU2" s="39">
        <v>14.0</v>
      </c>
      <c r="EV2" s="38">
        <v>15.0</v>
      </c>
      <c r="EW2" s="39">
        <v>16.0</v>
      </c>
      <c r="EX2" s="38">
        <v>17.0</v>
      </c>
      <c r="EY2" s="703">
        <v>18.0</v>
      </c>
      <c r="EZ2" s="38">
        <v>19.0</v>
      </c>
      <c r="FA2" s="39">
        <v>20.0</v>
      </c>
      <c r="FB2" s="38">
        <v>21.0</v>
      </c>
      <c r="FC2" s="39">
        <v>22.0</v>
      </c>
      <c r="FD2" s="38">
        <v>23.0</v>
      </c>
      <c r="FE2" s="39">
        <v>24.0</v>
      </c>
      <c r="FF2" s="38">
        <v>25.0</v>
      </c>
      <c r="FG2" s="39">
        <v>26.0</v>
      </c>
      <c r="FH2" s="38">
        <v>27.0</v>
      </c>
      <c r="FI2" s="39">
        <v>28.0</v>
      </c>
      <c r="FJ2" s="39">
        <v>29.0</v>
      </c>
      <c r="FK2" s="39">
        <v>30.0</v>
      </c>
      <c r="FL2" s="714">
        <v>31.0</v>
      </c>
      <c r="FM2" s="713">
        <v>1.0</v>
      </c>
      <c r="FN2" s="38">
        <v>2.0</v>
      </c>
      <c r="FO2" s="38">
        <v>3.0</v>
      </c>
      <c r="FP2" s="39">
        <v>4.0</v>
      </c>
      <c r="FQ2" s="38">
        <v>5.0</v>
      </c>
      <c r="FR2" s="39">
        <v>6.0</v>
      </c>
      <c r="FS2" s="38">
        <v>7.0</v>
      </c>
      <c r="FT2" s="39">
        <v>8.0</v>
      </c>
      <c r="FU2" s="713">
        <v>9.0</v>
      </c>
      <c r="FV2" s="39">
        <v>10.0</v>
      </c>
      <c r="FW2" s="715">
        <v>11.0</v>
      </c>
      <c r="FX2" s="39">
        <v>12.0</v>
      </c>
      <c r="FY2" s="38">
        <v>13.0</v>
      </c>
      <c r="FZ2" s="39">
        <v>14.0</v>
      </c>
      <c r="GA2" s="38">
        <v>15.0</v>
      </c>
      <c r="GB2" s="39">
        <v>16.0</v>
      </c>
      <c r="GC2" s="38">
        <v>17.0</v>
      </c>
      <c r="GD2" s="703">
        <v>18.0</v>
      </c>
      <c r="GE2" s="38">
        <v>19.0</v>
      </c>
      <c r="GF2" s="39">
        <v>20.0</v>
      </c>
      <c r="GG2" s="38">
        <v>21.0</v>
      </c>
      <c r="GH2" s="39">
        <v>22.0</v>
      </c>
      <c r="GI2" s="38">
        <v>23.0</v>
      </c>
      <c r="GJ2" s="39">
        <v>24.0</v>
      </c>
      <c r="GK2" s="38">
        <v>25.0</v>
      </c>
      <c r="GL2" s="39">
        <v>26.0</v>
      </c>
      <c r="GM2" s="38">
        <v>27.0</v>
      </c>
      <c r="GN2" s="39">
        <v>28.0</v>
      </c>
      <c r="GO2" s="39">
        <v>29.0</v>
      </c>
      <c r="GP2" s="39">
        <v>30.0</v>
      </c>
      <c r="GQ2" s="39">
        <v>31.0</v>
      </c>
      <c r="GR2" s="714">
        <v>1.0</v>
      </c>
      <c r="GS2" s="38">
        <v>2.0</v>
      </c>
      <c r="GT2" s="38">
        <v>3.0</v>
      </c>
      <c r="GU2" s="39">
        <v>4.0</v>
      </c>
      <c r="GV2" s="38">
        <v>5.0</v>
      </c>
      <c r="GW2" s="39">
        <v>6.0</v>
      </c>
      <c r="GX2" s="38">
        <v>7.0</v>
      </c>
      <c r="GY2" s="39">
        <v>8.0</v>
      </c>
      <c r="GZ2" s="716">
        <v>9.0</v>
      </c>
      <c r="HA2" s="39">
        <v>10.0</v>
      </c>
      <c r="HB2" s="715">
        <v>11.0</v>
      </c>
      <c r="HC2" s="39">
        <v>12.0</v>
      </c>
      <c r="HD2" s="38">
        <v>13.0</v>
      </c>
      <c r="HE2" s="39">
        <v>14.0</v>
      </c>
      <c r="HF2" s="38">
        <v>15.0</v>
      </c>
      <c r="HG2" s="39">
        <v>16.0</v>
      </c>
      <c r="HH2" s="38">
        <v>17.0</v>
      </c>
      <c r="HI2" s="703">
        <v>18.0</v>
      </c>
      <c r="HJ2" s="38">
        <v>19.0</v>
      </c>
      <c r="HK2" s="39">
        <v>20.0</v>
      </c>
      <c r="HL2" s="38">
        <v>21.0</v>
      </c>
      <c r="HM2" s="39">
        <v>22.0</v>
      </c>
      <c r="HN2" s="38">
        <v>23.0</v>
      </c>
      <c r="HO2" s="39">
        <v>24.0</v>
      </c>
      <c r="HP2" s="38">
        <v>25.0</v>
      </c>
      <c r="HQ2" s="39">
        <v>26.0</v>
      </c>
      <c r="HR2" s="38">
        <v>27.0</v>
      </c>
      <c r="HS2" s="39">
        <v>28.0</v>
      </c>
      <c r="HT2" s="39">
        <v>29.0</v>
      </c>
      <c r="HU2" s="39">
        <v>30.0</v>
      </c>
      <c r="HV2" s="714">
        <v>1.0</v>
      </c>
      <c r="HW2" s="38">
        <v>2.0</v>
      </c>
      <c r="HX2" s="38">
        <v>3.0</v>
      </c>
      <c r="HY2" s="39">
        <v>4.0</v>
      </c>
      <c r="HZ2" s="38">
        <v>5.0</v>
      </c>
      <c r="IA2" s="39">
        <v>6.0</v>
      </c>
      <c r="IB2" s="38">
        <v>7.0</v>
      </c>
      <c r="IC2" s="39">
        <v>8.0</v>
      </c>
      <c r="ID2" s="716">
        <v>9.0</v>
      </c>
      <c r="IE2" s="39">
        <v>10.0</v>
      </c>
      <c r="IF2" s="717">
        <v>11.0</v>
      </c>
      <c r="IG2" s="16">
        <v>12.0</v>
      </c>
      <c r="IH2" s="15">
        <v>13.0</v>
      </c>
      <c r="II2" s="16">
        <v>14.0</v>
      </c>
      <c r="IJ2" s="15">
        <v>15.0</v>
      </c>
      <c r="IK2" s="16">
        <v>16.0</v>
      </c>
      <c r="IL2" s="15">
        <v>17.0</v>
      </c>
      <c r="IM2" s="703">
        <v>18.0</v>
      </c>
      <c r="IN2" s="15">
        <v>19.0</v>
      </c>
      <c r="IO2" s="16">
        <v>20.0</v>
      </c>
      <c r="IP2" s="15">
        <v>21.0</v>
      </c>
      <c r="IQ2" s="16">
        <v>22.0</v>
      </c>
      <c r="IR2" s="15">
        <v>23.0</v>
      </c>
      <c r="IS2" s="16">
        <v>24.0</v>
      </c>
      <c r="IT2" s="15">
        <v>25.0</v>
      </c>
      <c r="IU2" s="16">
        <v>26.0</v>
      </c>
      <c r="IV2" s="15">
        <v>27.0</v>
      </c>
      <c r="IW2" s="16">
        <v>28.0</v>
      </c>
      <c r="IX2" s="16">
        <v>29.0</v>
      </c>
      <c r="IY2" s="16">
        <v>30.0</v>
      </c>
      <c r="IZ2" s="16">
        <v>31.0</v>
      </c>
      <c r="JA2" s="718">
        <v>1.0</v>
      </c>
      <c r="JB2" s="17">
        <v>2.0</v>
      </c>
      <c r="JC2" s="17">
        <v>3.0</v>
      </c>
      <c r="JD2" s="18">
        <v>4.0</v>
      </c>
      <c r="JE2" s="17">
        <v>5.0</v>
      </c>
      <c r="JF2" s="16">
        <v>6.0</v>
      </c>
      <c r="JG2" s="15">
        <v>7.0</v>
      </c>
      <c r="JH2" s="16">
        <v>8.0</v>
      </c>
      <c r="JI2" s="716">
        <v>9.0</v>
      </c>
      <c r="JJ2" s="16">
        <v>10.0</v>
      </c>
      <c r="JK2" s="717">
        <v>11.0</v>
      </c>
      <c r="JL2" s="16">
        <v>12.0</v>
      </c>
      <c r="JM2" s="15">
        <v>13.0</v>
      </c>
      <c r="JN2" s="16">
        <v>14.0</v>
      </c>
      <c r="JO2" s="15">
        <v>15.0</v>
      </c>
      <c r="JP2" s="16">
        <v>16.0</v>
      </c>
      <c r="JQ2" s="15">
        <v>17.0</v>
      </c>
      <c r="JR2" s="703">
        <v>18.0</v>
      </c>
      <c r="JS2" s="15">
        <v>19.0</v>
      </c>
      <c r="JT2" s="16">
        <v>20.0</v>
      </c>
      <c r="JU2" s="15">
        <v>21.0</v>
      </c>
      <c r="JV2" s="16">
        <v>22.0</v>
      </c>
      <c r="JW2" s="15">
        <v>23.0</v>
      </c>
      <c r="JX2" s="16">
        <v>24.0</v>
      </c>
      <c r="JY2" s="15">
        <v>25.0</v>
      </c>
      <c r="JZ2" s="16">
        <v>26.0</v>
      </c>
      <c r="KA2" s="15">
        <v>27.0</v>
      </c>
      <c r="KB2" s="16">
        <v>28.0</v>
      </c>
      <c r="KC2" s="16">
        <v>29.0</v>
      </c>
      <c r="KD2" s="16">
        <v>30.0</v>
      </c>
      <c r="KE2" s="21">
        <v>1.0</v>
      </c>
      <c r="KF2" s="18">
        <v>2.0</v>
      </c>
      <c r="KG2" s="15">
        <v>3.0</v>
      </c>
      <c r="KH2" s="20">
        <v>4.0</v>
      </c>
      <c r="KI2" s="15">
        <v>5.0</v>
      </c>
      <c r="KJ2" s="18">
        <v>6.0</v>
      </c>
      <c r="KK2" s="17">
        <v>7.0</v>
      </c>
      <c r="KL2" s="16">
        <v>8.0</v>
      </c>
      <c r="KM2" s="15">
        <v>9.0</v>
      </c>
      <c r="KN2" s="16">
        <v>10.0</v>
      </c>
      <c r="KO2" s="17">
        <v>11.0</v>
      </c>
      <c r="KP2" s="16">
        <v>12.0</v>
      </c>
      <c r="KQ2" s="15">
        <v>13.0</v>
      </c>
      <c r="KR2" s="16">
        <v>14.0</v>
      </c>
      <c r="KS2" s="15">
        <v>15.0</v>
      </c>
      <c r="KT2" s="16">
        <v>16.0</v>
      </c>
      <c r="KU2" s="15">
        <v>17.0</v>
      </c>
      <c r="KV2" s="16">
        <v>18.0</v>
      </c>
      <c r="KW2" s="17">
        <v>19.0</v>
      </c>
      <c r="KX2" s="16">
        <v>20.0</v>
      </c>
      <c r="KY2" s="15">
        <v>21.0</v>
      </c>
      <c r="KZ2" s="18">
        <v>22.0</v>
      </c>
      <c r="LA2" s="17">
        <v>23.0</v>
      </c>
      <c r="LB2" s="16">
        <v>24.0</v>
      </c>
      <c r="LC2" s="15">
        <v>25.0</v>
      </c>
      <c r="LD2" s="16">
        <v>26.0</v>
      </c>
      <c r="LE2" s="15">
        <v>27.0</v>
      </c>
      <c r="LF2" s="16">
        <v>28.0</v>
      </c>
      <c r="LG2" s="18">
        <v>29.0</v>
      </c>
      <c r="LH2" s="15">
        <v>30.0</v>
      </c>
      <c r="LI2" s="15">
        <v>31.0</v>
      </c>
      <c r="LJ2" s="21">
        <v>1.0</v>
      </c>
      <c r="LK2" s="16">
        <v>2.0</v>
      </c>
      <c r="LL2" s="15">
        <v>3.0</v>
      </c>
      <c r="LM2" s="16">
        <v>4.0</v>
      </c>
      <c r="LN2" s="15">
        <v>5.0</v>
      </c>
      <c r="LO2" s="16">
        <v>6.0</v>
      </c>
      <c r="LP2" s="15">
        <v>7.0</v>
      </c>
      <c r="LQ2" s="16">
        <v>8.0</v>
      </c>
      <c r="LR2" s="15">
        <v>9.0</v>
      </c>
      <c r="LS2" s="16">
        <v>10.0</v>
      </c>
      <c r="LT2" s="15">
        <v>11.0</v>
      </c>
      <c r="LU2" s="16">
        <v>12.0</v>
      </c>
      <c r="LV2" s="15">
        <v>13.0</v>
      </c>
      <c r="LW2" s="16">
        <v>14.0</v>
      </c>
      <c r="LX2" s="15">
        <v>15.0</v>
      </c>
      <c r="LY2" s="16">
        <v>16.0</v>
      </c>
      <c r="LZ2" s="15">
        <v>17.0</v>
      </c>
      <c r="MA2" s="16">
        <v>18.0</v>
      </c>
      <c r="MB2" s="15">
        <v>19.0</v>
      </c>
      <c r="MC2" s="18">
        <v>20.0</v>
      </c>
      <c r="MD2" s="17">
        <v>21.0</v>
      </c>
      <c r="ME2" s="16">
        <v>22.0</v>
      </c>
      <c r="MF2" s="15">
        <v>23.0</v>
      </c>
      <c r="MG2" s="16">
        <v>24.0</v>
      </c>
      <c r="MH2" s="15">
        <v>25.0</v>
      </c>
      <c r="MI2" s="16">
        <v>26.0</v>
      </c>
      <c r="MJ2" s="15">
        <v>27.0</v>
      </c>
      <c r="MK2" s="16">
        <v>28.0</v>
      </c>
      <c r="ML2" s="16">
        <v>29.0</v>
      </c>
      <c r="MM2" s="15">
        <v>30.0</v>
      </c>
      <c r="MN2" s="15">
        <v>31.0</v>
      </c>
      <c r="MO2" s="21">
        <v>1.0</v>
      </c>
      <c r="MP2" s="16">
        <v>2.0</v>
      </c>
      <c r="MQ2" s="15">
        <v>3.0</v>
      </c>
      <c r="MR2" s="16">
        <v>4.0</v>
      </c>
      <c r="MS2" s="15">
        <v>5.0</v>
      </c>
      <c r="MT2" s="16">
        <v>6.0</v>
      </c>
      <c r="MU2" s="15">
        <v>7.0</v>
      </c>
      <c r="MV2" s="16">
        <v>8.0</v>
      </c>
      <c r="MW2" s="15">
        <v>9.0</v>
      </c>
      <c r="MX2" s="16">
        <v>10.0</v>
      </c>
      <c r="MY2" s="15">
        <v>11.0</v>
      </c>
      <c r="MZ2" s="16">
        <v>12.0</v>
      </c>
      <c r="NA2" s="15">
        <v>13.0</v>
      </c>
      <c r="NB2" s="16">
        <v>14.0</v>
      </c>
      <c r="NC2" s="15">
        <v>15.0</v>
      </c>
      <c r="ND2" s="16">
        <v>16.0</v>
      </c>
      <c r="NE2" s="15">
        <v>17.0</v>
      </c>
      <c r="NF2" s="18">
        <v>18.0</v>
      </c>
      <c r="NG2" s="15">
        <v>19.0</v>
      </c>
      <c r="NH2" s="16">
        <v>20.0</v>
      </c>
      <c r="NI2" s="15">
        <v>21.0</v>
      </c>
      <c r="NJ2" s="18">
        <v>22.0</v>
      </c>
      <c r="NK2" s="15">
        <v>23.0</v>
      </c>
      <c r="NL2" s="16">
        <v>24.0</v>
      </c>
      <c r="NM2" s="15">
        <v>25.0</v>
      </c>
      <c r="NN2" s="16">
        <v>26.0</v>
      </c>
      <c r="NO2" s="15">
        <v>27.0</v>
      </c>
      <c r="NP2" s="16">
        <v>28.0</v>
      </c>
      <c r="NQ2" s="21">
        <v>1.0</v>
      </c>
      <c r="NR2" s="16">
        <v>2.0</v>
      </c>
      <c r="NS2" s="15">
        <v>3.0</v>
      </c>
      <c r="NT2" s="16">
        <v>4.0</v>
      </c>
      <c r="NU2" s="15">
        <v>5.0</v>
      </c>
      <c r="NV2" s="16">
        <v>6.0</v>
      </c>
      <c r="NW2" s="15">
        <v>7.0</v>
      </c>
      <c r="NX2" s="16">
        <v>8.0</v>
      </c>
      <c r="NY2" s="15">
        <v>9.0</v>
      </c>
      <c r="NZ2" s="16">
        <v>10.0</v>
      </c>
      <c r="OA2" s="15">
        <v>11.0</v>
      </c>
      <c r="OB2" s="16">
        <v>12.0</v>
      </c>
      <c r="OC2" s="15">
        <v>13.0</v>
      </c>
      <c r="OD2" s="16">
        <v>14.0</v>
      </c>
      <c r="OE2" s="15">
        <v>15.0</v>
      </c>
      <c r="OF2" s="16">
        <v>16.0</v>
      </c>
      <c r="OG2" s="15">
        <v>17.0</v>
      </c>
      <c r="OH2" s="18">
        <v>18.0</v>
      </c>
      <c r="OI2" s="15">
        <v>19.0</v>
      </c>
      <c r="OJ2" s="16">
        <v>20.0</v>
      </c>
      <c r="OK2" s="15">
        <v>21.0</v>
      </c>
      <c r="OL2" s="16">
        <v>22.0</v>
      </c>
      <c r="OM2" s="17">
        <v>23.0</v>
      </c>
      <c r="ON2" s="18">
        <v>24.0</v>
      </c>
      <c r="OO2" s="15">
        <v>25.0</v>
      </c>
      <c r="OP2" s="18">
        <v>26.0</v>
      </c>
      <c r="OQ2" s="17">
        <v>27.0</v>
      </c>
      <c r="OR2" s="17">
        <v>28.0</v>
      </c>
      <c r="OS2" s="17">
        <v>29.0</v>
      </c>
      <c r="OT2" s="18">
        <v>30.0</v>
      </c>
      <c r="OU2" s="16">
        <v>31.0</v>
      </c>
      <c r="OV2" s="21">
        <v>1.0</v>
      </c>
      <c r="OW2" s="16">
        <v>2.0</v>
      </c>
      <c r="OX2" s="15">
        <v>3.0</v>
      </c>
      <c r="OY2" s="16">
        <v>4.0</v>
      </c>
      <c r="OZ2" s="15">
        <v>5.0</v>
      </c>
      <c r="PA2" s="16">
        <v>6.0</v>
      </c>
      <c r="PB2" s="18">
        <v>7.0</v>
      </c>
      <c r="PC2" s="18">
        <v>8.0</v>
      </c>
      <c r="PD2" s="15">
        <v>9.0</v>
      </c>
      <c r="PE2" s="16">
        <v>10.0</v>
      </c>
      <c r="PF2" s="17">
        <v>11.0</v>
      </c>
      <c r="PG2" s="16">
        <v>12.0</v>
      </c>
      <c r="PH2" s="17">
        <v>13.0</v>
      </c>
      <c r="PI2" s="18">
        <v>14.0</v>
      </c>
      <c r="PJ2" s="15">
        <v>15.0</v>
      </c>
      <c r="PK2" s="16">
        <v>16.0</v>
      </c>
      <c r="PL2" s="15">
        <v>17.0</v>
      </c>
      <c r="PM2" s="18">
        <v>18.0</v>
      </c>
      <c r="PN2" s="15">
        <v>19.0</v>
      </c>
      <c r="PO2" s="16">
        <v>20.0</v>
      </c>
      <c r="PP2" s="15">
        <v>21.0</v>
      </c>
      <c r="PQ2" s="16">
        <v>22.0</v>
      </c>
      <c r="PR2" s="15">
        <v>23.0</v>
      </c>
      <c r="PS2" s="16">
        <v>24.0</v>
      </c>
      <c r="PT2" s="15">
        <v>25.0</v>
      </c>
      <c r="PU2" s="16">
        <v>26.0</v>
      </c>
      <c r="PV2" s="15">
        <v>27.0</v>
      </c>
      <c r="PW2" s="16">
        <v>28.0</v>
      </c>
      <c r="PX2" s="16">
        <v>29.0</v>
      </c>
      <c r="PY2" s="55">
        <v>30.0</v>
      </c>
      <c r="PZ2" s="480">
        <v>1.0</v>
      </c>
      <c r="QA2" s="481">
        <v>2.0</v>
      </c>
      <c r="QB2" s="480">
        <v>3.0</v>
      </c>
      <c r="QC2" s="481">
        <v>4.0</v>
      </c>
      <c r="QD2" s="480">
        <v>5.0</v>
      </c>
      <c r="QE2" s="481">
        <v>6.0</v>
      </c>
      <c r="QF2" s="480">
        <v>7.0</v>
      </c>
      <c r="QG2" s="481">
        <v>8.0</v>
      </c>
      <c r="QH2" s="480">
        <v>9.0</v>
      </c>
      <c r="QI2" s="481">
        <v>10.0</v>
      </c>
      <c r="QJ2" s="480">
        <v>11.0</v>
      </c>
      <c r="QK2" s="481">
        <v>12.0</v>
      </c>
      <c r="QL2" s="480">
        <v>13.0</v>
      </c>
      <c r="QM2" s="481">
        <v>14.0</v>
      </c>
      <c r="QN2" s="480">
        <v>15.0</v>
      </c>
      <c r="QO2" s="481">
        <v>16.0</v>
      </c>
      <c r="QP2" s="480">
        <v>17.0</v>
      </c>
      <c r="QQ2" s="481">
        <v>18.0</v>
      </c>
      <c r="QR2" s="480">
        <v>19.0</v>
      </c>
      <c r="QS2" s="481">
        <v>20.0</v>
      </c>
      <c r="QT2" s="480">
        <v>21.0</v>
      </c>
      <c r="QU2" s="481">
        <v>22.0</v>
      </c>
      <c r="QV2" s="480">
        <v>23.0</v>
      </c>
      <c r="QW2" s="481">
        <v>24.0</v>
      </c>
      <c r="QX2" s="480">
        <v>25.0</v>
      </c>
      <c r="QY2" s="481">
        <v>26.0</v>
      </c>
      <c r="QZ2" s="480">
        <v>27.0</v>
      </c>
      <c r="RA2" s="481">
        <v>28.0</v>
      </c>
      <c r="RB2" s="482">
        <v>29.0</v>
      </c>
      <c r="RC2" s="481">
        <v>30.0</v>
      </c>
      <c r="RD2" s="480">
        <v>31.0</v>
      </c>
      <c r="RE2" s="21">
        <v>1.0</v>
      </c>
      <c r="RF2" s="15">
        <v>2.0</v>
      </c>
      <c r="RG2" s="15">
        <v>3.0</v>
      </c>
      <c r="RH2" s="16">
        <v>4.0</v>
      </c>
      <c r="RI2" s="15">
        <v>5.0</v>
      </c>
      <c r="RJ2" s="16">
        <v>6.0</v>
      </c>
      <c r="RK2" s="15">
        <v>7.0</v>
      </c>
      <c r="RL2" s="16">
        <v>8.0</v>
      </c>
      <c r="RM2" s="15">
        <v>9.0</v>
      </c>
      <c r="RN2" s="16">
        <v>10.0</v>
      </c>
      <c r="RO2" s="15">
        <v>11.0</v>
      </c>
      <c r="RP2" s="16">
        <v>12.0</v>
      </c>
      <c r="RQ2" s="15">
        <v>13.0</v>
      </c>
      <c r="RR2" s="16">
        <v>14.0</v>
      </c>
      <c r="RS2" s="15">
        <v>15.0</v>
      </c>
      <c r="RT2" s="16">
        <v>16.0</v>
      </c>
      <c r="RU2" s="15">
        <v>17.0</v>
      </c>
      <c r="RV2" s="16">
        <v>18.0</v>
      </c>
      <c r="RW2" s="15">
        <v>19.0</v>
      </c>
      <c r="RX2" s="16">
        <v>20.0</v>
      </c>
      <c r="RY2" s="15">
        <v>21.0</v>
      </c>
      <c r="RZ2" s="16">
        <v>22.0</v>
      </c>
      <c r="SA2" s="15">
        <v>23.0</v>
      </c>
      <c r="SB2" s="16">
        <v>24.0</v>
      </c>
      <c r="SC2" s="15">
        <v>25.0</v>
      </c>
      <c r="SD2" s="16">
        <v>26.0</v>
      </c>
      <c r="SE2" s="15">
        <v>27.0</v>
      </c>
      <c r="SF2" s="16">
        <v>28.0</v>
      </c>
      <c r="SG2" s="483">
        <v>29.0</v>
      </c>
      <c r="SH2" s="55">
        <v>30.0</v>
      </c>
      <c r="SI2" s="21">
        <v>1.0</v>
      </c>
      <c r="SJ2" s="15">
        <v>2.0</v>
      </c>
      <c r="SK2" s="15">
        <v>3.0</v>
      </c>
      <c r="SL2" s="16">
        <v>4.0</v>
      </c>
      <c r="SM2" s="15">
        <v>5.0</v>
      </c>
      <c r="SN2" s="16">
        <v>6.0</v>
      </c>
      <c r="SO2" s="15">
        <v>7.0</v>
      </c>
      <c r="SP2" s="16">
        <v>8.0</v>
      </c>
      <c r="SQ2" s="15">
        <v>9.0</v>
      </c>
      <c r="SR2" s="16">
        <v>10.0</v>
      </c>
      <c r="SS2" s="15">
        <v>11.0</v>
      </c>
      <c r="ST2" s="16">
        <v>12.0</v>
      </c>
      <c r="SU2" s="15">
        <v>13.0</v>
      </c>
      <c r="SV2" s="16">
        <v>14.0</v>
      </c>
      <c r="SW2" s="15">
        <v>15.0</v>
      </c>
      <c r="SX2" s="16">
        <v>16.0</v>
      </c>
      <c r="SY2" s="15">
        <v>17.0</v>
      </c>
      <c r="SZ2" s="16">
        <v>18.0</v>
      </c>
      <c r="TA2" s="15">
        <v>19.0</v>
      </c>
      <c r="TB2" s="16">
        <v>20.0</v>
      </c>
      <c r="TC2" s="15">
        <v>21.0</v>
      </c>
      <c r="TD2" s="16">
        <v>22.0</v>
      </c>
      <c r="TE2" s="15">
        <v>23.0</v>
      </c>
      <c r="TF2" s="16">
        <v>24.0</v>
      </c>
      <c r="TG2" s="15">
        <v>25.0</v>
      </c>
      <c r="TH2" s="16">
        <v>26.0</v>
      </c>
      <c r="TI2" s="15">
        <v>27.0</v>
      </c>
      <c r="TJ2" s="16">
        <v>28.0</v>
      </c>
      <c r="TK2" s="16">
        <v>29.0</v>
      </c>
      <c r="TL2" s="16">
        <v>30.0</v>
      </c>
      <c r="TM2" s="21">
        <v>31.0</v>
      </c>
      <c r="TN2" s="15">
        <v>1.0</v>
      </c>
      <c r="TO2" s="15">
        <v>2.0</v>
      </c>
      <c r="TP2" s="15">
        <v>3.0</v>
      </c>
      <c r="TQ2" s="16">
        <v>4.0</v>
      </c>
      <c r="TR2" s="15">
        <v>5.0</v>
      </c>
      <c r="TS2" s="16">
        <v>6.0</v>
      </c>
      <c r="TT2" s="15">
        <v>7.0</v>
      </c>
      <c r="TU2" s="16">
        <v>8.0</v>
      </c>
      <c r="TV2" s="15">
        <v>9.0</v>
      </c>
      <c r="TW2" s="16">
        <v>10.0</v>
      </c>
      <c r="TX2" s="15">
        <v>11.0</v>
      </c>
      <c r="TY2" s="16">
        <v>12.0</v>
      </c>
      <c r="TZ2" s="15">
        <v>13.0</v>
      </c>
      <c r="UA2" s="16">
        <v>14.0</v>
      </c>
      <c r="UB2" s="15">
        <v>15.0</v>
      </c>
      <c r="UC2" s="16">
        <v>16.0</v>
      </c>
      <c r="UD2" s="15">
        <v>17.0</v>
      </c>
      <c r="UE2" s="16">
        <v>18.0</v>
      </c>
      <c r="UF2" s="15">
        <v>19.0</v>
      </c>
      <c r="UG2" s="16">
        <v>20.0</v>
      </c>
      <c r="UH2" s="15">
        <v>21.0</v>
      </c>
      <c r="UI2" s="16">
        <v>22.0</v>
      </c>
      <c r="UJ2" s="15">
        <v>23.0</v>
      </c>
      <c r="UK2" s="16">
        <v>24.0</v>
      </c>
      <c r="UL2" s="15">
        <v>25.0</v>
      </c>
      <c r="UM2" s="16">
        <v>26.0</v>
      </c>
      <c r="UN2" s="15">
        <v>27.0</v>
      </c>
      <c r="UO2" s="16">
        <v>28.0</v>
      </c>
      <c r="UP2" s="16">
        <v>29.0</v>
      </c>
      <c r="UQ2" s="16">
        <v>30.0</v>
      </c>
      <c r="UR2" s="16">
        <v>31.0</v>
      </c>
      <c r="US2" s="21">
        <v>1.0</v>
      </c>
      <c r="UT2" s="15">
        <v>2.0</v>
      </c>
      <c r="UU2" s="15">
        <v>3.0</v>
      </c>
      <c r="UV2" s="16">
        <v>4.0</v>
      </c>
      <c r="UW2" s="15">
        <v>5.0</v>
      </c>
      <c r="UX2" s="16">
        <v>6.0</v>
      </c>
      <c r="UY2" s="15">
        <v>7.0</v>
      </c>
      <c r="UZ2" s="16">
        <v>8.0</v>
      </c>
      <c r="VA2" s="15">
        <v>9.0</v>
      </c>
      <c r="VB2" s="16">
        <v>10.0</v>
      </c>
      <c r="VC2" s="15">
        <v>11.0</v>
      </c>
      <c r="VD2" s="16">
        <v>12.0</v>
      </c>
      <c r="VE2" s="15">
        <v>13.0</v>
      </c>
      <c r="VF2" s="16">
        <v>14.0</v>
      </c>
      <c r="VG2" s="15">
        <v>15.0</v>
      </c>
      <c r="VH2" s="16">
        <v>16.0</v>
      </c>
      <c r="VI2" s="15">
        <v>17.0</v>
      </c>
      <c r="VJ2" s="16">
        <v>18.0</v>
      </c>
      <c r="VK2" s="15">
        <v>19.0</v>
      </c>
      <c r="VL2" s="16">
        <v>20.0</v>
      </c>
      <c r="VM2" s="15">
        <v>21.0</v>
      </c>
      <c r="VN2" s="16">
        <v>22.0</v>
      </c>
      <c r="VO2" s="15">
        <v>23.0</v>
      </c>
      <c r="VP2" s="16">
        <v>24.0</v>
      </c>
      <c r="VQ2" s="15">
        <v>25.0</v>
      </c>
      <c r="VR2" s="16">
        <v>26.0</v>
      </c>
      <c r="VS2" s="15">
        <v>27.0</v>
      </c>
      <c r="VT2" s="16">
        <v>28.0</v>
      </c>
      <c r="VU2" s="16">
        <v>29.0</v>
      </c>
      <c r="VV2" s="16">
        <v>30.0</v>
      </c>
      <c r="VW2" s="21">
        <v>1.0</v>
      </c>
      <c r="VX2" s="15">
        <v>2.0</v>
      </c>
      <c r="VY2" s="15">
        <v>3.0</v>
      </c>
      <c r="VZ2" s="16">
        <v>4.0</v>
      </c>
      <c r="WA2" s="15">
        <v>5.0</v>
      </c>
      <c r="WB2" s="16">
        <v>6.0</v>
      </c>
      <c r="WC2" s="15">
        <v>7.0</v>
      </c>
      <c r="WD2" s="16">
        <v>8.0</v>
      </c>
      <c r="WE2" s="15">
        <v>9.0</v>
      </c>
      <c r="WF2" s="16">
        <v>10.0</v>
      </c>
      <c r="WG2" s="15">
        <v>11.0</v>
      </c>
      <c r="WH2" s="16">
        <v>12.0</v>
      </c>
      <c r="WI2" s="15">
        <v>13.0</v>
      </c>
      <c r="WJ2" s="16">
        <v>14.0</v>
      </c>
      <c r="WK2" s="15">
        <v>15.0</v>
      </c>
      <c r="WL2" s="16">
        <v>16.0</v>
      </c>
      <c r="WM2" s="15">
        <v>17.0</v>
      </c>
      <c r="WN2" s="16">
        <v>18.0</v>
      </c>
      <c r="WO2" s="15">
        <v>19.0</v>
      </c>
      <c r="WP2" s="16">
        <v>20.0</v>
      </c>
      <c r="WQ2" s="15">
        <v>21.0</v>
      </c>
      <c r="WR2" s="16">
        <v>22.0</v>
      </c>
      <c r="WS2" s="15">
        <v>23.0</v>
      </c>
      <c r="WT2" s="16">
        <v>24.0</v>
      </c>
      <c r="WU2" s="15">
        <v>25.0</v>
      </c>
      <c r="WV2" s="16">
        <v>26.0</v>
      </c>
      <c r="WW2" s="15">
        <v>27.0</v>
      </c>
      <c r="WX2" s="16">
        <v>28.0</v>
      </c>
      <c r="WY2" s="16">
        <v>29.0</v>
      </c>
      <c r="WZ2" s="16">
        <v>30.0</v>
      </c>
      <c r="XA2" s="16">
        <v>31.0</v>
      </c>
    </row>
    <row r="3">
      <c r="A3" s="719"/>
      <c r="B3" s="12"/>
      <c r="C3" s="16" t="s">
        <v>18</v>
      </c>
      <c r="D3" s="720" t="s">
        <v>19</v>
      </c>
      <c r="E3" s="15" t="s">
        <v>20</v>
      </c>
      <c r="F3" s="15" t="s">
        <v>21</v>
      </c>
      <c r="G3" s="15" t="s">
        <v>15</v>
      </c>
      <c r="H3" s="18" t="s">
        <v>16</v>
      </c>
      <c r="I3" s="15" t="s">
        <v>17</v>
      </c>
      <c r="J3" s="16" t="s">
        <v>18</v>
      </c>
      <c r="K3" s="15" t="s">
        <v>19</v>
      </c>
      <c r="L3" s="15" t="s">
        <v>20</v>
      </c>
      <c r="M3" s="16" t="s">
        <v>21</v>
      </c>
      <c r="N3" s="15" t="s">
        <v>15</v>
      </c>
      <c r="O3" s="15" t="s">
        <v>16</v>
      </c>
      <c r="P3" s="15" t="s">
        <v>17</v>
      </c>
      <c r="Q3" s="16" t="s">
        <v>18</v>
      </c>
      <c r="R3" s="15" t="s">
        <v>19</v>
      </c>
      <c r="S3" s="15" t="s">
        <v>20</v>
      </c>
      <c r="T3" s="15" t="s">
        <v>21</v>
      </c>
      <c r="U3" s="15" t="s">
        <v>15</v>
      </c>
      <c r="V3" s="16" t="s">
        <v>16</v>
      </c>
      <c r="W3" s="15" t="s">
        <v>17</v>
      </c>
      <c r="X3" s="16" t="s">
        <v>18</v>
      </c>
      <c r="Y3" s="15" t="s">
        <v>19</v>
      </c>
      <c r="Z3" s="15" t="s">
        <v>20</v>
      </c>
      <c r="AA3" s="16" t="s">
        <v>21</v>
      </c>
      <c r="AB3" s="15" t="s">
        <v>15</v>
      </c>
      <c r="AC3" s="16" t="s">
        <v>16</v>
      </c>
      <c r="AD3" s="15" t="s">
        <v>17</v>
      </c>
      <c r="AE3" s="16" t="s">
        <v>18</v>
      </c>
      <c r="AF3" s="15" t="s">
        <v>19</v>
      </c>
      <c r="AG3" s="720" t="s">
        <v>20</v>
      </c>
      <c r="AH3" s="15" t="s">
        <v>21</v>
      </c>
      <c r="AI3" s="15" t="s">
        <v>15</v>
      </c>
      <c r="AJ3" s="16" t="s">
        <v>16</v>
      </c>
      <c r="AK3" s="15" t="s">
        <v>17</v>
      </c>
      <c r="AL3" s="18" t="s">
        <v>18</v>
      </c>
      <c r="AM3" s="17" t="s">
        <v>19</v>
      </c>
      <c r="AN3" s="15" t="s">
        <v>20</v>
      </c>
      <c r="AO3" s="18" t="s">
        <v>21</v>
      </c>
      <c r="AP3" s="17" t="s">
        <v>15</v>
      </c>
      <c r="AQ3" s="17" t="s">
        <v>16</v>
      </c>
      <c r="AR3" s="17" t="s">
        <v>17</v>
      </c>
      <c r="AS3" s="18" t="s">
        <v>18</v>
      </c>
      <c r="AT3" s="15" t="s">
        <v>19</v>
      </c>
      <c r="AU3" s="721" t="s">
        <v>20</v>
      </c>
      <c r="AV3" s="42" t="s">
        <v>21</v>
      </c>
      <c r="AW3" s="42" t="s">
        <v>15</v>
      </c>
      <c r="AX3" s="43" t="s">
        <v>16</v>
      </c>
      <c r="AY3" s="42" t="s">
        <v>17</v>
      </c>
      <c r="AZ3" s="43" t="s">
        <v>18</v>
      </c>
      <c r="BA3" s="44" t="s">
        <v>19</v>
      </c>
      <c r="BB3" s="45" t="s">
        <v>20</v>
      </c>
      <c r="BC3" s="43" t="s">
        <v>21</v>
      </c>
      <c r="BD3" s="42" t="s">
        <v>15</v>
      </c>
      <c r="BE3" s="44" t="s">
        <v>16</v>
      </c>
      <c r="BF3" s="42" t="s">
        <v>17</v>
      </c>
      <c r="BG3" s="43" t="s">
        <v>18</v>
      </c>
      <c r="BH3" s="45" t="s">
        <v>19</v>
      </c>
      <c r="BI3" s="722" t="s">
        <v>20</v>
      </c>
      <c r="BJ3" s="42" t="s">
        <v>21</v>
      </c>
      <c r="BK3" s="42" t="s">
        <v>15</v>
      </c>
      <c r="BL3" s="723" t="s">
        <v>16</v>
      </c>
      <c r="BM3" s="722" t="s">
        <v>17</v>
      </c>
      <c r="BN3" s="44" t="s">
        <v>18</v>
      </c>
      <c r="BO3" s="42" t="s">
        <v>19</v>
      </c>
      <c r="BP3" s="45" t="s">
        <v>20</v>
      </c>
      <c r="BQ3" s="44" t="s">
        <v>21</v>
      </c>
      <c r="BR3" s="42" t="s">
        <v>15</v>
      </c>
      <c r="BS3" s="42" t="s">
        <v>16</v>
      </c>
      <c r="BT3" s="45" t="s">
        <v>17</v>
      </c>
      <c r="BU3" s="43" t="s">
        <v>18</v>
      </c>
      <c r="BV3" s="42" t="s">
        <v>19</v>
      </c>
      <c r="BW3" s="45" t="s">
        <v>20</v>
      </c>
      <c r="BX3" s="724" t="s">
        <v>21</v>
      </c>
      <c r="BY3" s="721" t="s">
        <v>15</v>
      </c>
      <c r="BZ3" s="39" t="s">
        <v>16</v>
      </c>
      <c r="CA3" s="38" t="s">
        <v>17</v>
      </c>
      <c r="CB3" s="39" t="s">
        <v>18</v>
      </c>
      <c r="CC3" s="38" t="s">
        <v>19</v>
      </c>
      <c r="CD3" s="38" t="s">
        <v>20</v>
      </c>
      <c r="CE3" s="39" t="s">
        <v>21</v>
      </c>
      <c r="CF3" s="38" t="s">
        <v>15</v>
      </c>
      <c r="CG3" s="39" t="s">
        <v>16</v>
      </c>
      <c r="CH3" s="38" t="s">
        <v>17</v>
      </c>
      <c r="CI3" s="39" t="s">
        <v>18</v>
      </c>
      <c r="CJ3" s="38" t="s">
        <v>19</v>
      </c>
      <c r="CK3" s="38" t="s">
        <v>20</v>
      </c>
      <c r="CL3" s="38" t="s">
        <v>21</v>
      </c>
      <c r="CM3" s="38" t="s">
        <v>15</v>
      </c>
      <c r="CN3" s="39" t="s">
        <v>16</v>
      </c>
      <c r="CO3" s="38" t="s">
        <v>17</v>
      </c>
      <c r="CP3" s="723" t="s">
        <v>18</v>
      </c>
      <c r="CQ3" s="38" t="s">
        <v>19</v>
      </c>
      <c r="CR3" s="38" t="s">
        <v>20</v>
      </c>
      <c r="CS3" s="39" t="s">
        <v>21</v>
      </c>
      <c r="CT3" s="38" t="s">
        <v>15</v>
      </c>
      <c r="CU3" s="38" t="s">
        <v>16</v>
      </c>
      <c r="CV3" s="38" t="s">
        <v>17</v>
      </c>
      <c r="CW3" s="39" t="s">
        <v>18</v>
      </c>
      <c r="CX3" s="38" t="s">
        <v>19</v>
      </c>
      <c r="CY3" s="38" t="s">
        <v>20</v>
      </c>
      <c r="CZ3" s="712" t="s">
        <v>21</v>
      </c>
      <c r="DA3" s="38" t="s">
        <v>15</v>
      </c>
      <c r="DB3" s="38" t="s">
        <v>16</v>
      </c>
      <c r="DC3" s="38" t="s">
        <v>17</v>
      </c>
      <c r="DD3" s="721" t="s">
        <v>18</v>
      </c>
      <c r="DE3" s="725" t="s">
        <v>19</v>
      </c>
      <c r="DF3" s="725" t="s">
        <v>20</v>
      </c>
      <c r="DG3" s="726" t="s">
        <v>21</v>
      </c>
      <c r="DH3" s="725" t="s">
        <v>15</v>
      </c>
      <c r="DI3" s="725" t="s">
        <v>16</v>
      </c>
      <c r="DJ3" s="725" t="s">
        <v>17</v>
      </c>
      <c r="DK3" s="726" t="s">
        <v>18</v>
      </c>
      <c r="DL3" s="725" t="s">
        <v>19</v>
      </c>
      <c r="DM3" s="725" t="s">
        <v>20</v>
      </c>
      <c r="DN3" s="706" t="s">
        <v>21</v>
      </c>
      <c r="DO3" s="707" t="s">
        <v>15</v>
      </c>
      <c r="DP3" s="706" t="s">
        <v>16</v>
      </c>
      <c r="DQ3" s="707" t="s">
        <v>17</v>
      </c>
      <c r="DR3" s="706" t="s">
        <v>18</v>
      </c>
      <c r="DS3" s="707" t="s">
        <v>19</v>
      </c>
      <c r="DT3" s="707" t="s">
        <v>20</v>
      </c>
      <c r="DU3" s="709" t="s">
        <v>21</v>
      </c>
      <c r="DV3" s="707" t="s">
        <v>15</v>
      </c>
      <c r="DW3" s="39" t="s">
        <v>16</v>
      </c>
      <c r="DX3" s="38" t="s">
        <v>17</v>
      </c>
      <c r="DY3" s="39" t="s">
        <v>18</v>
      </c>
      <c r="DZ3" s="38" t="s">
        <v>19</v>
      </c>
      <c r="EA3" s="727" t="s">
        <v>20</v>
      </c>
      <c r="EB3" s="38" t="s">
        <v>21</v>
      </c>
      <c r="EC3" s="38" t="s">
        <v>15</v>
      </c>
      <c r="ED3" s="39" t="s">
        <v>16</v>
      </c>
      <c r="EE3" s="38" t="s">
        <v>17</v>
      </c>
      <c r="EF3" s="39" t="s">
        <v>18</v>
      </c>
      <c r="EG3" s="38" t="s">
        <v>19</v>
      </c>
      <c r="EH3" s="728" t="s">
        <v>20</v>
      </c>
      <c r="EI3" s="725" t="s">
        <v>21</v>
      </c>
      <c r="EJ3" s="725" t="s">
        <v>15</v>
      </c>
      <c r="EK3" s="726" t="s">
        <v>16</v>
      </c>
      <c r="EL3" s="725" t="s">
        <v>17</v>
      </c>
      <c r="EM3" s="726" t="s">
        <v>18</v>
      </c>
      <c r="EN3" s="725" t="s">
        <v>19</v>
      </c>
      <c r="EO3" s="725" t="s">
        <v>20</v>
      </c>
      <c r="EP3" s="726" t="s">
        <v>21</v>
      </c>
      <c r="EQ3" s="725" t="s">
        <v>15</v>
      </c>
      <c r="ER3" s="725" t="s">
        <v>16</v>
      </c>
      <c r="ES3" s="725" t="s">
        <v>17</v>
      </c>
      <c r="ET3" s="726" t="s">
        <v>18</v>
      </c>
      <c r="EU3" s="725" t="s">
        <v>19</v>
      </c>
      <c r="EV3" s="725" t="s">
        <v>20</v>
      </c>
      <c r="EW3" s="706" t="s">
        <v>21</v>
      </c>
      <c r="EX3" s="707" t="s">
        <v>15</v>
      </c>
      <c r="EY3" s="703" t="s">
        <v>16</v>
      </c>
      <c r="EZ3" s="38" t="s">
        <v>17</v>
      </c>
      <c r="FA3" s="39" t="s">
        <v>18</v>
      </c>
      <c r="FB3" s="38" t="s">
        <v>19</v>
      </c>
      <c r="FC3" s="38" t="s">
        <v>20</v>
      </c>
      <c r="FD3" s="39" t="s">
        <v>21</v>
      </c>
      <c r="FE3" s="38" t="s">
        <v>15</v>
      </c>
      <c r="FF3" s="39" t="s">
        <v>16</v>
      </c>
      <c r="FG3" s="38" t="s">
        <v>17</v>
      </c>
      <c r="FH3" s="39" t="s">
        <v>18</v>
      </c>
      <c r="FI3" s="38" t="s">
        <v>19</v>
      </c>
      <c r="FJ3" s="38" t="s">
        <v>20</v>
      </c>
      <c r="FK3" s="39" t="s">
        <v>21</v>
      </c>
      <c r="FL3" s="38" t="s">
        <v>15</v>
      </c>
      <c r="FM3" s="728" t="s">
        <v>16</v>
      </c>
      <c r="FN3" s="38" t="s">
        <v>17</v>
      </c>
      <c r="FO3" s="39" t="s">
        <v>18</v>
      </c>
      <c r="FP3" s="38" t="s">
        <v>19</v>
      </c>
      <c r="FQ3" s="38" t="s">
        <v>20</v>
      </c>
      <c r="FR3" s="39" t="s">
        <v>21</v>
      </c>
      <c r="FS3" s="38" t="s">
        <v>15</v>
      </c>
      <c r="FT3" s="39" t="s">
        <v>16</v>
      </c>
      <c r="FU3" s="728" t="s">
        <v>17</v>
      </c>
      <c r="FV3" s="39" t="s">
        <v>18</v>
      </c>
      <c r="FW3" s="715" t="s">
        <v>19</v>
      </c>
      <c r="FX3" s="38" t="s">
        <v>20</v>
      </c>
      <c r="FY3" s="39" t="s">
        <v>21</v>
      </c>
      <c r="FZ3" s="38" t="s">
        <v>15</v>
      </c>
      <c r="GA3" s="39" t="s">
        <v>16</v>
      </c>
      <c r="GB3" s="38" t="s">
        <v>17</v>
      </c>
      <c r="GC3" s="39" t="s">
        <v>18</v>
      </c>
      <c r="GD3" s="703" t="s">
        <v>19</v>
      </c>
      <c r="GE3" s="38" t="s">
        <v>20</v>
      </c>
      <c r="GF3" s="39" t="s">
        <v>21</v>
      </c>
      <c r="GG3" s="38" t="s">
        <v>15</v>
      </c>
      <c r="GH3" s="39" t="s">
        <v>16</v>
      </c>
      <c r="GI3" s="38" t="s">
        <v>17</v>
      </c>
      <c r="GJ3" s="39" t="s">
        <v>18</v>
      </c>
      <c r="GK3" s="38" t="s">
        <v>19</v>
      </c>
      <c r="GL3" s="38" t="s">
        <v>20</v>
      </c>
      <c r="GM3" s="39" t="s">
        <v>21</v>
      </c>
      <c r="GN3" s="38" t="s">
        <v>15</v>
      </c>
      <c r="GO3" s="39" t="s">
        <v>16</v>
      </c>
      <c r="GP3" s="38" t="s">
        <v>17</v>
      </c>
      <c r="GQ3" s="39" t="s">
        <v>18</v>
      </c>
      <c r="GR3" s="38" t="s">
        <v>19</v>
      </c>
      <c r="GS3" s="38" t="s">
        <v>20</v>
      </c>
      <c r="GT3" s="39" t="s">
        <v>21</v>
      </c>
      <c r="GU3" s="38" t="s">
        <v>15</v>
      </c>
      <c r="GV3" s="39" t="s">
        <v>16</v>
      </c>
      <c r="GW3" s="38" t="s">
        <v>17</v>
      </c>
      <c r="GX3" s="39" t="s">
        <v>18</v>
      </c>
      <c r="GY3" s="38" t="s">
        <v>19</v>
      </c>
      <c r="GZ3" s="716" t="s">
        <v>20</v>
      </c>
      <c r="HA3" s="38" t="s">
        <v>21</v>
      </c>
      <c r="HB3" s="715" t="s">
        <v>15</v>
      </c>
      <c r="HC3" s="39" t="s">
        <v>16</v>
      </c>
      <c r="HD3" s="38" t="s">
        <v>17</v>
      </c>
      <c r="HE3" s="39" t="s">
        <v>18</v>
      </c>
      <c r="HF3" s="38" t="s">
        <v>19</v>
      </c>
      <c r="HG3" s="38" t="s">
        <v>20</v>
      </c>
      <c r="HH3" s="725" t="s">
        <v>21</v>
      </c>
      <c r="HI3" s="729" t="s">
        <v>15</v>
      </c>
      <c r="HJ3" s="726" t="s">
        <v>16</v>
      </c>
      <c r="HK3" s="725" t="s">
        <v>17</v>
      </c>
      <c r="HL3" s="726" t="s">
        <v>18</v>
      </c>
      <c r="HM3" s="725" t="s">
        <v>19</v>
      </c>
      <c r="HN3" s="725" t="s">
        <v>20</v>
      </c>
      <c r="HO3" s="726" t="s">
        <v>21</v>
      </c>
      <c r="HP3" s="725" t="s">
        <v>15</v>
      </c>
      <c r="HQ3" s="725" t="s">
        <v>16</v>
      </c>
      <c r="HR3" s="725" t="s">
        <v>17</v>
      </c>
      <c r="HS3" s="726" t="s">
        <v>18</v>
      </c>
      <c r="HT3" s="725" t="s">
        <v>19</v>
      </c>
      <c r="HU3" s="725" t="s">
        <v>20</v>
      </c>
      <c r="HV3" s="706" t="s">
        <v>21</v>
      </c>
      <c r="HW3" s="707" t="s">
        <v>15</v>
      </c>
      <c r="HX3" s="39" t="s">
        <v>16</v>
      </c>
      <c r="HY3" s="38" t="s">
        <v>17</v>
      </c>
      <c r="HZ3" s="39" t="s">
        <v>18</v>
      </c>
      <c r="IA3" s="38" t="s">
        <v>19</v>
      </c>
      <c r="IB3" s="38" t="s">
        <v>20</v>
      </c>
      <c r="IC3" s="39" t="s">
        <v>21</v>
      </c>
      <c r="ID3" s="716" t="s">
        <v>15</v>
      </c>
      <c r="IE3" s="38" t="s">
        <v>16</v>
      </c>
      <c r="IF3" s="717" t="s">
        <v>17</v>
      </c>
      <c r="IG3" s="16" t="s">
        <v>18</v>
      </c>
      <c r="IH3" s="15" t="s">
        <v>19</v>
      </c>
      <c r="II3" s="16" t="s">
        <v>20</v>
      </c>
      <c r="IJ3" s="15" t="s">
        <v>21</v>
      </c>
      <c r="IK3" s="15" t="s">
        <v>15</v>
      </c>
      <c r="IL3" s="42" t="s">
        <v>16</v>
      </c>
      <c r="IM3" s="729" t="s">
        <v>17</v>
      </c>
      <c r="IN3" s="16" t="s">
        <v>18</v>
      </c>
      <c r="IO3" s="15" t="s">
        <v>19</v>
      </c>
      <c r="IP3" s="15" t="s">
        <v>20</v>
      </c>
      <c r="IQ3" s="16" t="s">
        <v>21</v>
      </c>
      <c r="IR3" s="15" t="s">
        <v>15</v>
      </c>
      <c r="IS3" s="15" t="s">
        <v>16</v>
      </c>
      <c r="IT3" s="15" t="s">
        <v>17</v>
      </c>
      <c r="IU3" s="16" t="s">
        <v>18</v>
      </c>
      <c r="IV3" s="15" t="s">
        <v>19</v>
      </c>
      <c r="IW3" s="15" t="s">
        <v>20</v>
      </c>
      <c r="IX3" s="55" t="s">
        <v>21</v>
      </c>
      <c r="IY3" s="42" t="s">
        <v>15</v>
      </c>
      <c r="IZ3" s="44" t="s">
        <v>16</v>
      </c>
      <c r="JA3" s="46" t="s">
        <v>21</v>
      </c>
      <c r="JB3" s="487" t="s">
        <v>15</v>
      </c>
      <c r="JC3" s="18" t="s">
        <v>16</v>
      </c>
      <c r="JD3" s="17" t="s">
        <v>17</v>
      </c>
      <c r="JE3" s="18" t="s">
        <v>18</v>
      </c>
      <c r="JF3" s="15" t="s">
        <v>19</v>
      </c>
      <c r="JG3" s="15" t="s">
        <v>20</v>
      </c>
      <c r="JH3" s="16" t="s">
        <v>21</v>
      </c>
      <c r="JI3" s="716" t="s">
        <v>15</v>
      </c>
      <c r="JJ3" s="15" t="s">
        <v>16</v>
      </c>
      <c r="JK3" s="717" t="s">
        <v>17</v>
      </c>
      <c r="JL3" s="16" t="s">
        <v>18</v>
      </c>
      <c r="JM3" s="15" t="s">
        <v>19</v>
      </c>
      <c r="JN3" s="16" t="s">
        <v>20</v>
      </c>
      <c r="JO3" s="15" t="s">
        <v>21</v>
      </c>
      <c r="JP3" s="15" t="s">
        <v>15</v>
      </c>
      <c r="JQ3" s="42" t="s">
        <v>16</v>
      </c>
      <c r="JR3" s="729" t="s">
        <v>17</v>
      </c>
      <c r="JS3" s="16" t="s">
        <v>18</v>
      </c>
      <c r="JT3" s="15" t="s">
        <v>19</v>
      </c>
      <c r="JU3" s="15" t="s">
        <v>20</v>
      </c>
      <c r="JV3" s="16" t="s">
        <v>21</v>
      </c>
      <c r="JW3" s="15" t="s">
        <v>15</v>
      </c>
      <c r="JX3" s="15" t="s">
        <v>16</v>
      </c>
      <c r="JY3" s="15" t="s">
        <v>17</v>
      </c>
      <c r="JZ3" s="16" t="s">
        <v>18</v>
      </c>
      <c r="KA3" s="15" t="s">
        <v>19</v>
      </c>
      <c r="KB3" s="15" t="s">
        <v>20</v>
      </c>
      <c r="KC3" s="55" t="s">
        <v>21</v>
      </c>
      <c r="KD3" s="42" t="s">
        <v>15</v>
      </c>
      <c r="KE3" s="480" t="s">
        <v>19</v>
      </c>
      <c r="KF3" s="489" t="s">
        <v>20</v>
      </c>
      <c r="KG3" s="481" t="s">
        <v>21</v>
      </c>
      <c r="KH3" s="487" t="s">
        <v>15</v>
      </c>
      <c r="KI3" s="46" t="s">
        <v>16</v>
      </c>
      <c r="KJ3" s="480" t="s">
        <v>17</v>
      </c>
      <c r="KK3" s="481" t="s">
        <v>18</v>
      </c>
      <c r="KL3" s="480" t="s">
        <v>19</v>
      </c>
      <c r="KM3" s="487" t="s">
        <v>20</v>
      </c>
      <c r="KN3" s="480" t="s">
        <v>21</v>
      </c>
      <c r="KO3" s="480" t="s">
        <v>15</v>
      </c>
      <c r="KP3" s="481" t="s">
        <v>16</v>
      </c>
      <c r="KQ3" s="480" t="s">
        <v>17</v>
      </c>
      <c r="KR3" s="481" t="s">
        <v>18</v>
      </c>
      <c r="KS3" s="480" t="s">
        <v>19</v>
      </c>
      <c r="KT3" s="480" t="s">
        <v>20</v>
      </c>
      <c r="KU3" s="46" t="s">
        <v>21</v>
      </c>
      <c r="KV3" s="480" t="s">
        <v>15</v>
      </c>
      <c r="KW3" s="481" t="s">
        <v>16</v>
      </c>
      <c r="KX3" s="487" t="s">
        <v>17</v>
      </c>
      <c r="KY3" s="46" t="s">
        <v>18</v>
      </c>
      <c r="KZ3" s="480" t="s">
        <v>19</v>
      </c>
      <c r="LA3" s="480" t="s">
        <v>20</v>
      </c>
      <c r="LB3" s="481" t="s">
        <v>21</v>
      </c>
      <c r="LC3" s="480" t="s">
        <v>15</v>
      </c>
      <c r="LD3" s="481" t="s">
        <v>16</v>
      </c>
      <c r="LE3" s="487" t="s">
        <v>17</v>
      </c>
      <c r="LF3" s="481" t="s">
        <v>18</v>
      </c>
      <c r="LG3" s="480" t="s">
        <v>19</v>
      </c>
      <c r="LH3" s="480" t="s">
        <v>20</v>
      </c>
      <c r="LI3" s="481" t="s">
        <v>21</v>
      </c>
      <c r="LJ3" s="480" t="s">
        <v>15</v>
      </c>
      <c r="LK3" s="481" t="s">
        <v>16</v>
      </c>
      <c r="LL3" s="480" t="s">
        <v>17</v>
      </c>
      <c r="LM3" s="481" t="s">
        <v>18</v>
      </c>
      <c r="LN3" s="480" t="s">
        <v>19</v>
      </c>
      <c r="LO3" s="480" t="s">
        <v>20</v>
      </c>
      <c r="LP3" s="480" t="s">
        <v>21</v>
      </c>
      <c r="LQ3" s="480" t="s">
        <v>15</v>
      </c>
      <c r="LR3" s="481" t="s">
        <v>16</v>
      </c>
      <c r="LS3" s="480" t="s">
        <v>17</v>
      </c>
      <c r="LT3" s="481" t="s">
        <v>18</v>
      </c>
      <c r="LU3" s="490" t="s">
        <v>19</v>
      </c>
      <c r="LV3" s="480" t="s">
        <v>20</v>
      </c>
      <c r="LW3" s="481" t="s">
        <v>21</v>
      </c>
      <c r="LX3" s="480" t="s">
        <v>15</v>
      </c>
      <c r="LY3" s="481" t="s">
        <v>16</v>
      </c>
      <c r="LZ3" s="480" t="s">
        <v>17</v>
      </c>
      <c r="MA3" s="46" t="s">
        <v>18</v>
      </c>
      <c r="MB3" s="487" t="s">
        <v>19</v>
      </c>
      <c r="MC3" s="480" t="s">
        <v>20</v>
      </c>
      <c r="MD3" s="480" t="s">
        <v>21</v>
      </c>
      <c r="ME3" s="480" t="s">
        <v>15</v>
      </c>
      <c r="MF3" s="481" t="s">
        <v>16</v>
      </c>
      <c r="MG3" s="480" t="s">
        <v>17</v>
      </c>
      <c r="MH3" s="481" t="s">
        <v>18</v>
      </c>
      <c r="MI3" s="480" t="s">
        <v>19</v>
      </c>
      <c r="MJ3" s="480" t="s">
        <v>20</v>
      </c>
      <c r="MK3" s="481" t="s">
        <v>21</v>
      </c>
      <c r="ML3" s="480" t="s">
        <v>15</v>
      </c>
      <c r="MM3" s="481" t="s">
        <v>16</v>
      </c>
      <c r="MN3" s="480" t="s">
        <v>17</v>
      </c>
      <c r="MO3" s="481" t="s">
        <v>18</v>
      </c>
      <c r="MP3" s="480" t="s">
        <v>19</v>
      </c>
      <c r="MQ3" s="480" t="s">
        <v>20</v>
      </c>
      <c r="MR3" s="480" t="s">
        <v>21</v>
      </c>
      <c r="MS3" s="480" t="s">
        <v>15</v>
      </c>
      <c r="MT3" s="481" t="s">
        <v>16</v>
      </c>
      <c r="MU3" s="480" t="s">
        <v>17</v>
      </c>
      <c r="MV3" s="481" t="s">
        <v>18</v>
      </c>
      <c r="MW3" s="480" t="s">
        <v>19</v>
      </c>
      <c r="MX3" s="480" t="s">
        <v>20</v>
      </c>
      <c r="MY3" s="481" t="s">
        <v>21</v>
      </c>
      <c r="MZ3" s="480" t="s">
        <v>15</v>
      </c>
      <c r="NA3" s="481" t="s">
        <v>16</v>
      </c>
      <c r="NB3" s="480" t="s">
        <v>17</v>
      </c>
      <c r="NC3" s="481" t="s">
        <v>18</v>
      </c>
      <c r="ND3" s="487" t="s">
        <v>19</v>
      </c>
      <c r="NE3" s="480" t="s">
        <v>20</v>
      </c>
      <c r="NF3" s="480" t="s">
        <v>21</v>
      </c>
      <c r="NG3" s="480" t="s">
        <v>15</v>
      </c>
      <c r="NH3" s="46" t="s">
        <v>16</v>
      </c>
      <c r="NI3" s="480" t="s">
        <v>17</v>
      </c>
      <c r="NJ3" s="481" t="s">
        <v>18</v>
      </c>
      <c r="NK3" s="480" t="s">
        <v>19</v>
      </c>
      <c r="NL3" s="480" t="s">
        <v>20</v>
      </c>
      <c r="NM3" s="481" t="s">
        <v>21</v>
      </c>
      <c r="NN3" s="480" t="s">
        <v>15</v>
      </c>
      <c r="NO3" s="480" t="s">
        <v>16</v>
      </c>
      <c r="NP3" s="480" t="s">
        <v>17</v>
      </c>
      <c r="NQ3" s="481" t="s">
        <v>18</v>
      </c>
      <c r="NR3" s="480" t="s">
        <v>19</v>
      </c>
      <c r="NS3" s="480" t="s">
        <v>20</v>
      </c>
      <c r="NT3" s="480" t="s">
        <v>21</v>
      </c>
      <c r="NU3" s="480" t="s">
        <v>15</v>
      </c>
      <c r="NV3" s="481" t="s">
        <v>16</v>
      </c>
      <c r="NW3" s="480" t="s">
        <v>17</v>
      </c>
      <c r="NX3" s="481" t="s">
        <v>18</v>
      </c>
      <c r="NY3" s="480" t="s">
        <v>19</v>
      </c>
      <c r="NZ3" s="480" t="s">
        <v>20</v>
      </c>
      <c r="OA3" s="481" t="s">
        <v>21</v>
      </c>
      <c r="OB3" s="480" t="s">
        <v>15</v>
      </c>
      <c r="OC3" s="481" t="s">
        <v>16</v>
      </c>
      <c r="OD3" s="480" t="s">
        <v>17</v>
      </c>
      <c r="OE3" s="481" t="s">
        <v>18</v>
      </c>
      <c r="OF3" s="480" t="s">
        <v>19</v>
      </c>
      <c r="OG3" s="487" t="s">
        <v>20</v>
      </c>
      <c r="OH3" s="480" t="s">
        <v>21</v>
      </c>
      <c r="OI3" s="480" t="s">
        <v>15</v>
      </c>
      <c r="OJ3" s="481" t="s">
        <v>16</v>
      </c>
      <c r="OK3" s="480" t="s">
        <v>17</v>
      </c>
      <c r="OL3" s="46" t="s">
        <v>18</v>
      </c>
      <c r="OM3" s="487" t="s">
        <v>19</v>
      </c>
      <c r="ON3" s="480" t="s">
        <v>20</v>
      </c>
      <c r="OO3" s="46" t="s">
        <v>21</v>
      </c>
      <c r="OP3" s="487" t="s">
        <v>15</v>
      </c>
      <c r="OQ3" s="487" t="s">
        <v>16</v>
      </c>
      <c r="OR3" s="487" t="s">
        <v>17</v>
      </c>
      <c r="OS3" s="46" t="s">
        <v>18</v>
      </c>
      <c r="OT3" s="480" t="s">
        <v>19</v>
      </c>
      <c r="OU3" s="480" t="s">
        <v>20</v>
      </c>
      <c r="OV3" s="480" t="s">
        <v>21</v>
      </c>
      <c r="OW3" s="480" t="s">
        <v>15</v>
      </c>
      <c r="OX3" s="481" t="s">
        <v>16</v>
      </c>
      <c r="OY3" s="480" t="s">
        <v>17</v>
      </c>
      <c r="OZ3" s="481" t="s">
        <v>18</v>
      </c>
      <c r="PA3" s="46" t="s">
        <v>19</v>
      </c>
      <c r="PB3" s="487" t="s">
        <v>20</v>
      </c>
      <c r="PC3" s="481" t="s">
        <v>21</v>
      </c>
      <c r="PD3" s="480" t="s">
        <v>15</v>
      </c>
      <c r="PE3" s="46" t="s">
        <v>16</v>
      </c>
      <c r="PF3" s="480" t="s">
        <v>17</v>
      </c>
      <c r="PG3" s="481" t="s">
        <v>18</v>
      </c>
      <c r="PH3" s="487" t="s">
        <v>19</v>
      </c>
      <c r="PI3" s="487" t="s">
        <v>20</v>
      </c>
      <c r="PJ3" s="480" t="s">
        <v>21</v>
      </c>
      <c r="PK3" s="480" t="s">
        <v>15</v>
      </c>
      <c r="PL3" s="46" t="s">
        <v>16</v>
      </c>
      <c r="PM3" s="480" t="s">
        <v>17</v>
      </c>
      <c r="PN3" s="481" t="s">
        <v>18</v>
      </c>
      <c r="PO3" s="480" t="s">
        <v>19</v>
      </c>
      <c r="PP3" s="480" t="s">
        <v>20</v>
      </c>
      <c r="PQ3" s="481" t="s">
        <v>21</v>
      </c>
      <c r="PR3" s="480" t="s">
        <v>15</v>
      </c>
      <c r="PS3" s="480" t="s">
        <v>16</v>
      </c>
      <c r="PT3" s="480" t="s">
        <v>17</v>
      </c>
      <c r="PU3" s="481" t="s">
        <v>18</v>
      </c>
      <c r="PV3" s="480" t="s">
        <v>19</v>
      </c>
      <c r="PW3" s="480" t="s">
        <v>20</v>
      </c>
      <c r="PX3" s="481" t="s">
        <v>21</v>
      </c>
      <c r="PY3" s="480" t="s">
        <v>15</v>
      </c>
      <c r="PZ3" s="481" t="s">
        <v>16</v>
      </c>
      <c r="QA3" s="480" t="s">
        <v>17</v>
      </c>
      <c r="QB3" s="481" t="s">
        <v>18</v>
      </c>
      <c r="QC3" s="480" t="s">
        <v>19</v>
      </c>
      <c r="QD3" s="480" t="s">
        <v>20</v>
      </c>
      <c r="QE3" s="481" t="s">
        <v>21</v>
      </c>
      <c r="QF3" s="480" t="s">
        <v>15</v>
      </c>
      <c r="QG3" s="481" t="s">
        <v>16</v>
      </c>
      <c r="QH3" s="480" t="s">
        <v>17</v>
      </c>
      <c r="QI3" s="481" t="s">
        <v>18</v>
      </c>
      <c r="QJ3" s="480" t="s">
        <v>19</v>
      </c>
      <c r="QK3" s="480" t="s">
        <v>20</v>
      </c>
      <c r="QL3" s="480" t="s">
        <v>21</v>
      </c>
      <c r="QM3" s="480" t="s">
        <v>15</v>
      </c>
      <c r="QN3" s="481" t="s">
        <v>16</v>
      </c>
      <c r="QO3" s="480" t="s">
        <v>17</v>
      </c>
      <c r="QP3" s="481" t="s">
        <v>18</v>
      </c>
      <c r="QQ3" s="480" t="s">
        <v>19</v>
      </c>
      <c r="QR3" s="480" t="s">
        <v>20</v>
      </c>
      <c r="QS3" s="481" t="s">
        <v>21</v>
      </c>
      <c r="QT3" s="480" t="s">
        <v>15</v>
      </c>
      <c r="QU3" s="480" t="s">
        <v>16</v>
      </c>
      <c r="QV3" s="480" t="s">
        <v>17</v>
      </c>
      <c r="QW3" s="481" t="s">
        <v>18</v>
      </c>
      <c r="QX3" s="480" t="s">
        <v>19</v>
      </c>
      <c r="QY3" s="480" t="s">
        <v>20</v>
      </c>
      <c r="QZ3" s="481" t="s">
        <v>21</v>
      </c>
      <c r="RA3" s="480" t="s">
        <v>15</v>
      </c>
      <c r="RB3" s="46" t="s">
        <v>16</v>
      </c>
      <c r="RC3" s="480" t="s">
        <v>17</v>
      </c>
      <c r="RD3" s="481" t="s">
        <v>18</v>
      </c>
      <c r="RE3" s="480" t="s">
        <v>19</v>
      </c>
      <c r="RF3" s="480" t="s">
        <v>20</v>
      </c>
      <c r="RG3" s="481" t="s">
        <v>21</v>
      </c>
      <c r="RH3" s="480" t="s">
        <v>15</v>
      </c>
      <c r="RI3" s="480" t="s">
        <v>16</v>
      </c>
      <c r="RJ3" s="480" t="s">
        <v>17</v>
      </c>
      <c r="RK3" s="481" t="s">
        <v>18</v>
      </c>
      <c r="RL3" s="480" t="s">
        <v>19</v>
      </c>
      <c r="RM3" s="480" t="s">
        <v>20</v>
      </c>
      <c r="RN3" s="481" t="s">
        <v>21</v>
      </c>
      <c r="RO3" s="480" t="s">
        <v>15</v>
      </c>
      <c r="RP3" s="481" t="s">
        <v>16</v>
      </c>
      <c r="RQ3" s="480" t="s">
        <v>17</v>
      </c>
      <c r="RR3" s="481" t="s">
        <v>18</v>
      </c>
      <c r="RS3" s="480" t="s">
        <v>19</v>
      </c>
      <c r="RT3" s="480" t="s">
        <v>20</v>
      </c>
      <c r="RU3" s="481" t="s">
        <v>21</v>
      </c>
      <c r="RV3" s="480" t="s">
        <v>15</v>
      </c>
      <c r="RW3" s="481" t="s">
        <v>16</v>
      </c>
      <c r="RX3" s="480" t="s">
        <v>17</v>
      </c>
      <c r="RY3" s="481" t="s">
        <v>18</v>
      </c>
      <c r="RZ3" s="480" t="s">
        <v>19</v>
      </c>
      <c r="SA3" s="480" t="s">
        <v>20</v>
      </c>
      <c r="SB3" s="480" t="s">
        <v>21</v>
      </c>
      <c r="SC3" s="480" t="s">
        <v>15</v>
      </c>
      <c r="SD3" s="481" t="s">
        <v>16</v>
      </c>
      <c r="SE3" s="480" t="s">
        <v>17</v>
      </c>
      <c r="SF3" s="481" t="s">
        <v>18</v>
      </c>
      <c r="SG3" s="480" t="s">
        <v>19</v>
      </c>
      <c r="SH3" s="480" t="s">
        <v>20</v>
      </c>
      <c r="SI3" s="480" t="s">
        <v>21</v>
      </c>
      <c r="SJ3" s="480" t="s">
        <v>15</v>
      </c>
      <c r="SK3" s="46" t="s">
        <v>16</v>
      </c>
      <c r="SL3" s="480" t="s">
        <v>17</v>
      </c>
      <c r="SM3" s="481" t="s">
        <v>18</v>
      </c>
      <c r="SN3" s="480" t="s">
        <v>19</v>
      </c>
      <c r="SO3" s="480" t="s">
        <v>20</v>
      </c>
      <c r="SP3" s="481" t="s">
        <v>21</v>
      </c>
      <c r="SQ3" s="480" t="s">
        <v>15</v>
      </c>
      <c r="SR3" s="480" t="s">
        <v>16</v>
      </c>
      <c r="SS3" s="480" t="s">
        <v>17</v>
      </c>
      <c r="ST3" s="481" t="s">
        <v>18</v>
      </c>
      <c r="SU3" s="480" t="s">
        <v>19</v>
      </c>
      <c r="SV3" s="480" t="s">
        <v>20</v>
      </c>
      <c r="SW3" s="481" t="s">
        <v>21</v>
      </c>
      <c r="SX3" s="480" t="s">
        <v>15</v>
      </c>
      <c r="SY3" s="481" t="s">
        <v>16</v>
      </c>
      <c r="SZ3" s="480" t="s">
        <v>17</v>
      </c>
      <c r="TA3" s="481" t="s">
        <v>18</v>
      </c>
      <c r="TB3" s="480" t="s">
        <v>19</v>
      </c>
      <c r="TC3" s="480" t="s">
        <v>20</v>
      </c>
      <c r="TD3" s="481" t="s">
        <v>21</v>
      </c>
      <c r="TE3" s="480" t="s">
        <v>15</v>
      </c>
      <c r="TF3" s="481" t="s">
        <v>16</v>
      </c>
      <c r="TG3" s="480" t="s">
        <v>17</v>
      </c>
      <c r="TH3" s="481" t="s">
        <v>18</v>
      </c>
      <c r="TI3" s="480" t="s">
        <v>19</v>
      </c>
      <c r="TJ3" s="480" t="s">
        <v>20</v>
      </c>
      <c r="TK3" s="480" t="s">
        <v>21</v>
      </c>
      <c r="TL3" s="480" t="s">
        <v>15</v>
      </c>
      <c r="TM3" s="481" t="s">
        <v>16</v>
      </c>
      <c r="TN3" s="480" t="s">
        <v>17</v>
      </c>
      <c r="TO3" s="481" t="s">
        <v>18</v>
      </c>
      <c r="TP3" s="480" t="s">
        <v>19</v>
      </c>
      <c r="TQ3" s="480" t="s">
        <v>20</v>
      </c>
      <c r="TR3" s="481" t="s">
        <v>21</v>
      </c>
      <c r="TS3" s="480" t="s">
        <v>15</v>
      </c>
      <c r="TT3" s="480" t="s">
        <v>16</v>
      </c>
      <c r="TU3" s="480" t="s">
        <v>17</v>
      </c>
      <c r="TV3" s="481" t="s">
        <v>18</v>
      </c>
      <c r="TW3" s="480" t="s">
        <v>19</v>
      </c>
      <c r="TX3" s="480" t="s">
        <v>20</v>
      </c>
      <c r="TY3" s="481" t="s">
        <v>21</v>
      </c>
      <c r="TZ3" s="480" t="s">
        <v>15</v>
      </c>
      <c r="UA3" s="46" t="s">
        <v>16</v>
      </c>
      <c r="UB3" s="480" t="s">
        <v>17</v>
      </c>
      <c r="UC3" s="481" t="s">
        <v>18</v>
      </c>
      <c r="UD3" s="480" t="s">
        <v>19</v>
      </c>
      <c r="UE3" s="480" t="s">
        <v>20</v>
      </c>
      <c r="UF3" s="481" t="s">
        <v>21</v>
      </c>
      <c r="UG3" s="480" t="s">
        <v>15</v>
      </c>
      <c r="UH3" s="480" t="s">
        <v>16</v>
      </c>
      <c r="UI3" s="480" t="s">
        <v>17</v>
      </c>
      <c r="UJ3" s="481" t="s">
        <v>18</v>
      </c>
      <c r="UK3" s="480" t="s">
        <v>19</v>
      </c>
      <c r="UL3" s="480" t="s">
        <v>20</v>
      </c>
      <c r="UM3" s="481" t="s">
        <v>21</v>
      </c>
      <c r="UN3" s="480" t="s">
        <v>15</v>
      </c>
      <c r="UO3" s="481" t="s">
        <v>16</v>
      </c>
      <c r="UP3" s="480" t="s">
        <v>17</v>
      </c>
      <c r="UQ3" s="481" t="s">
        <v>18</v>
      </c>
      <c r="UR3" s="480" t="s">
        <v>19</v>
      </c>
      <c r="US3" s="480" t="s">
        <v>20</v>
      </c>
      <c r="UT3" s="481" t="s">
        <v>21</v>
      </c>
      <c r="UU3" s="480" t="s">
        <v>15</v>
      </c>
      <c r="UV3" s="481" t="s">
        <v>16</v>
      </c>
      <c r="UW3" s="480" t="s">
        <v>17</v>
      </c>
      <c r="UX3" s="481" t="s">
        <v>18</v>
      </c>
      <c r="UY3" s="480" t="s">
        <v>19</v>
      </c>
      <c r="UZ3" s="480" t="s">
        <v>20</v>
      </c>
      <c r="VA3" s="480" t="s">
        <v>21</v>
      </c>
      <c r="VB3" s="480" t="s">
        <v>15</v>
      </c>
      <c r="VC3" s="481" t="s">
        <v>16</v>
      </c>
      <c r="VD3" s="480" t="s">
        <v>17</v>
      </c>
      <c r="VE3" s="481" t="s">
        <v>18</v>
      </c>
      <c r="VF3" s="480" t="s">
        <v>19</v>
      </c>
      <c r="VG3" s="480" t="s">
        <v>20</v>
      </c>
      <c r="VH3" s="480" t="s">
        <v>21</v>
      </c>
      <c r="VI3" s="480" t="s">
        <v>15</v>
      </c>
      <c r="VJ3" s="46" t="s">
        <v>16</v>
      </c>
      <c r="VK3" s="480" t="s">
        <v>17</v>
      </c>
      <c r="VL3" s="481" t="s">
        <v>18</v>
      </c>
      <c r="VM3" s="480" t="s">
        <v>19</v>
      </c>
      <c r="VN3" s="480" t="s">
        <v>20</v>
      </c>
      <c r="VO3" s="481" t="s">
        <v>21</v>
      </c>
      <c r="VP3" s="480" t="s">
        <v>15</v>
      </c>
      <c r="VQ3" s="480" t="s">
        <v>16</v>
      </c>
      <c r="VR3" s="480" t="s">
        <v>17</v>
      </c>
      <c r="VS3" s="481" t="s">
        <v>18</v>
      </c>
      <c r="VT3" s="480" t="s">
        <v>19</v>
      </c>
      <c r="VU3" s="480" t="s">
        <v>20</v>
      </c>
      <c r="VV3" s="481" t="s">
        <v>21</v>
      </c>
      <c r="VW3" s="480" t="s">
        <v>15</v>
      </c>
      <c r="VX3" s="481" t="s">
        <v>16</v>
      </c>
      <c r="VY3" s="480" t="s">
        <v>17</v>
      </c>
      <c r="VZ3" s="481" t="s">
        <v>18</v>
      </c>
      <c r="WA3" s="480" t="s">
        <v>19</v>
      </c>
      <c r="WB3" s="480" t="s">
        <v>20</v>
      </c>
      <c r="WC3" s="481" t="s">
        <v>21</v>
      </c>
      <c r="WD3" s="480" t="s">
        <v>15</v>
      </c>
      <c r="WE3" s="481" t="s">
        <v>16</v>
      </c>
      <c r="WF3" s="480" t="s">
        <v>17</v>
      </c>
      <c r="WG3" s="481" t="s">
        <v>18</v>
      </c>
      <c r="WH3" s="480" t="s">
        <v>19</v>
      </c>
      <c r="WI3" s="480" t="s">
        <v>20</v>
      </c>
      <c r="WJ3" s="480" t="s">
        <v>21</v>
      </c>
      <c r="WK3" s="480" t="s">
        <v>15</v>
      </c>
      <c r="WL3" s="481" t="s">
        <v>16</v>
      </c>
      <c r="WM3" s="480" t="s">
        <v>17</v>
      </c>
      <c r="WN3" s="481" t="s">
        <v>18</v>
      </c>
      <c r="WO3" s="480" t="s">
        <v>19</v>
      </c>
      <c r="WP3" s="480" t="s">
        <v>20</v>
      </c>
      <c r="WQ3" s="481" t="s">
        <v>21</v>
      </c>
      <c r="WR3" s="480" t="s">
        <v>15</v>
      </c>
      <c r="WS3" s="480" t="s">
        <v>16</v>
      </c>
      <c r="WT3" s="480" t="s">
        <v>17</v>
      </c>
      <c r="WU3" s="481" t="s">
        <v>18</v>
      </c>
      <c r="WV3" s="480" t="s">
        <v>19</v>
      </c>
      <c r="WW3" s="480" t="s">
        <v>20</v>
      </c>
      <c r="WX3" s="481" t="s">
        <v>21</v>
      </c>
      <c r="WY3" s="480" t="s">
        <v>15</v>
      </c>
      <c r="WZ3" s="46" t="s">
        <v>16</v>
      </c>
      <c r="XA3" s="480" t="s">
        <v>17</v>
      </c>
    </row>
    <row r="4" ht="28.5" customHeight="1">
      <c r="A4" s="730">
        <v>1.0</v>
      </c>
      <c r="B4" s="731" t="s">
        <v>502</v>
      </c>
      <c r="C4" s="62"/>
      <c r="D4" s="64">
        <v>0.0</v>
      </c>
      <c r="E4" s="65">
        <v>1.0</v>
      </c>
      <c r="F4" s="66">
        <v>2.0</v>
      </c>
      <c r="G4" s="65"/>
      <c r="H4" s="65">
        <v>3.0</v>
      </c>
      <c r="I4" s="65"/>
      <c r="J4" s="65">
        <v>4.0</v>
      </c>
      <c r="K4" s="65">
        <v>5.0</v>
      </c>
      <c r="L4" s="65"/>
      <c r="M4" s="65"/>
      <c r="N4" s="66">
        <v>6.0</v>
      </c>
      <c r="O4" s="66">
        <v>7.0</v>
      </c>
      <c r="P4" s="67" t="s">
        <v>22</v>
      </c>
      <c r="Q4" s="65"/>
      <c r="R4" s="65"/>
      <c r="S4" s="65"/>
      <c r="T4" s="68">
        <v>8.0</v>
      </c>
      <c r="U4" s="68">
        <v>9.0</v>
      </c>
      <c r="V4" s="68"/>
      <c r="W4" s="68">
        <v>10.0</v>
      </c>
      <c r="X4" s="65">
        <v>11.0</v>
      </c>
      <c r="Y4" s="65"/>
      <c r="Z4" s="65"/>
      <c r="AA4" s="65">
        <v>12.0</v>
      </c>
      <c r="AB4" s="65"/>
      <c r="AC4" s="65">
        <v>13.0</v>
      </c>
      <c r="AD4" s="69"/>
      <c r="AE4" s="66">
        <v>14.0</v>
      </c>
      <c r="AF4" s="69"/>
      <c r="AG4" s="70">
        <v>15.0</v>
      </c>
      <c r="AH4" s="71">
        <v>1.0</v>
      </c>
      <c r="AI4" s="71">
        <v>2.0</v>
      </c>
      <c r="AJ4" s="71">
        <v>3.0</v>
      </c>
      <c r="AK4" s="71">
        <v>4.0</v>
      </c>
      <c r="AL4" s="71">
        <v>5.0</v>
      </c>
      <c r="AM4" s="71">
        <v>6.0</v>
      </c>
      <c r="AN4" s="71"/>
      <c r="AO4" s="71">
        <v>7.0</v>
      </c>
      <c r="AP4" s="67" t="s">
        <v>23</v>
      </c>
      <c r="AQ4" s="67" t="s">
        <v>23</v>
      </c>
      <c r="AR4" s="72">
        <v>8.0</v>
      </c>
      <c r="AS4" s="71">
        <v>9.0</v>
      </c>
      <c r="AT4" s="71" t="s">
        <v>24</v>
      </c>
      <c r="AU4" s="71" t="s">
        <v>25</v>
      </c>
      <c r="AV4" s="71">
        <v>14.0</v>
      </c>
      <c r="AW4" s="73">
        <v>15.0</v>
      </c>
      <c r="AX4" s="71">
        <v>16.0</v>
      </c>
      <c r="AY4" s="71">
        <v>17.0</v>
      </c>
      <c r="AZ4" s="71">
        <v>18.0</v>
      </c>
      <c r="BA4" s="71">
        <v>19.0</v>
      </c>
      <c r="BB4" s="71">
        <v>20.0</v>
      </c>
      <c r="BC4" s="71">
        <v>21.0</v>
      </c>
      <c r="BD4" s="71">
        <v>22.0</v>
      </c>
      <c r="BE4" s="71">
        <v>23.0</v>
      </c>
      <c r="BF4" s="71">
        <v>24.0</v>
      </c>
      <c r="BG4" s="67" t="s">
        <v>23</v>
      </c>
      <c r="BH4" s="71">
        <v>25.0</v>
      </c>
      <c r="BI4" s="71">
        <v>26.27</v>
      </c>
      <c r="BJ4" s="71">
        <v>28.0</v>
      </c>
      <c r="BK4" s="67" t="s">
        <v>23</v>
      </c>
      <c r="BL4" s="75">
        <v>28.0</v>
      </c>
      <c r="BM4" s="71"/>
      <c r="BN4" s="71"/>
      <c r="BO4" s="71"/>
      <c r="BP4" s="71"/>
      <c r="BQ4" s="71"/>
      <c r="BR4" s="71"/>
      <c r="BS4" s="67" t="s">
        <v>23</v>
      </c>
      <c r="BT4" s="71"/>
      <c r="BU4" s="71"/>
      <c r="BV4" s="71"/>
      <c r="BW4" s="71"/>
      <c r="BX4" s="732"/>
      <c r="BY4" s="71"/>
      <c r="BZ4" s="71"/>
      <c r="CA4" s="71" t="s">
        <v>503</v>
      </c>
      <c r="CB4" s="71"/>
      <c r="CC4" s="71"/>
      <c r="CD4" s="67" t="s">
        <v>23</v>
      </c>
      <c r="CE4" s="71"/>
      <c r="CF4" s="71"/>
      <c r="CG4" s="71"/>
      <c r="CH4" s="71"/>
      <c r="CI4" s="71"/>
      <c r="CJ4" s="71"/>
      <c r="CK4" s="67" t="s">
        <v>23</v>
      </c>
      <c r="CL4" s="71"/>
      <c r="CM4" s="71"/>
      <c r="CN4" s="71"/>
      <c r="CO4" s="71"/>
      <c r="CP4" s="67" t="s">
        <v>23</v>
      </c>
      <c r="CQ4" s="71"/>
      <c r="CR4" s="71"/>
      <c r="CS4" s="71"/>
      <c r="CT4" s="71"/>
      <c r="CU4" s="71"/>
      <c r="CV4" s="71"/>
      <c r="CW4" s="67" t="s">
        <v>23</v>
      </c>
      <c r="CX4" s="71"/>
      <c r="CY4" s="71"/>
      <c r="CZ4" s="67" t="s">
        <v>23</v>
      </c>
      <c r="DA4" s="71"/>
      <c r="DB4" s="67" t="s">
        <v>23</v>
      </c>
      <c r="DC4" s="71"/>
      <c r="DD4" s="71"/>
      <c r="DE4" s="71"/>
      <c r="DF4" s="71"/>
      <c r="DG4" s="71"/>
      <c r="DH4" s="71"/>
      <c r="DI4" s="71"/>
      <c r="DJ4" s="71"/>
      <c r="DK4" s="71"/>
      <c r="DL4" s="71"/>
      <c r="DM4" s="67" t="s">
        <v>23</v>
      </c>
      <c r="DN4" s="71"/>
      <c r="DO4" s="71"/>
      <c r="DP4" s="71"/>
      <c r="DQ4" s="71"/>
      <c r="DR4" s="71"/>
      <c r="DS4" s="71"/>
      <c r="DT4" s="67" t="s">
        <v>23</v>
      </c>
      <c r="DU4" s="75" t="s">
        <v>504</v>
      </c>
      <c r="DV4" s="71"/>
      <c r="DW4" s="67" t="s">
        <v>505</v>
      </c>
      <c r="DX4" s="71"/>
      <c r="DY4" s="71"/>
      <c r="DZ4" s="71"/>
      <c r="EA4" s="71"/>
      <c r="EB4" s="71"/>
      <c r="EC4" s="71"/>
      <c r="ED4" s="71"/>
      <c r="EE4" s="71"/>
      <c r="EF4" s="71"/>
      <c r="EG4" s="71"/>
      <c r="EH4" s="67" t="s">
        <v>23</v>
      </c>
      <c r="EI4" s="71"/>
      <c r="EJ4" s="67" t="s">
        <v>23</v>
      </c>
      <c r="EK4" s="71"/>
      <c r="EL4" s="71"/>
      <c r="EM4" s="71"/>
      <c r="EN4" s="71"/>
      <c r="EO4" s="67" t="s">
        <v>23</v>
      </c>
      <c r="EP4" s="71"/>
      <c r="EQ4" s="71"/>
      <c r="ER4" s="71"/>
      <c r="ES4" s="71"/>
      <c r="ET4" s="71"/>
      <c r="EU4" s="71"/>
      <c r="EV4" s="67" t="s">
        <v>23</v>
      </c>
      <c r="EW4" s="71"/>
      <c r="EX4" s="71"/>
      <c r="EY4" s="75" t="s">
        <v>504</v>
      </c>
      <c r="EZ4" s="67" t="s">
        <v>506</v>
      </c>
      <c r="FA4" s="67" t="s">
        <v>506</v>
      </c>
      <c r="FB4" s="71"/>
      <c r="FC4" s="71"/>
      <c r="FD4" s="71"/>
      <c r="FE4" s="71"/>
      <c r="FF4" s="71"/>
      <c r="FG4" s="71"/>
      <c r="FH4" s="732"/>
      <c r="FI4" s="71"/>
      <c r="FJ4" s="67" t="s">
        <v>23</v>
      </c>
      <c r="FK4" s="71"/>
      <c r="FL4" s="71"/>
      <c r="FM4" s="71"/>
      <c r="FN4" s="71"/>
      <c r="FO4" s="71"/>
      <c r="FP4" s="71"/>
      <c r="FQ4" s="71"/>
      <c r="FR4" s="71"/>
      <c r="FS4" s="71"/>
      <c r="FT4" s="71"/>
      <c r="FU4" s="71"/>
      <c r="FV4" s="67" t="s">
        <v>23</v>
      </c>
      <c r="FW4" s="733"/>
      <c r="FX4" s="71"/>
      <c r="FY4" s="733"/>
      <c r="FZ4" s="733"/>
      <c r="GA4" s="733"/>
      <c r="GB4" s="71"/>
      <c r="GC4" s="71"/>
      <c r="GD4" s="732" t="s">
        <v>504</v>
      </c>
      <c r="GE4" s="71"/>
      <c r="GF4" s="67" t="s">
        <v>507</v>
      </c>
      <c r="GG4" s="71"/>
      <c r="GH4" s="71"/>
      <c r="GI4" s="71"/>
      <c r="GJ4" s="71"/>
      <c r="GK4" s="71"/>
      <c r="GL4" s="67" t="s">
        <v>23</v>
      </c>
      <c r="GM4" s="71"/>
      <c r="GN4" s="71"/>
      <c r="GO4" s="71"/>
      <c r="GP4" s="71"/>
      <c r="GQ4" s="67" t="s">
        <v>23</v>
      </c>
      <c r="GR4" s="71"/>
      <c r="GS4" s="71"/>
      <c r="GT4" s="71"/>
      <c r="GU4" s="71"/>
      <c r="GV4" s="67" t="s">
        <v>23</v>
      </c>
      <c r="GW4" s="71"/>
      <c r="GX4" s="71"/>
      <c r="GY4" s="71"/>
      <c r="GZ4" s="71"/>
      <c r="HA4" s="67" t="s">
        <v>23</v>
      </c>
      <c r="HB4" s="71"/>
      <c r="HC4" s="71"/>
      <c r="HD4" s="71"/>
      <c r="HE4" s="71"/>
      <c r="HF4" s="71"/>
      <c r="HG4" s="67" t="s">
        <v>23</v>
      </c>
      <c r="HH4" s="71"/>
      <c r="HI4" s="67" t="s">
        <v>23</v>
      </c>
      <c r="HJ4" s="71"/>
      <c r="HK4" s="71"/>
      <c r="HL4" s="67" t="s">
        <v>23</v>
      </c>
      <c r="HM4" s="71"/>
      <c r="HN4" s="71"/>
      <c r="HO4" s="71"/>
      <c r="HP4" s="71"/>
      <c r="HQ4" s="71"/>
      <c r="HR4" s="67" t="s">
        <v>23</v>
      </c>
      <c r="HS4" s="71"/>
      <c r="HT4" s="71"/>
      <c r="HU4" s="71"/>
      <c r="HV4" s="71"/>
      <c r="HW4" s="71"/>
      <c r="HX4" s="67" t="s">
        <v>23</v>
      </c>
      <c r="HY4" s="71"/>
      <c r="HZ4" s="71"/>
      <c r="IA4" s="71"/>
      <c r="IB4" s="71"/>
      <c r="IC4" s="67" t="s">
        <v>23</v>
      </c>
      <c r="ID4" s="71"/>
      <c r="IE4" s="71"/>
      <c r="IF4" s="77"/>
      <c r="IG4" s="71"/>
      <c r="IH4" s="71"/>
      <c r="II4" s="77"/>
      <c r="IJ4" s="71"/>
      <c r="IK4" s="77"/>
      <c r="IL4" s="71"/>
      <c r="IM4" s="77"/>
      <c r="IN4" s="77"/>
      <c r="IO4" s="77"/>
      <c r="IP4" s="71"/>
      <c r="IQ4" s="71"/>
      <c r="IR4" s="71"/>
      <c r="IS4" s="71"/>
      <c r="IT4" s="71"/>
      <c r="IU4" s="77"/>
      <c r="IV4" s="71"/>
      <c r="IW4" s="71"/>
      <c r="IX4" s="71"/>
      <c r="IY4" s="71"/>
      <c r="IZ4" s="77"/>
      <c r="JA4" s="74"/>
      <c r="JB4" s="74"/>
      <c r="JC4" s="74"/>
      <c r="JD4" s="74"/>
      <c r="JE4" s="74"/>
      <c r="JF4" s="74"/>
      <c r="JG4" s="74"/>
      <c r="JH4" s="71"/>
      <c r="JI4" s="77"/>
      <c r="JJ4" s="77"/>
      <c r="JK4" s="77"/>
      <c r="JL4" s="77"/>
      <c r="JM4" s="71"/>
      <c r="JN4" s="77"/>
      <c r="JO4" s="77"/>
      <c r="JP4" s="77"/>
      <c r="JQ4" s="77"/>
      <c r="JR4" s="77"/>
      <c r="JS4" s="77"/>
      <c r="JT4" s="77"/>
      <c r="JU4" s="77"/>
      <c r="JV4" s="77"/>
      <c r="JW4" s="77"/>
      <c r="JX4" s="77"/>
      <c r="JY4" s="77"/>
      <c r="JZ4" s="77"/>
      <c r="KA4" s="77"/>
      <c r="KB4" s="77"/>
      <c r="KC4" s="77"/>
      <c r="KD4" s="77"/>
      <c r="KE4" s="77"/>
      <c r="KF4" s="77"/>
      <c r="KG4" s="77"/>
      <c r="KH4" s="77"/>
      <c r="KI4" s="77"/>
      <c r="KJ4" s="77"/>
      <c r="KK4" s="77"/>
      <c r="KL4" s="77"/>
      <c r="KM4" s="77"/>
      <c r="KN4" s="77"/>
      <c r="KO4" s="77"/>
      <c r="KP4" s="77"/>
      <c r="KQ4" s="77"/>
      <c r="KR4" s="77"/>
      <c r="KS4" s="77"/>
      <c r="KT4" s="77"/>
      <c r="KU4" s="77"/>
      <c r="KV4" s="77"/>
      <c r="KW4" s="77"/>
      <c r="KX4" s="77"/>
      <c r="KY4" s="77"/>
      <c r="KZ4" s="77"/>
      <c r="LA4" s="77"/>
      <c r="LB4" s="77"/>
      <c r="LC4" s="77"/>
      <c r="LD4" s="77"/>
      <c r="LE4" s="77"/>
      <c r="LF4" s="77"/>
      <c r="LG4" s="77"/>
      <c r="LH4" s="77"/>
      <c r="LI4" s="77"/>
      <c r="LJ4" s="77"/>
      <c r="LK4" s="77"/>
      <c r="LL4" s="77"/>
      <c r="LM4" s="77"/>
      <c r="LN4" s="77"/>
      <c r="LO4" s="77"/>
      <c r="LP4" s="77"/>
      <c r="LQ4" s="77"/>
      <c r="LR4" s="77"/>
      <c r="LS4" s="77"/>
      <c r="LT4" s="77"/>
      <c r="LU4" s="71"/>
      <c r="LV4" s="77"/>
      <c r="LW4" s="77"/>
      <c r="LX4" s="77"/>
      <c r="LY4" s="77"/>
      <c r="LZ4" s="77"/>
      <c r="MA4" s="77"/>
      <c r="MB4" s="77"/>
      <c r="MC4" s="77"/>
      <c r="MD4" s="77"/>
      <c r="ME4" s="77"/>
      <c r="MF4" s="77"/>
      <c r="MG4" s="77"/>
      <c r="MH4" s="77"/>
      <c r="MI4" s="77"/>
      <c r="MJ4" s="77"/>
      <c r="MK4" s="77"/>
      <c r="ML4" s="77"/>
      <c r="MM4" s="77"/>
      <c r="MN4" s="77"/>
      <c r="MO4" s="734"/>
      <c r="MP4" s="734"/>
      <c r="MQ4" s="734"/>
      <c r="MR4" s="734"/>
      <c r="MS4" s="734"/>
      <c r="MT4" s="734"/>
      <c r="MU4" s="734"/>
      <c r="MV4" s="734"/>
      <c r="MW4" s="734"/>
      <c r="MX4" s="734"/>
      <c r="MY4" s="734"/>
      <c r="MZ4" s="734"/>
      <c r="NA4" s="734"/>
      <c r="NB4" s="734"/>
      <c r="NC4" s="734"/>
      <c r="ND4" s="734"/>
      <c r="NE4" s="734"/>
      <c r="NF4" s="734"/>
      <c r="NG4" s="734"/>
      <c r="NH4" s="734"/>
      <c r="NI4" s="734"/>
      <c r="NJ4" s="734"/>
      <c r="NK4" s="734"/>
      <c r="NL4" s="734"/>
      <c r="NM4" s="734"/>
      <c r="NN4" s="734"/>
      <c r="NO4" s="734"/>
      <c r="NP4" s="734"/>
      <c r="NQ4" s="734"/>
      <c r="NR4" s="734"/>
      <c r="NS4" s="734"/>
      <c r="NT4" s="734"/>
      <c r="NU4" s="734"/>
      <c r="NV4" s="734"/>
      <c r="NW4" s="734"/>
      <c r="NX4" s="734"/>
      <c r="NY4" s="734"/>
      <c r="NZ4" s="734"/>
      <c r="OA4" s="734"/>
      <c r="OB4" s="734"/>
      <c r="OC4" s="734"/>
      <c r="OD4" s="734"/>
      <c r="OE4" s="734"/>
      <c r="OF4" s="734"/>
      <c r="OG4" s="734"/>
      <c r="OH4" s="734"/>
      <c r="OI4" s="734"/>
      <c r="OJ4" s="734"/>
      <c r="OK4" s="734"/>
      <c r="OL4" s="734"/>
      <c r="OM4" s="734"/>
      <c r="ON4" s="734"/>
      <c r="OO4" s="734"/>
      <c r="OP4" s="734"/>
      <c r="OQ4" s="734"/>
      <c r="OR4" s="734"/>
      <c r="OS4" s="734"/>
      <c r="OT4" s="734"/>
      <c r="OU4" s="734"/>
      <c r="OV4" s="734"/>
      <c r="OW4" s="734"/>
      <c r="OX4" s="734"/>
      <c r="OY4" s="734"/>
      <c r="OZ4" s="734"/>
      <c r="PA4" s="734"/>
      <c r="PB4" s="734"/>
      <c r="PC4" s="734"/>
      <c r="PD4" s="734"/>
      <c r="PE4" s="734"/>
      <c r="PF4" s="734"/>
      <c r="PG4" s="734"/>
      <c r="PH4" s="734"/>
      <c r="PI4" s="734"/>
      <c r="PJ4" s="734"/>
      <c r="PK4" s="734"/>
      <c r="PL4" s="734"/>
      <c r="PM4" s="734"/>
      <c r="PN4" s="734"/>
      <c r="PO4" s="734"/>
      <c r="PP4" s="734"/>
      <c r="PQ4" s="734"/>
      <c r="PR4" s="734"/>
      <c r="PS4" s="734"/>
      <c r="PT4" s="734"/>
      <c r="PU4" s="734"/>
      <c r="PV4" s="734"/>
      <c r="PW4" s="734"/>
      <c r="PX4" s="734"/>
      <c r="PY4" s="734"/>
      <c r="PZ4" s="734"/>
      <c r="QA4" s="734"/>
      <c r="QB4" s="734"/>
      <c r="QC4" s="734"/>
      <c r="QD4" s="734"/>
      <c r="QE4" s="734"/>
      <c r="QF4" s="734"/>
      <c r="QG4" s="734"/>
      <c r="QH4" s="734"/>
      <c r="QI4" s="734"/>
      <c r="QJ4" s="734"/>
      <c r="QK4" s="734"/>
      <c r="QL4" s="734"/>
      <c r="QM4" s="734"/>
      <c r="QN4" s="734"/>
      <c r="QO4" s="734"/>
      <c r="QP4" s="734"/>
      <c r="QQ4" s="734"/>
      <c r="QR4" s="734"/>
      <c r="QS4" s="734"/>
      <c r="QT4" s="734"/>
      <c r="QU4" s="734"/>
      <c r="QV4" s="734"/>
      <c r="QW4" s="734"/>
      <c r="QX4" s="734"/>
      <c r="QY4" s="734"/>
      <c r="QZ4" s="734"/>
      <c r="RA4" s="734"/>
      <c r="RB4" s="734"/>
      <c r="RC4" s="734"/>
      <c r="RD4" s="734"/>
      <c r="RE4" s="734"/>
      <c r="RF4" s="734"/>
      <c r="RG4" s="734"/>
      <c r="RH4" s="734"/>
      <c r="RI4" s="734"/>
      <c r="RJ4" s="734"/>
      <c r="RK4" s="734"/>
      <c r="RL4" s="734"/>
      <c r="RM4" s="734"/>
      <c r="RN4" s="734"/>
      <c r="RO4" s="734"/>
      <c r="RP4" s="734"/>
      <c r="RQ4" s="734"/>
      <c r="RR4" s="734"/>
      <c r="RS4" s="734"/>
      <c r="RT4" s="734"/>
      <c r="RU4" s="734"/>
      <c r="RV4" s="734"/>
      <c r="RW4" s="734"/>
      <c r="RX4" s="734"/>
      <c r="RY4" s="734"/>
      <c r="RZ4" s="734"/>
      <c r="SA4" s="734"/>
      <c r="SB4" s="734"/>
      <c r="SC4" s="734"/>
      <c r="SD4" s="734"/>
      <c r="SE4" s="734"/>
      <c r="SF4" s="734"/>
      <c r="SG4" s="734"/>
      <c r="SH4" s="734"/>
      <c r="SI4" s="734"/>
      <c r="SJ4" s="734"/>
      <c r="SK4" s="734"/>
      <c r="SL4" s="734"/>
      <c r="SM4" s="734"/>
      <c r="SN4" s="734"/>
      <c r="SO4" s="734"/>
      <c r="SP4" s="734"/>
      <c r="SQ4" s="734"/>
      <c r="SR4" s="734"/>
      <c r="SS4" s="734"/>
      <c r="ST4" s="734"/>
      <c r="SU4" s="734"/>
      <c r="SV4" s="734"/>
      <c r="SW4" s="734"/>
      <c r="SX4" s="734"/>
      <c r="SY4" s="734"/>
      <c r="SZ4" s="734"/>
      <c r="TA4" s="734"/>
      <c r="TB4" s="734"/>
      <c r="TC4" s="734"/>
      <c r="TD4" s="734"/>
      <c r="TE4" s="734"/>
      <c r="TF4" s="734"/>
      <c r="TG4" s="734"/>
      <c r="TH4" s="734"/>
      <c r="TI4" s="734"/>
      <c r="TJ4" s="734"/>
      <c r="TK4" s="734"/>
      <c r="TL4" s="734"/>
      <c r="TM4" s="734"/>
      <c r="TN4" s="734"/>
      <c r="TO4" s="734"/>
      <c r="TP4" s="734"/>
      <c r="TQ4" s="734"/>
      <c r="TR4" s="734"/>
      <c r="TS4" s="734"/>
      <c r="TT4" s="734"/>
      <c r="TU4" s="734"/>
      <c r="TV4" s="734"/>
      <c r="TW4" s="734"/>
      <c r="TX4" s="734"/>
      <c r="TY4" s="734"/>
      <c r="TZ4" s="734"/>
      <c r="UA4" s="734"/>
      <c r="UB4" s="734"/>
      <c r="UC4" s="734"/>
      <c r="UD4" s="734"/>
      <c r="UE4" s="734"/>
      <c r="UF4" s="734"/>
      <c r="UG4" s="734"/>
      <c r="UH4" s="734"/>
      <c r="UI4" s="734"/>
      <c r="UJ4" s="734"/>
      <c r="UK4" s="734"/>
      <c r="UL4" s="734"/>
      <c r="UM4" s="734"/>
      <c r="UN4" s="734"/>
      <c r="UO4" s="734"/>
      <c r="UP4" s="734"/>
      <c r="UQ4" s="734"/>
      <c r="UR4" s="734"/>
      <c r="US4" s="734"/>
      <c r="UT4" s="734"/>
      <c r="UU4" s="734"/>
      <c r="UV4" s="734"/>
      <c r="UW4" s="734"/>
      <c r="UX4" s="734"/>
      <c r="UY4" s="734"/>
      <c r="UZ4" s="734"/>
      <c r="VA4" s="734"/>
      <c r="VB4" s="734"/>
      <c r="VC4" s="734"/>
      <c r="VD4" s="734"/>
      <c r="VE4" s="734"/>
      <c r="VF4" s="734"/>
      <c r="VG4" s="734"/>
      <c r="VH4" s="734"/>
      <c r="VI4" s="734"/>
      <c r="VJ4" s="734"/>
      <c r="VK4" s="734"/>
      <c r="VL4" s="734"/>
      <c r="VM4" s="734"/>
      <c r="VN4" s="734"/>
      <c r="VO4" s="734"/>
      <c r="VP4" s="734"/>
      <c r="VQ4" s="734"/>
      <c r="VR4" s="734"/>
      <c r="VS4" s="734"/>
      <c r="VT4" s="734"/>
      <c r="VU4" s="734"/>
      <c r="VV4" s="734"/>
      <c r="VW4" s="734"/>
      <c r="VX4" s="734"/>
      <c r="VY4" s="734"/>
      <c r="VZ4" s="734"/>
      <c r="WA4" s="734"/>
      <c r="WB4" s="734"/>
      <c r="WC4" s="734"/>
      <c r="WD4" s="734"/>
      <c r="WE4" s="734"/>
      <c r="WF4" s="734"/>
      <c r="WG4" s="734"/>
      <c r="WH4" s="734"/>
      <c r="WI4" s="734"/>
      <c r="WJ4" s="734"/>
      <c r="WK4" s="734"/>
      <c r="WL4" s="734"/>
      <c r="WM4" s="734"/>
      <c r="WN4" s="734"/>
      <c r="WO4" s="734"/>
      <c r="WP4" s="734"/>
      <c r="WQ4" s="734"/>
      <c r="WR4" s="734"/>
      <c r="WS4" s="734"/>
      <c r="WT4" s="734"/>
      <c r="WU4" s="734"/>
      <c r="WV4" s="734"/>
      <c r="WW4" s="734"/>
      <c r="WX4" s="734"/>
      <c r="WY4" s="734"/>
      <c r="WZ4" s="734"/>
      <c r="XA4" s="734"/>
    </row>
    <row r="5" ht="30.75" customHeight="1">
      <c r="A5" s="84">
        <v>3.0</v>
      </c>
      <c r="B5" s="735" t="s">
        <v>508</v>
      </c>
      <c r="C5" s="62"/>
      <c r="D5" s="62"/>
      <c r="E5" s="62"/>
      <c r="F5" s="63"/>
      <c r="G5" s="80"/>
      <c r="H5" s="80"/>
      <c r="I5" s="80"/>
      <c r="J5" s="80"/>
      <c r="K5" s="80"/>
      <c r="L5" s="80"/>
      <c r="M5" s="80"/>
      <c r="N5" s="63"/>
      <c r="O5" s="63"/>
      <c r="P5" s="62"/>
      <c r="Q5" s="62"/>
      <c r="R5" s="62"/>
      <c r="S5" s="62"/>
      <c r="T5" s="62"/>
      <c r="U5" s="62"/>
      <c r="V5" s="62"/>
      <c r="W5" s="62"/>
      <c r="X5" s="62"/>
      <c r="Y5" s="62"/>
      <c r="Z5" s="62"/>
      <c r="AA5" s="62"/>
      <c r="AB5" s="62"/>
      <c r="AC5" s="62"/>
      <c r="AD5" s="82"/>
      <c r="AE5" s="63"/>
      <c r="AF5" s="82"/>
      <c r="AG5" s="82"/>
      <c r="AH5" s="67"/>
      <c r="AI5" s="67"/>
      <c r="AJ5" s="67"/>
      <c r="AK5" s="67"/>
      <c r="AL5" s="67"/>
      <c r="AM5" s="67"/>
      <c r="AN5" s="67"/>
      <c r="AO5" s="67"/>
      <c r="AP5" s="67"/>
      <c r="AQ5" s="67"/>
      <c r="AR5" s="83"/>
      <c r="AS5" s="67"/>
      <c r="AT5" s="67"/>
      <c r="AU5" s="84" t="s">
        <v>26</v>
      </c>
      <c r="AV5" s="85">
        <v>3.0</v>
      </c>
      <c r="AW5" s="85"/>
      <c r="AX5" s="86">
        <v>4.0</v>
      </c>
      <c r="AY5" s="85">
        <v>5.0</v>
      </c>
      <c r="AZ5" s="85">
        <v>6.0</v>
      </c>
      <c r="BA5" s="85">
        <v>7.0</v>
      </c>
      <c r="BB5" s="85">
        <v>8.0</v>
      </c>
      <c r="BC5" s="85">
        <v>9.0</v>
      </c>
      <c r="BD5" s="85">
        <v>10.0</v>
      </c>
      <c r="BE5" s="85">
        <v>11.0</v>
      </c>
      <c r="BF5" s="85">
        <v>12.0</v>
      </c>
      <c r="BG5" s="67" t="s">
        <v>23</v>
      </c>
      <c r="BH5" s="85">
        <v>13.0</v>
      </c>
      <c r="BI5" s="85">
        <v>14.15</v>
      </c>
      <c r="BJ5" s="85">
        <v>16.0</v>
      </c>
      <c r="BK5" s="67" t="s">
        <v>23</v>
      </c>
      <c r="BL5" s="85">
        <v>16.0</v>
      </c>
      <c r="BM5" s="85"/>
      <c r="BN5" s="85"/>
      <c r="BO5" s="85"/>
      <c r="BP5" s="85"/>
      <c r="BQ5" s="85"/>
      <c r="BR5" s="85"/>
      <c r="BS5" s="67" t="s">
        <v>23</v>
      </c>
      <c r="BT5" s="85"/>
      <c r="BU5" s="85"/>
      <c r="BV5" s="85"/>
      <c r="BW5" s="85"/>
      <c r="BX5" s="85"/>
      <c r="BY5" s="732"/>
      <c r="BZ5" s="85"/>
      <c r="CA5" s="85"/>
      <c r="CB5" s="85"/>
      <c r="CC5" s="85"/>
      <c r="CD5" s="67" t="s">
        <v>23</v>
      </c>
      <c r="CE5" s="85"/>
      <c r="CF5" s="85"/>
      <c r="CG5" s="85"/>
      <c r="CH5" s="85"/>
      <c r="CI5" s="85"/>
      <c r="CJ5" s="85"/>
      <c r="CK5" s="67" t="s">
        <v>23</v>
      </c>
      <c r="CL5" s="85"/>
      <c r="CM5" s="85"/>
      <c r="CN5" s="85"/>
      <c r="CO5" s="85"/>
      <c r="CP5" s="67" t="s">
        <v>23</v>
      </c>
      <c r="CQ5" s="85"/>
      <c r="CR5" s="85"/>
      <c r="CS5" s="732"/>
      <c r="CT5" s="85"/>
      <c r="CU5" s="85"/>
      <c r="CV5" s="85"/>
      <c r="CW5" s="67" t="s">
        <v>23</v>
      </c>
      <c r="CX5" s="85"/>
      <c r="CY5" s="85"/>
      <c r="CZ5" s="67" t="s">
        <v>23</v>
      </c>
      <c r="DA5" s="85"/>
      <c r="DB5" s="67" t="s">
        <v>23</v>
      </c>
      <c r="DC5" s="85"/>
      <c r="DD5" s="736" t="s">
        <v>504</v>
      </c>
      <c r="DE5" s="85"/>
      <c r="DF5" s="85"/>
      <c r="DG5" s="85"/>
      <c r="DH5" s="85"/>
      <c r="DI5" s="85"/>
      <c r="DJ5" s="85"/>
      <c r="DK5" s="85"/>
      <c r="DL5" s="85"/>
      <c r="DM5" s="67" t="s">
        <v>23</v>
      </c>
      <c r="DN5" s="85"/>
      <c r="DO5" s="85"/>
      <c r="DP5" s="85"/>
      <c r="DQ5" s="85"/>
      <c r="DR5" s="85"/>
      <c r="DS5" s="85"/>
      <c r="DT5" s="67" t="s">
        <v>23</v>
      </c>
      <c r="DU5" s="85"/>
      <c r="DV5" s="85"/>
      <c r="DW5" s="85"/>
      <c r="DX5" s="85"/>
      <c r="DY5" s="732"/>
      <c r="DZ5" s="85"/>
      <c r="EA5" s="85"/>
      <c r="EB5" s="85"/>
      <c r="EC5" s="85"/>
      <c r="ED5" s="85"/>
      <c r="EE5" s="85"/>
      <c r="EF5" s="85"/>
      <c r="EG5" s="85"/>
      <c r="EH5" s="67" t="s">
        <v>23</v>
      </c>
      <c r="EI5" s="736" t="s">
        <v>504</v>
      </c>
      <c r="EJ5" s="67" t="s">
        <v>23</v>
      </c>
      <c r="EK5" s="85"/>
      <c r="EL5" s="85"/>
      <c r="EM5" s="85"/>
      <c r="EN5" s="85"/>
      <c r="EO5" s="67" t="s">
        <v>23</v>
      </c>
      <c r="EP5" s="85"/>
      <c r="EQ5" s="85"/>
      <c r="ER5" s="85"/>
      <c r="ES5" s="85"/>
      <c r="ET5" s="85"/>
      <c r="EU5" s="85"/>
      <c r="EV5" s="67" t="s">
        <v>23</v>
      </c>
      <c r="EW5" s="85"/>
      <c r="EX5" s="85"/>
      <c r="EY5" s="85"/>
      <c r="EZ5" s="85"/>
      <c r="FA5" s="85"/>
      <c r="FB5" s="85"/>
      <c r="FC5" s="85"/>
      <c r="FD5" s="732"/>
      <c r="FE5" s="85"/>
      <c r="FF5" s="67" t="s">
        <v>23</v>
      </c>
      <c r="FG5" s="85"/>
      <c r="FH5" s="85"/>
      <c r="FI5" s="85"/>
      <c r="FJ5" s="67" t="s">
        <v>23</v>
      </c>
      <c r="FK5" s="85"/>
      <c r="FL5" s="85"/>
      <c r="FM5" s="736" t="s">
        <v>504</v>
      </c>
      <c r="FN5" s="737"/>
      <c r="FO5" s="737"/>
      <c r="FP5" s="737"/>
      <c r="FQ5" s="737"/>
      <c r="FR5" s="737"/>
      <c r="FS5" s="737"/>
      <c r="FT5" s="737"/>
      <c r="FU5" s="736">
        <v>1.0</v>
      </c>
      <c r="FV5" s="67" t="s">
        <v>23</v>
      </c>
      <c r="FW5" s="85"/>
      <c r="FX5" s="85"/>
      <c r="FY5" s="85"/>
      <c r="FZ5" s="85"/>
      <c r="GA5" s="85"/>
      <c r="GB5" s="85"/>
      <c r="GC5" s="85"/>
      <c r="GD5" s="85"/>
      <c r="GE5" s="85"/>
      <c r="GF5" s="732" t="s">
        <v>23</v>
      </c>
      <c r="GG5" s="85"/>
      <c r="GH5" s="85"/>
      <c r="GI5" s="85"/>
      <c r="GJ5" s="85"/>
      <c r="GK5" s="85"/>
      <c r="GL5" s="67" t="s">
        <v>23</v>
      </c>
      <c r="GM5" s="85"/>
      <c r="GN5" s="85"/>
      <c r="GO5" s="85"/>
      <c r="GP5" s="85"/>
      <c r="GQ5" s="67" t="s">
        <v>23</v>
      </c>
      <c r="GR5" s="85"/>
      <c r="GS5" s="85"/>
      <c r="GT5" s="85"/>
      <c r="GU5" s="85"/>
      <c r="GV5" s="67" t="s">
        <v>23</v>
      </c>
      <c r="GW5" s="85"/>
      <c r="GX5" s="85"/>
      <c r="GY5" s="85"/>
      <c r="GZ5" s="85"/>
      <c r="HA5" s="67" t="s">
        <v>23</v>
      </c>
      <c r="HB5" s="85"/>
      <c r="HC5" s="85" t="s">
        <v>509</v>
      </c>
      <c r="HD5" s="85"/>
      <c r="HE5" s="85"/>
      <c r="HF5" s="85" t="s">
        <v>510</v>
      </c>
      <c r="HG5" s="67" t="s">
        <v>23</v>
      </c>
      <c r="HH5" s="85"/>
      <c r="HI5" s="732"/>
      <c r="HJ5" s="85"/>
      <c r="HK5" s="85"/>
      <c r="HL5" s="67" t="s">
        <v>23</v>
      </c>
      <c r="HM5" s="85"/>
      <c r="HN5" s="85"/>
      <c r="HO5" s="85"/>
      <c r="HP5" s="85"/>
      <c r="HQ5" s="85"/>
      <c r="HR5" s="67" t="s">
        <v>23</v>
      </c>
      <c r="HS5" s="738" t="s">
        <v>511</v>
      </c>
      <c r="HT5" s="85"/>
      <c r="HU5" s="85"/>
      <c r="HV5" s="85"/>
      <c r="HW5" s="85"/>
      <c r="HX5" s="67" t="s">
        <v>23</v>
      </c>
      <c r="HY5" s="85"/>
      <c r="HZ5" s="85"/>
      <c r="IA5" s="85"/>
      <c r="IB5" s="85"/>
      <c r="IC5" s="67" t="s">
        <v>23</v>
      </c>
      <c r="ID5" s="85"/>
      <c r="IE5" s="67" t="s">
        <v>507</v>
      </c>
      <c r="IF5" s="67" t="s">
        <v>507</v>
      </c>
      <c r="IG5" s="85"/>
      <c r="IH5" s="85"/>
      <c r="II5" s="88"/>
      <c r="IJ5" s="85"/>
      <c r="IK5" s="88"/>
      <c r="IL5" s="85"/>
      <c r="IM5" s="88"/>
      <c r="IN5" s="88"/>
      <c r="IO5" s="88"/>
      <c r="IP5" s="85"/>
      <c r="IQ5" s="85"/>
      <c r="IR5" s="85"/>
      <c r="IS5" s="85"/>
      <c r="IT5" s="85"/>
      <c r="IU5" s="88"/>
      <c r="IV5" s="85"/>
      <c r="IW5" s="85"/>
      <c r="IX5" s="85"/>
      <c r="IY5" s="85"/>
      <c r="IZ5" s="88"/>
      <c r="JA5" s="74"/>
      <c r="JB5" s="74"/>
      <c r="JC5" s="74"/>
      <c r="JD5" s="74"/>
      <c r="JE5" s="74"/>
      <c r="JF5" s="74"/>
      <c r="JG5" s="74"/>
      <c r="JH5" s="85"/>
      <c r="JI5" s="88"/>
      <c r="JJ5" s="88"/>
      <c r="JK5" s="88"/>
      <c r="JL5" s="88"/>
      <c r="JM5" s="85"/>
      <c r="JN5" s="88"/>
      <c r="JO5" s="88"/>
      <c r="JP5" s="88"/>
      <c r="JQ5" s="88"/>
      <c r="JR5" s="88"/>
      <c r="JS5" s="88"/>
      <c r="JT5" s="88"/>
      <c r="JU5" s="88"/>
      <c r="JV5" s="88"/>
      <c r="JW5" s="88"/>
      <c r="JX5" s="88"/>
      <c r="JY5" s="88"/>
      <c r="JZ5" s="88"/>
      <c r="KA5" s="88"/>
      <c r="KB5" s="88"/>
      <c r="KC5" s="88"/>
      <c r="KD5" s="88"/>
      <c r="KE5" s="88"/>
      <c r="KF5" s="88"/>
      <c r="KG5" s="88"/>
      <c r="KH5" s="88"/>
      <c r="KI5" s="88"/>
      <c r="KJ5" s="88"/>
      <c r="KK5" s="88"/>
      <c r="KL5" s="88"/>
      <c r="KM5" s="88"/>
      <c r="KN5" s="88"/>
      <c r="KO5" s="88"/>
      <c r="KP5" s="88"/>
      <c r="KQ5" s="88"/>
      <c r="KR5" s="88"/>
      <c r="KS5" s="88"/>
      <c r="KT5" s="88"/>
      <c r="KU5" s="88"/>
      <c r="KV5" s="88"/>
      <c r="KW5" s="88"/>
      <c r="KX5" s="88"/>
      <c r="KY5" s="88"/>
      <c r="KZ5" s="88"/>
      <c r="LA5" s="88"/>
      <c r="LB5" s="88"/>
      <c r="LC5" s="88"/>
      <c r="LD5" s="88"/>
      <c r="LE5" s="88"/>
      <c r="LF5" s="88"/>
      <c r="LG5" s="88"/>
      <c r="LH5" s="88"/>
      <c r="LI5" s="88"/>
      <c r="LJ5" s="88"/>
      <c r="LK5" s="88"/>
      <c r="LL5" s="88"/>
      <c r="LM5" s="88"/>
      <c r="LN5" s="88"/>
      <c r="LO5" s="88"/>
      <c r="LP5" s="88"/>
      <c r="LQ5" s="88"/>
      <c r="LR5" s="88"/>
      <c r="LS5" s="88"/>
      <c r="LT5" s="88"/>
      <c r="LU5" s="85"/>
      <c r="LV5" s="88"/>
      <c r="LW5" s="88"/>
      <c r="LX5" s="88"/>
      <c r="LY5" s="88"/>
      <c r="LZ5" s="88"/>
      <c r="MA5" s="88"/>
      <c r="MB5" s="88"/>
      <c r="MC5" s="88"/>
      <c r="MD5" s="88"/>
      <c r="ME5" s="88"/>
      <c r="MF5" s="88"/>
      <c r="MG5" s="88"/>
      <c r="MH5" s="88"/>
      <c r="MI5" s="88"/>
      <c r="MJ5" s="88"/>
      <c r="MK5" s="88"/>
      <c r="ML5" s="88"/>
      <c r="MM5" s="88"/>
      <c r="MN5" s="88"/>
      <c r="MO5" s="739"/>
      <c r="MP5" s="739"/>
      <c r="MQ5" s="739"/>
      <c r="MR5" s="739"/>
      <c r="MS5" s="739"/>
      <c r="MT5" s="739"/>
      <c r="MU5" s="739"/>
      <c r="MV5" s="739"/>
      <c r="MW5" s="739"/>
      <c r="MX5" s="739"/>
      <c r="MY5" s="739"/>
      <c r="MZ5" s="739"/>
      <c r="NA5" s="739"/>
      <c r="NB5" s="739"/>
      <c r="NC5" s="739"/>
      <c r="ND5" s="739"/>
      <c r="NE5" s="739"/>
      <c r="NF5" s="739"/>
      <c r="NG5" s="739"/>
      <c r="NH5" s="739"/>
      <c r="NI5" s="739"/>
      <c r="NJ5" s="739"/>
      <c r="NK5" s="739"/>
      <c r="NL5" s="739"/>
      <c r="NM5" s="739"/>
      <c r="NN5" s="739"/>
      <c r="NO5" s="739"/>
      <c r="NP5" s="739"/>
      <c r="NQ5" s="739"/>
      <c r="NR5" s="739"/>
      <c r="NS5" s="739"/>
      <c r="NT5" s="739"/>
      <c r="NU5" s="739"/>
      <c r="NV5" s="739"/>
      <c r="NW5" s="739"/>
      <c r="NX5" s="739"/>
      <c r="NY5" s="739"/>
      <c r="NZ5" s="739"/>
      <c r="OA5" s="739"/>
      <c r="OB5" s="739"/>
      <c r="OC5" s="739"/>
      <c r="OD5" s="739"/>
      <c r="OE5" s="739"/>
      <c r="OF5" s="739"/>
      <c r="OG5" s="739"/>
      <c r="OH5" s="739"/>
      <c r="OI5" s="739"/>
      <c r="OJ5" s="739"/>
      <c r="OK5" s="739"/>
      <c r="OL5" s="739"/>
      <c r="OM5" s="739"/>
      <c r="ON5" s="739"/>
      <c r="OO5" s="739"/>
      <c r="OP5" s="739"/>
      <c r="OQ5" s="739"/>
      <c r="OR5" s="739"/>
      <c r="OS5" s="739"/>
      <c r="OT5" s="739"/>
      <c r="OU5" s="739"/>
      <c r="OV5" s="739"/>
      <c r="OW5" s="739"/>
      <c r="OX5" s="739"/>
      <c r="OY5" s="739"/>
      <c r="OZ5" s="739"/>
      <c r="PA5" s="739"/>
      <c r="PB5" s="739"/>
      <c r="PC5" s="739"/>
      <c r="PD5" s="739"/>
      <c r="PE5" s="739"/>
      <c r="PF5" s="739"/>
      <c r="PG5" s="739"/>
      <c r="PH5" s="739"/>
      <c r="PI5" s="739"/>
      <c r="PJ5" s="739"/>
      <c r="PK5" s="739"/>
      <c r="PL5" s="739"/>
      <c r="PM5" s="739"/>
      <c r="PN5" s="739"/>
      <c r="PO5" s="739"/>
      <c r="PP5" s="739"/>
      <c r="PQ5" s="739"/>
      <c r="PR5" s="739"/>
      <c r="PS5" s="739"/>
      <c r="PT5" s="739"/>
      <c r="PU5" s="739"/>
      <c r="PV5" s="739"/>
      <c r="PW5" s="739"/>
      <c r="PX5" s="739"/>
      <c r="PY5" s="739"/>
      <c r="PZ5" s="739"/>
      <c r="QA5" s="739"/>
      <c r="QB5" s="739"/>
      <c r="QC5" s="739"/>
      <c r="QD5" s="739"/>
      <c r="QE5" s="739"/>
      <c r="QF5" s="739"/>
      <c r="QG5" s="739"/>
      <c r="QH5" s="739"/>
      <c r="QI5" s="739"/>
      <c r="QJ5" s="739"/>
      <c r="QK5" s="739"/>
      <c r="QL5" s="739"/>
      <c r="QM5" s="739"/>
      <c r="QN5" s="739"/>
      <c r="QO5" s="739"/>
      <c r="QP5" s="739"/>
      <c r="QQ5" s="739"/>
      <c r="QR5" s="739"/>
      <c r="QS5" s="739"/>
      <c r="QT5" s="739"/>
      <c r="QU5" s="739"/>
      <c r="QV5" s="739"/>
      <c r="QW5" s="739"/>
      <c r="QX5" s="739"/>
      <c r="QY5" s="739"/>
      <c r="QZ5" s="739"/>
      <c r="RA5" s="739"/>
      <c r="RB5" s="739"/>
      <c r="RC5" s="739"/>
      <c r="RD5" s="739"/>
      <c r="RE5" s="739"/>
      <c r="RF5" s="739"/>
      <c r="RG5" s="739"/>
      <c r="RH5" s="739"/>
      <c r="RI5" s="739"/>
      <c r="RJ5" s="739"/>
      <c r="RK5" s="739"/>
      <c r="RL5" s="739"/>
      <c r="RM5" s="739"/>
      <c r="RN5" s="739"/>
      <c r="RO5" s="739"/>
      <c r="RP5" s="739"/>
      <c r="RQ5" s="739"/>
      <c r="RR5" s="739"/>
      <c r="RS5" s="739"/>
      <c r="RT5" s="739"/>
      <c r="RU5" s="739"/>
      <c r="RV5" s="739"/>
      <c r="RW5" s="739"/>
      <c r="RX5" s="739"/>
      <c r="RY5" s="739"/>
      <c r="RZ5" s="739"/>
      <c r="SA5" s="739"/>
      <c r="SB5" s="739"/>
      <c r="SC5" s="739"/>
      <c r="SD5" s="739"/>
      <c r="SE5" s="739"/>
      <c r="SF5" s="739"/>
      <c r="SG5" s="739"/>
      <c r="SH5" s="739"/>
      <c r="SI5" s="739"/>
      <c r="SJ5" s="739"/>
      <c r="SK5" s="739"/>
      <c r="SL5" s="739"/>
      <c r="SM5" s="739"/>
      <c r="SN5" s="739"/>
      <c r="SO5" s="739"/>
      <c r="SP5" s="739"/>
      <c r="SQ5" s="739"/>
      <c r="SR5" s="739"/>
      <c r="SS5" s="739"/>
      <c r="ST5" s="739"/>
      <c r="SU5" s="739"/>
      <c r="SV5" s="739"/>
      <c r="SW5" s="739"/>
      <c r="SX5" s="739"/>
      <c r="SY5" s="739"/>
      <c r="SZ5" s="739"/>
      <c r="TA5" s="739"/>
      <c r="TB5" s="739"/>
      <c r="TC5" s="739"/>
      <c r="TD5" s="739"/>
      <c r="TE5" s="739"/>
      <c r="TF5" s="739"/>
      <c r="TG5" s="739"/>
      <c r="TH5" s="739"/>
      <c r="TI5" s="739"/>
      <c r="TJ5" s="739"/>
      <c r="TK5" s="739"/>
      <c r="TL5" s="739"/>
      <c r="TM5" s="739"/>
      <c r="TN5" s="739"/>
      <c r="TO5" s="739"/>
      <c r="TP5" s="739"/>
      <c r="TQ5" s="739"/>
      <c r="TR5" s="739"/>
      <c r="TS5" s="739"/>
      <c r="TT5" s="739"/>
      <c r="TU5" s="739"/>
      <c r="TV5" s="739"/>
      <c r="TW5" s="739"/>
      <c r="TX5" s="739"/>
      <c r="TY5" s="739"/>
      <c r="TZ5" s="739"/>
      <c r="UA5" s="739"/>
      <c r="UB5" s="739"/>
      <c r="UC5" s="739"/>
      <c r="UD5" s="739"/>
      <c r="UE5" s="739"/>
      <c r="UF5" s="739"/>
      <c r="UG5" s="739"/>
      <c r="UH5" s="739"/>
      <c r="UI5" s="739"/>
      <c r="UJ5" s="739"/>
      <c r="UK5" s="739"/>
      <c r="UL5" s="739"/>
      <c r="UM5" s="739"/>
      <c r="UN5" s="739"/>
      <c r="UO5" s="739"/>
      <c r="UP5" s="739"/>
      <c r="UQ5" s="739"/>
      <c r="UR5" s="739"/>
      <c r="US5" s="739"/>
      <c r="UT5" s="739"/>
      <c r="UU5" s="739"/>
      <c r="UV5" s="739"/>
      <c r="UW5" s="739"/>
      <c r="UX5" s="739"/>
      <c r="UY5" s="739"/>
      <c r="UZ5" s="739"/>
      <c r="VA5" s="739"/>
      <c r="VB5" s="739"/>
      <c r="VC5" s="739"/>
      <c r="VD5" s="739"/>
      <c r="VE5" s="739"/>
      <c r="VF5" s="739"/>
      <c r="VG5" s="739"/>
      <c r="VH5" s="739"/>
      <c r="VI5" s="739"/>
      <c r="VJ5" s="739"/>
      <c r="VK5" s="739"/>
      <c r="VL5" s="739"/>
      <c r="VM5" s="739"/>
      <c r="VN5" s="739"/>
      <c r="VO5" s="739"/>
      <c r="VP5" s="739"/>
      <c r="VQ5" s="739"/>
      <c r="VR5" s="739"/>
      <c r="VS5" s="739"/>
      <c r="VT5" s="739"/>
      <c r="VU5" s="739"/>
      <c r="VV5" s="739"/>
      <c r="VW5" s="739"/>
      <c r="VX5" s="739"/>
      <c r="VY5" s="739"/>
      <c r="VZ5" s="739"/>
      <c r="WA5" s="739"/>
      <c r="WB5" s="739"/>
      <c r="WC5" s="739"/>
      <c r="WD5" s="739"/>
      <c r="WE5" s="739"/>
      <c r="WF5" s="739"/>
      <c r="WG5" s="739"/>
      <c r="WH5" s="739"/>
      <c r="WI5" s="739"/>
      <c r="WJ5" s="739"/>
      <c r="WK5" s="739"/>
      <c r="WL5" s="739"/>
      <c r="WM5" s="739"/>
      <c r="WN5" s="739"/>
      <c r="WO5" s="739"/>
      <c r="WP5" s="739"/>
      <c r="WQ5" s="739"/>
      <c r="WR5" s="739"/>
      <c r="WS5" s="739"/>
      <c r="WT5" s="739"/>
      <c r="WU5" s="739"/>
      <c r="WV5" s="739"/>
      <c r="WW5" s="739"/>
      <c r="WX5" s="739"/>
      <c r="WY5" s="739"/>
      <c r="WZ5" s="739"/>
      <c r="XA5" s="739"/>
    </row>
    <row r="6" ht="30.75" customHeight="1">
      <c r="A6" s="740">
        <v>5.0</v>
      </c>
      <c r="B6" s="741" t="s">
        <v>512</v>
      </c>
      <c r="C6" s="62"/>
      <c r="D6" s="62"/>
      <c r="E6" s="62"/>
      <c r="F6" s="63"/>
      <c r="G6" s="80"/>
      <c r="H6" s="80"/>
      <c r="I6" s="80"/>
      <c r="J6" s="80"/>
      <c r="K6" s="80"/>
      <c r="L6" s="80"/>
      <c r="M6" s="80"/>
      <c r="N6" s="63"/>
      <c r="O6" s="63"/>
      <c r="P6" s="62"/>
      <c r="Q6" s="62"/>
      <c r="R6" s="62"/>
      <c r="S6" s="62"/>
      <c r="T6" s="62"/>
      <c r="U6" s="62"/>
      <c r="V6" s="62"/>
      <c r="W6" s="62"/>
      <c r="X6" s="62"/>
      <c r="Y6" s="62"/>
      <c r="Z6" s="62"/>
      <c r="AA6" s="62"/>
      <c r="AB6" s="62"/>
      <c r="AC6" s="62"/>
      <c r="AD6" s="82"/>
      <c r="AE6" s="63"/>
      <c r="AF6" s="82"/>
      <c r="AG6" s="82"/>
      <c r="AH6" s="67"/>
      <c r="AI6" s="67"/>
      <c r="AJ6" s="67"/>
      <c r="AK6" s="67"/>
      <c r="AL6" s="67"/>
      <c r="AM6" s="67"/>
      <c r="AN6" s="67"/>
      <c r="AO6" s="67"/>
      <c r="AP6" s="67"/>
      <c r="AQ6" s="67"/>
      <c r="AR6" s="83"/>
      <c r="AS6" s="67"/>
      <c r="AT6" s="67"/>
      <c r="AU6" s="67"/>
      <c r="AV6" s="67"/>
      <c r="AW6" s="67"/>
      <c r="AX6" s="742"/>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743">
        <v>1.0</v>
      </c>
      <c r="FX6" s="743"/>
      <c r="FY6" s="743"/>
      <c r="FZ6" s="743"/>
      <c r="GA6" s="743"/>
      <c r="GB6" s="743"/>
      <c r="GC6" s="743"/>
      <c r="GD6" s="743"/>
      <c r="GE6" s="743"/>
      <c r="GF6" s="67" t="s">
        <v>23</v>
      </c>
      <c r="GG6" s="743"/>
      <c r="GH6" s="743"/>
      <c r="GI6" s="743"/>
      <c r="GJ6" s="743"/>
      <c r="GK6" s="743"/>
      <c r="GL6" s="67" t="s">
        <v>23</v>
      </c>
      <c r="GM6" s="743"/>
      <c r="GN6" s="743"/>
      <c r="GO6" s="743"/>
      <c r="GP6" s="743"/>
      <c r="GQ6" s="67" t="s">
        <v>23</v>
      </c>
      <c r="GR6" s="743"/>
      <c r="GS6" s="743"/>
      <c r="GT6" s="743"/>
      <c r="GU6" s="743"/>
      <c r="GV6" s="67" t="s">
        <v>23</v>
      </c>
      <c r="GW6" s="743"/>
      <c r="GX6" s="743"/>
      <c r="GY6" s="743"/>
      <c r="GZ6" s="743"/>
      <c r="HA6" s="67" t="s">
        <v>23</v>
      </c>
      <c r="HB6" s="743"/>
      <c r="HC6" s="732"/>
      <c r="HD6" s="743"/>
      <c r="HE6" s="743"/>
      <c r="HF6" s="743"/>
      <c r="HG6" s="67" t="s">
        <v>23</v>
      </c>
      <c r="HH6" s="743"/>
      <c r="HI6" s="67" t="s">
        <v>23</v>
      </c>
      <c r="HJ6" s="743"/>
      <c r="HK6" s="743"/>
      <c r="HL6" s="67" t="s">
        <v>23</v>
      </c>
      <c r="HM6" s="743"/>
      <c r="HN6" s="743"/>
      <c r="HO6" s="743"/>
      <c r="HP6" s="743"/>
      <c r="HQ6" s="743"/>
      <c r="HR6" s="67" t="s">
        <v>23</v>
      </c>
      <c r="HS6" s="744" t="s">
        <v>513</v>
      </c>
      <c r="HT6" s="743"/>
      <c r="HU6" s="743"/>
      <c r="HV6" s="743"/>
      <c r="HW6" s="743"/>
      <c r="HX6" s="67" t="s">
        <v>23</v>
      </c>
      <c r="HY6" s="743"/>
      <c r="HZ6" s="743"/>
      <c r="IA6" s="743"/>
      <c r="IB6" s="743"/>
      <c r="IC6" s="67" t="s">
        <v>23</v>
      </c>
      <c r="ID6" s="743"/>
      <c r="IE6" s="743"/>
      <c r="IF6" s="88"/>
      <c r="IG6" s="743"/>
      <c r="IH6" s="743"/>
      <c r="II6" s="88"/>
      <c r="IJ6" s="743"/>
      <c r="IK6" s="88"/>
      <c r="IL6" s="743"/>
      <c r="IM6" s="88"/>
      <c r="IN6" s="88"/>
      <c r="IO6" s="88"/>
      <c r="IP6" s="743"/>
      <c r="IQ6" s="743"/>
      <c r="IR6" s="743"/>
      <c r="IS6" s="743"/>
      <c r="IT6" s="743"/>
      <c r="IU6" s="88"/>
      <c r="IV6" s="743"/>
      <c r="IW6" s="743"/>
      <c r="IX6" s="743"/>
      <c r="IY6" s="743"/>
      <c r="IZ6" s="88"/>
      <c r="JA6" s="74"/>
      <c r="JB6" s="74"/>
      <c r="JC6" s="74"/>
      <c r="JD6" s="74"/>
      <c r="JE6" s="74"/>
      <c r="JF6" s="74"/>
      <c r="JG6" s="74"/>
      <c r="JH6" s="743"/>
      <c r="JI6" s="88"/>
      <c r="JJ6" s="88"/>
      <c r="JK6" s="88"/>
      <c r="JL6" s="88"/>
      <c r="JM6" s="743"/>
      <c r="JN6" s="88"/>
      <c r="JO6" s="88"/>
      <c r="JP6" s="88"/>
      <c r="JQ6" s="88"/>
      <c r="JR6" s="88"/>
      <c r="JS6" s="88"/>
      <c r="JT6" s="88"/>
      <c r="JU6" s="88"/>
      <c r="JV6" s="88"/>
      <c r="JW6" s="88"/>
      <c r="JX6" s="88"/>
      <c r="JY6" s="88"/>
      <c r="JZ6" s="88"/>
      <c r="KA6" s="88"/>
      <c r="KB6" s="88"/>
      <c r="KC6" s="88"/>
      <c r="KD6" s="88"/>
      <c r="KE6" s="88"/>
      <c r="KF6" s="88"/>
      <c r="KG6" s="88"/>
      <c r="KH6" s="88"/>
      <c r="KI6" s="88"/>
      <c r="KJ6" s="88"/>
      <c r="KK6" s="88"/>
      <c r="KL6" s="88"/>
      <c r="KM6" s="88"/>
      <c r="KN6" s="88"/>
      <c r="KO6" s="88"/>
      <c r="KP6" s="88"/>
      <c r="KQ6" s="88"/>
      <c r="KR6" s="88"/>
      <c r="KS6" s="88"/>
      <c r="KT6" s="88"/>
      <c r="KU6" s="88"/>
      <c r="KV6" s="88"/>
      <c r="KW6" s="88"/>
      <c r="KX6" s="88"/>
      <c r="KY6" s="88"/>
      <c r="KZ6" s="88"/>
      <c r="LA6" s="88"/>
      <c r="LB6" s="88"/>
      <c r="LC6" s="88"/>
      <c r="LD6" s="88"/>
      <c r="LE6" s="88"/>
      <c r="LF6" s="88"/>
      <c r="LG6" s="88"/>
      <c r="LH6" s="88"/>
      <c r="LI6" s="88"/>
      <c r="LJ6" s="88"/>
      <c r="LK6" s="88"/>
      <c r="LL6" s="88"/>
      <c r="LM6" s="88"/>
      <c r="LN6" s="88"/>
      <c r="LO6" s="88"/>
      <c r="LP6" s="88"/>
      <c r="LQ6" s="88"/>
      <c r="LR6" s="88"/>
      <c r="LS6" s="88"/>
      <c r="LT6" s="88"/>
      <c r="LU6" s="743"/>
      <c r="LV6" s="88"/>
      <c r="LW6" s="88"/>
      <c r="LX6" s="88"/>
      <c r="LY6" s="88"/>
      <c r="LZ6" s="88"/>
      <c r="MA6" s="88"/>
      <c r="MB6" s="88"/>
      <c r="MC6" s="88"/>
      <c r="MD6" s="88"/>
      <c r="ME6" s="88"/>
      <c r="MF6" s="88"/>
      <c r="MG6" s="88"/>
      <c r="MH6" s="88"/>
      <c r="MI6" s="88"/>
      <c r="MJ6" s="88"/>
      <c r="MK6" s="88"/>
      <c r="ML6" s="88"/>
      <c r="MM6" s="88"/>
      <c r="MN6" s="88"/>
      <c r="MO6" s="739"/>
      <c r="MP6" s="739"/>
      <c r="MQ6" s="739"/>
      <c r="MR6" s="739"/>
      <c r="MS6" s="739"/>
      <c r="MT6" s="739"/>
      <c r="MU6" s="739"/>
      <c r="MV6" s="739"/>
      <c r="MW6" s="739"/>
      <c r="MX6" s="739"/>
      <c r="MY6" s="739"/>
      <c r="MZ6" s="739"/>
      <c r="NA6" s="739"/>
      <c r="NB6" s="739"/>
      <c r="NC6" s="739"/>
      <c r="ND6" s="739"/>
      <c r="NE6" s="739"/>
      <c r="NF6" s="739"/>
      <c r="NG6" s="739"/>
      <c r="NH6" s="739"/>
      <c r="NI6" s="739"/>
      <c r="NJ6" s="739"/>
      <c r="NK6" s="739"/>
      <c r="NL6" s="739"/>
      <c r="NM6" s="739"/>
      <c r="NN6" s="739"/>
      <c r="NO6" s="739"/>
      <c r="NP6" s="739"/>
      <c r="NQ6" s="739"/>
      <c r="NR6" s="739"/>
      <c r="NS6" s="739"/>
      <c r="NT6" s="739"/>
      <c r="NU6" s="739"/>
      <c r="NV6" s="739"/>
      <c r="NW6" s="739"/>
      <c r="NX6" s="739"/>
      <c r="NY6" s="739"/>
      <c r="NZ6" s="739"/>
      <c r="OA6" s="739"/>
      <c r="OB6" s="739"/>
      <c r="OC6" s="739"/>
      <c r="OD6" s="739"/>
      <c r="OE6" s="739"/>
      <c r="OF6" s="739"/>
      <c r="OG6" s="739"/>
      <c r="OH6" s="739"/>
      <c r="OI6" s="739"/>
      <c r="OJ6" s="739"/>
      <c r="OK6" s="739"/>
      <c r="OL6" s="739"/>
      <c r="OM6" s="739"/>
      <c r="ON6" s="739"/>
      <c r="OO6" s="739"/>
      <c r="OP6" s="739"/>
      <c r="OQ6" s="739"/>
      <c r="OR6" s="739"/>
      <c r="OS6" s="739"/>
      <c r="OT6" s="739"/>
      <c r="OU6" s="739"/>
      <c r="OV6" s="739"/>
      <c r="OW6" s="739"/>
      <c r="OX6" s="739"/>
      <c r="OY6" s="739"/>
      <c r="OZ6" s="739"/>
      <c r="PA6" s="739"/>
      <c r="PB6" s="739"/>
      <c r="PC6" s="739"/>
      <c r="PD6" s="739"/>
      <c r="PE6" s="739"/>
      <c r="PF6" s="739"/>
      <c r="PG6" s="739"/>
      <c r="PH6" s="739"/>
      <c r="PI6" s="739"/>
      <c r="PJ6" s="739"/>
      <c r="PK6" s="739"/>
      <c r="PL6" s="739"/>
      <c r="PM6" s="739"/>
      <c r="PN6" s="739"/>
      <c r="PO6" s="739"/>
      <c r="PP6" s="739"/>
      <c r="PQ6" s="739"/>
      <c r="PR6" s="739"/>
      <c r="PS6" s="739"/>
      <c r="PT6" s="739"/>
      <c r="PU6" s="739"/>
      <c r="PV6" s="739"/>
      <c r="PW6" s="739"/>
      <c r="PX6" s="739"/>
      <c r="PY6" s="739"/>
      <c r="PZ6" s="739"/>
      <c r="QA6" s="739"/>
      <c r="QB6" s="739"/>
      <c r="QC6" s="739"/>
      <c r="QD6" s="739"/>
      <c r="QE6" s="739"/>
      <c r="QF6" s="739"/>
      <c r="QG6" s="739"/>
      <c r="QH6" s="739"/>
      <c r="QI6" s="739"/>
      <c r="QJ6" s="739"/>
      <c r="QK6" s="739"/>
      <c r="QL6" s="739"/>
      <c r="QM6" s="739"/>
      <c r="QN6" s="739"/>
      <c r="QO6" s="739"/>
      <c r="QP6" s="739"/>
      <c r="QQ6" s="739"/>
      <c r="QR6" s="739"/>
      <c r="QS6" s="739"/>
      <c r="QT6" s="739"/>
      <c r="QU6" s="739"/>
      <c r="QV6" s="739"/>
      <c r="QW6" s="739"/>
      <c r="QX6" s="739"/>
      <c r="QY6" s="739"/>
      <c r="QZ6" s="739"/>
      <c r="RA6" s="739"/>
      <c r="RB6" s="739"/>
      <c r="RC6" s="739"/>
      <c r="RD6" s="739"/>
      <c r="RE6" s="739"/>
      <c r="RF6" s="739"/>
      <c r="RG6" s="739"/>
      <c r="RH6" s="739"/>
      <c r="RI6" s="739"/>
      <c r="RJ6" s="739"/>
      <c r="RK6" s="739"/>
      <c r="RL6" s="739"/>
      <c r="RM6" s="739"/>
      <c r="RN6" s="739"/>
      <c r="RO6" s="739"/>
      <c r="RP6" s="739"/>
      <c r="RQ6" s="739"/>
      <c r="RR6" s="739"/>
      <c r="RS6" s="739"/>
      <c r="RT6" s="739"/>
      <c r="RU6" s="739"/>
      <c r="RV6" s="739"/>
      <c r="RW6" s="739"/>
      <c r="RX6" s="739"/>
      <c r="RY6" s="739"/>
      <c r="RZ6" s="739"/>
      <c r="SA6" s="739"/>
      <c r="SB6" s="739"/>
      <c r="SC6" s="739"/>
      <c r="SD6" s="739"/>
      <c r="SE6" s="739"/>
      <c r="SF6" s="739"/>
      <c r="SG6" s="739"/>
      <c r="SH6" s="739"/>
      <c r="SI6" s="739"/>
      <c r="SJ6" s="739"/>
      <c r="SK6" s="739"/>
      <c r="SL6" s="739"/>
      <c r="SM6" s="739"/>
      <c r="SN6" s="739"/>
      <c r="SO6" s="739"/>
      <c r="SP6" s="739"/>
      <c r="SQ6" s="739"/>
      <c r="SR6" s="739"/>
      <c r="SS6" s="739"/>
      <c r="ST6" s="739"/>
      <c r="SU6" s="739"/>
      <c r="SV6" s="739"/>
      <c r="SW6" s="739"/>
      <c r="SX6" s="739"/>
      <c r="SY6" s="739"/>
      <c r="SZ6" s="739"/>
      <c r="TA6" s="739"/>
      <c r="TB6" s="739"/>
      <c r="TC6" s="739"/>
      <c r="TD6" s="739"/>
      <c r="TE6" s="739"/>
      <c r="TF6" s="739"/>
      <c r="TG6" s="739"/>
      <c r="TH6" s="739"/>
      <c r="TI6" s="739"/>
      <c r="TJ6" s="739"/>
      <c r="TK6" s="739"/>
      <c r="TL6" s="739"/>
      <c r="TM6" s="739"/>
      <c r="TN6" s="739"/>
      <c r="TO6" s="739"/>
      <c r="TP6" s="739"/>
      <c r="TQ6" s="739"/>
      <c r="TR6" s="739"/>
      <c r="TS6" s="739"/>
      <c r="TT6" s="739"/>
      <c r="TU6" s="739"/>
      <c r="TV6" s="739"/>
      <c r="TW6" s="739"/>
      <c r="TX6" s="739"/>
      <c r="TY6" s="739"/>
      <c r="TZ6" s="739"/>
      <c r="UA6" s="739"/>
      <c r="UB6" s="739"/>
      <c r="UC6" s="739"/>
      <c r="UD6" s="739"/>
      <c r="UE6" s="739"/>
      <c r="UF6" s="739"/>
      <c r="UG6" s="739"/>
      <c r="UH6" s="739"/>
      <c r="UI6" s="739"/>
      <c r="UJ6" s="739"/>
      <c r="UK6" s="739"/>
      <c r="UL6" s="739"/>
      <c r="UM6" s="739"/>
      <c r="UN6" s="739"/>
      <c r="UO6" s="739"/>
      <c r="UP6" s="739"/>
      <c r="UQ6" s="739"/>
      <c r="UR6" s="739"/>
      <c r="US6" s="739"/>
      <c r="UT6" s="739"/>
      <c r="UU6" s="739"/>
      <c r="UV6" s="739"/>
      <c r="UW6" s="739"/>
      <c r="UX6" s="739"/>
      <c r="UY6" s="739"/>
      <c r="UZ6" s="739"/>
      <c r="VA6" s="739"/>
      <c r="VB6" s="739"/>
      <c r="VC6" s="739"/>
      <c r="VD6" s="739"/>
      <c r="VE6" s="739"/>
      <c r="VF6" s="739"/>
      <c r="VG6" s="739"/>
      <c r="VH6" s="739"/>
      <c r="VI6" s="739"/>
      <c r="VJ6" s="739"/>
      <c r="VK6" s="739"/>
      <c r="VL6" s="739"/>
      <c r="VM6" s="739"/>
      <c r="VN6" s="739"/>
      <c r="VO6" s="739"/>
      <c r="VP6" s="739"/>
      <c r="VQ6" s="739"/>
      <c r="VR6" s="739"/>
      <c r="VS6" s="739"/>
      <c r="VT6" s="739"/>
      <c r="VU6" s="739"/>
      <c r="VV6" s="739"/>
      <c r="VW6" s="739"/>
      <c r="VX6" s="739"/>
      <c r="VY6" s="739"/>
      <c r="VZ6" s="739"/>
      <c r="WA6" s="739"/>
      <c r="WB6" s="739"/>
      <c r="WC6" s="739"/>
      <c r="WD6" s="739"/>
      <c r="WE6" s="739"/>
      <c r="WF6" s="739"/>
      <c r="WG6" s="739"/>
      <c r="WH6" s="739"/>
      <c r="WI6" s="739"/>
      <c r="WJ6" s="739"/>
      <c r="WK6" s="739"/>
      <c r="WL6" s="739"/>
      <c r="WM6" s="739"/>
      <c r="WN6" s="739"/>
      <c r="WO6" s="739"/>
      <c r="WP6" s="739"/>
      <c r="WQ6" s="739"/>
      <c r="WR6" s="739"/>
      <c r="WS6" s="739"/>
      <c r="WT6" s="739"/>
      <c r="WU6" s="739"/>
      <c r="WV6" s="739"/>
      <c r="WW6" s="739"/>
      <c r="WX6" s="739"/>
      <c r="WY6" s="739"/>
      <c r="WZ6" s="739"/>
      <c r="XA6" s="739"/>
    </row>
    <row r="7" ht="129.75" customHeight="1">
      <c r="A7" s="74"/>
      <c r="B7" s="60"/>
      <c r="C7" s="60"/>
      <c r="D7" s="60"/>
      <c r="E7" s="60"/>
      <c r="F7" s="92"/>
      <c r="G7" s="90"/>
      <c r="H7" s="90"/>
      <c r="I7" s="90"/>
      <c r="J7" s="90"/>
      <c r="K7" s="90"/>
      <c r="L7" s="90"/>
      <c r="M7" s="90"/>
      <c r="N7" s="92"/>
      <c r="O7" s="92"/>
      <c r="P7" s="60"/>
      <c r="Q7" s="60"/>
      <c r="R7" s="60"/>
      <c r="S7" s="60"/>
      <c r="T7" s="60"/>
      <c r="U7" s="60"/>
      <c r="V7" s="60"/>
      <c r="W7" s="60"/>
      <c r="X7" s="60"/>
      <c r="Y7" s="60"/>
      <c r="Z7" s="60"/>
      <c r="AA7" s="60"/>
      <c r="AB7" s="60"/>
      <c r="AC7" s="60"/>
      <c r="AD7" s="93"/>
      <c r="AE7" s="92"/>
      <c r="AF7" s="93"/>
      <c r="AG7" s="93"/>
      <c r="AH7" s="71" t="s">
        <v>27</v>
      </c>
      <c r="AI7" s="71" t="s">
        <v>28</v>
      </c>
      <c r="AJ7" s="71" t="s">
        <v>29</v>
      </c>
      <c r="AK7" s="72" t="s">
        <v>30</v>
      </c>
      <c r="AL7" s="71" t="s">
        <v>31</v>
      </c>
      <c r="AM7" s="71" t="s">
        <v>32</v>
      </c>
      <c r="AN7" s="71" t="s">
        <v>33</v>
      </c>
      <c r="AO7" s="71" t="s">
        <v>34</v>
      </c>
      <c r="AP7" s="67" t="s">
        <v>22</v>
      </c>
      <c r="AQ7" s="67" t="s">
        <v>35</v>
      </c>
      <c r="AR7" s="94" t="s">
        <v>36</v>
      </c>
      <c r="AS7" s="71" t="s">
        <v>37</v>
      </c>
      <c r="AT7" s="71" t="s">
        <v>38</v>
      </c>
      <c r="AU7" s="71" t="s">
        <v>39</v>
      </c>
      <c r="AV7" s="71" t="s">
        <v>40</v>
      </c>
      <c r="AW7" s="71"/>
      <c r="AX7" s="73" t="s">
        <v>41</v>
      </c>
      <c r="AY7" s="71" t="s">
        <v>33</v>
      </c>
      <c r="AZ7" s="71" t="s">
        <v>34</v>
      </c>
      <c r="BA7" s="71" t="s">
        <v>42</v>
      </c>
      <c r="BB7" s="71" t="s">
        <v>37</v>
      </c>
      <c r="BC7" s="71" t="s">
        <v>43</v>
      </c>
      <c r="BD7" s="71" t="s">
        <v>27</v>
      </c>
      <c r="BE7" s="71" t="s">
        <v>44</v>
      </c>
      <c r="BF7" s="71" t="s">
        <v>45</v>
      </c>
      <c r="BG7" s="67" t="s">
        <v>46</v>
      </c>
      <c r="BH7" s="71" t="s">
        <v>47</v>
      </c>
      <c r="BI7" s="71" t="s">
        <v>48</v>
      </c>
      <c r="BJ7" s="71" t="s">
        <v>49</v>
      </c>
      <c r="BK7" s="67" t="s">
        <v>46</v>
      </c>
      <c r="BL7" s="71"/>
      <c r="BM7" s="71" t="s">
        <v>514</v>
      </c>
      <c r="BN7" s="745" t="s">
        <v>51</v>
      </c>
      <c r="BO7" s="745"/>
      <c r="BP7" s="96" t="s">
        <v>515</v>
      </c>
      <c r="BQ7" s="72" t="s">
        <v>516</v>
      </c>
      <c r="BR7" s="71"/>
      <c r="BS7" s="67" t="s">
        <v>46</v>
      </c>
      <c r="BT7" s="71"/>
      <c r="BU7" s="71" t="s">
        <v>517</v>
      </c>
      <c r="BV7" s="71" t="s">
        <v>31</v>
      </c>
      <c r="BW7" s="71" t="s">
        <v>518</v>
      </c>
      <c r="BX7" s="71" t="s">
        <v>519</v>
      </c>
      <c r="BY7" s="746" t="s">
        <v>520</v>
      </c>
      <c r="BZ7" s="71" t="s">
        <v>521</v>
      </c>
      <c r="CA7" s="71" t="s">
        <v>522</v>
      </c>
      <c r="CB7" s="71" t="s">
        <v>523</v>
      </c>
      <c r="CC7" s="71" t="s">
        <v>524</v>
      </c>
      <c r="CD7" s="67" t="s">
        <v>46</v>
      </c>
      <c r="CE7" s="71" t="s">
        <v>525</v>
      </c>
      <c r="CF7" s="71" t="s">
        <v>526</v>
      </c>
      <c r="CG7" s="71" t="s">
        <v>527</v>
      </c>
      <c r="CH7" s="71" t="s">
        <v>528</v>
      </c>
      <c r="CI7" s="71" t="s">
        <v>529</v>
      </c>
      <c r="CJ7" s="71" t="str">
        <f>'ноя2023-ноя2024'!GR6</f>
        <v>G107</v>
      </c>
      <c r="CK7" s="67" t="s">
        <v>46</v>
      </c>
      <c r="CL7" s="71" t="s">
        <v>58</v>
      </c>
      <c r="CM7" s="71" t="s">
        <v>530</v>
      </c>
      <c r="CN7" s="71" t="s">
        <v>531</v>
      </c>
      <c r="CO7" s="71" t="s">
        <v>532</v>
      </c>
      <c r="CP7" s="67" t="s">
        <v>46</v>
      </c>
      <c r="CQ7" s="71" t="s">
        <v>533</v>
      </c>
      <c r="CR7" s="71" t="s">
        <v>534</v>
      </c>
      <c r="CS7" s="745" t="s">
        <v>535</v>
      </c>
      <c r="CT7" s="747" t="s">
        <v>293</v>
      </c>
      <c r="CU7" s="96" t="s">
        <v>536</v>
      </c>
      <c r="CV7" s="71" t="s">
        <v>537</v>
      </c>
      <c r="CW7" s="67" t="s">
        <v>46</v>
      </c>
      <c r="CX7" s="72" t="s">
        <v>538</v>
      </c>
      <c r="CY7" s="71" t="s">
        <v>539</v>
      </c>
      <c r="CZ7" s="67" t="s">
        <v>46</v>
      </c>
      <c r="DA7" s="71" t="s">
        <v>540</v>
      </c>
      <c r="DB7" s="67" t="s">
        <v>46</v>
      </c>
      <c r="DC7" s="71" t="s">
        <v>541</v>
      </c>
      <c r="DD7" s="71" t="s">
        <v>27</v>
      </c>
      <c r="DE7" s="71" t="s">
        <v>542</v>
      </c>
      <c r="DF7" s="71" t="s">
        <v>543</v>
      </c>
      <c r="DG7" s="71" t="s">
        <v>544</v>
      </c>
      <c r="DH7" s="71" t="s">
        <v>545</v>
      </c>
      <c r="DI7" s="71" t="s">
        <v>546</v>
      </c>
      <c r="DJ7" s="748" t="s">
        <v>547</v>
      </c>
      <c r="DK7" s="71" t="s">
        <v>548</v>
      </c>
      <c r="DL7" s="71" t="s">
        <v>37</v>
      </c>
      <c r="DM7" s="67" t="s">
        <v>46</v>
      </c>
      <c r="DN7" s="71" t="s">
        <v>549</v>
      </c>
      <c r="DO7" s="746" t="s">
        <v>550</v>
      </c>
      <c r="DP7" s="71" t="s">
        <v>551</v>
      </c>
      <c r="DQ7" s="71" t="s">
        <v>552</v>
      </c>
      <c r="DR7" s="71" t="s">
        <v>553</v>
      </c>
      <c r="DS7" s="71" t="s">
        <v>554</v>
      </c>
      <c r="DT7" s="67" t="s">
        <v>46</v>
      </c>
      <c r="DU7" s="71" t="s">
        <v>555</v>
      </c>
      <c r="DV7" s="72" t="s">
        <v>556</v>
      </c>
      <c r="DW7" s="67" t="s">
        <v>22</v>
      </c>
      <c r="DX7" s="71" t="s">
        <v>557</v>
      </c>
      <c r="DY7" s="71" t="s">
        <v>558</v>
      </c>
      <c r="DZ7" s="71" t="s">
        <v>559</v>
      </c>
      <c r="EA7" s="71" t="s">
        <v>47</v>
      </c>
      <c r="EB7" s="71" t="s">
        <v>32</v>
      </c>
      <c r="EC7" s="745" t="s">
        <v>560</v>
      </c>
      <c r="ED7" s="71" t="s">
        <v>561</v>
      </c>
      <c r="EE7" s="71" t="s">
        <v>562</v>
      </c>
      <c r="EF7" s="749" t="s">
        <v>563</v>
      </c>
      <c r="EG7" s="71" t="s">
        <v>564</v>
      </c>
      <c r="EH7" s="67" t="s">
        <v>46</v>
      </c>
      <c r="EI7" s="71" t="s">
        <v>565</v>
      </c>
      <c r="EJ7" s="67" t="s">
        <v>46</v>
      </c>
      <c r="EK7" s="71" t="s">
        <v>51</v>
      </c>
      <c r="EL7" s="71" t="s">
        <v>555</v>
      </c>
      <c r="EM7" s="750" t="s">
        <v>566</v>
      </c>
      <c r="EN7" s="71" t="s">
        <v>567</v>
      </c>
      <c r="EO7" s="67" t="s">
        <v>568</v>
      </c>
      <c r="EP7" s="71" t="s">
        <v>569</v>
      </c>
      <c r="EQ7" s="71" t="s">
        <v>570</v>
      </c>
      <c r="ER7" s="71" t="s">
        <v>571</v>
      </c>
      <c r="ES7" s="71" t="s">
        <v>572</v>
      </c>
      <c r="ET7" s="71" t="s">
        <v>573</v>
      </c>
      <c r="EU7" s="750" t="s">
        <v>574</v>
      </c>
      <c r="EV7" s="67" t="s">
        <v>46</v>
      </c>
      <c r="EW7" s="71" t="s">
        <v>27</v>
      </c>
      <c r="EX7" s="71" t="s">
        <v>575</v>
      </c>
      <c r="EY7" s="71" t="s">
        <v>576</v>
      </c>
      <c r="EZ7" s="71" t="s">
        <v>577</v>
      </c>
      <c r="FA7" s="71" t="s">
        <v>578</v>
      </c>
      <c r="FB7" s="71" t="s">
        <v>579</v>
      </c>
      <c r="FC7" s="71" t="s">
        <v>580</v>
      </c>
      <c r="FD7" s="71" t="s">
        <v>581</v>
      </c>
      <c r="FE7" s="71" t="s">
        <v>582</v>
      </c>
      <c r="FF7" s="67" t="s">
        <v>583</v>
      </c>
      <c r="FG7" s="71" t="s">
        <v>584</v>
      </c>
      <c r="FH7" s="71" t="s">
        <v>585</v>
      </c>
      <c r="FI7" s="71" t="s">
        <v>586</v>
      </c>
      <c r="FJ7" s="67" t="s">
        <v>46</v>
      </c>
      <c r="FK7" s="71" t="s">
        <v>587</v>
      </c>
      <c r="FL7" s="71" t="s">
        <v>588</v>
      </c>
      <c r="FM7" s="71" t="s">
        <v>589</v>
      </c>
      <c r="FN7" s="71" t="s">
        <v>590</v>
      </c>
      <c r="FO7" s="71" t="s">
        <v>53</v>
      </c>
      <c r="FP7" s="71" t="s">
        <v>591</v>
      </c>
      <c r="FQ7" s="71" t="s">
        <v>34</v>
      </c>
      <c r="FR7" s="74" t="s">
        <v>592</v>
      </c>
      <c r="FS7" s="71" t="s">
        <v>593</v>
      </c>
      <c r="FT7" s="71" t="s">
        <v>594</v>
      </c>
      <c r="FU7" s="71" t="s">
        <v>595</v>
      </c>
      <c r="FV7" s="67" t="s">
        <v>46</v>
      </c>
      <c r="FW7" s="71" t="s">
        <v>596</v>
      </c>
      <c r="FX7" s="74" t="s">
        <v>597</v>
      </c>
      <c r="FY7" s="71" t="s">
        <v>598</v>
      </c>
      <c r="FZ7" s="71" t="s">
        <v>599</v>
      </c>
      <c r="GA7" s="71" t="s">
        <v>600</v>
      </c>
      <c r="GB7" s="71" t="s">
        <v>601</v>
      </c>
      <c r="GC7" s="71" t="s">
        <v>602</v>
      </c>
      <c r="GD7" s="71" t="s">
        <v>603</v>
      </c>
      <c r="GE7" s="71" t="s">
        <v>604</v>
      </c>
      <c r="GF7" s="67" t="s">
        <v>605</v>
      </c>
      <c r="GG7" s="71" t="s">
        <v>606</v>
      </c>
      <c r="GH7" s="71" t="s">
        <v>607</v>
      </c>
      <c r="GI7" s="71" t="s">
        <v>608</v>
      </c>
      <c r="GJ7" s="71" t="s">
        <v>609</v>
      </c>
      <c r="GK7" s="71" t="s">
        <v>610</v>
      </c>
      <c r="GL7" s="67" t="s">
        <v>605</v>
      </c>
      <c r="GM7" s="71" t="s">
        <v>611</v>
      </c>
      <c r="GN7" s="71" t="s">
        <v>612</v>
      </c>
      <c r="GO7" s="71" t="s">
        <v>613</v>
      </c>
      <c r="GP7" s="71" t="s">
        <v>614</v>
      </c>
      <c r="GQ7" s="67" t="s">
        <v>605</v>
      </c>
      <c r="GR7" s="71" t="s">
        <v>615</v>
      </c>
      <c r="GS7" s="71" t="s">
        <v>616</v>
      </c>
      <c r="GT7" s="71" t="s">
        <v>617</v>
      </c>
      <c r="GU7" s="71" t="s">
        <v>618</v>
      </c>
      <c r="GV7" s="67" t="s">
        <v>605</v>
      </c>
      <c r="GW7" s="71" t="s">
        <v>619</v>
      </c>
      <c r="GX7" s="71" t="s">
        <v>49</v>
      </c>
      <c r="GY7" s="71" t="s">
        <v>620</v>
      </c>
      <c r="GZ7" s="71" t="s">
        <v>621</v>
      </c>
      <c r="HA7" s="67" t="s">
        <v>605</v>
      </c>
      <c r="HB7" s="71" t="s">
        <v>595</v>
      </c>
      <c r="HC7" s="71" t="s">
        <v>622</v>
      </c>
      <c r="HD7" s="74" t="s">
        <v>356</v>
      </c>
      <c r="HE7" s="74"/>
      <c r="HF7" s="71" t="s">
        <v>623</v>
      </c>
      <c r="HG7" s="67" t="s">
        <v>605</v>
      </c>
      <c r="HH7" s="71" t="s">
        <v>51</v>
      </c>
      <c r="HI7" s="67" t="s">
        <v>605</v>
      </c>
      <c r="HJ7" s="71" t="s">
        <v>56</v>
      </c>
      <c r="HK7" s="71" t="s">
        <v>624</v>
      </c>
      <c r="HL7" s="67" t="s">
        <v>605</v>
      </c>
      <c r="HM7" s="71" t="s">
        <v>625</v>
      </c>
      <c r="HN7" s="71" t="s">
        <v>626</v>
      </c>
      <c r="HO7" s="71" t="s">
        <v>627</v>
      </c>
      <c r="HP7" s="71" t="s">
        <v>628</v>
      </c>
      <c r="HQ7" s="71" t="s">
        <v>629</v>
      </c>
      <c r="HR7" s="67" t="s">
        <v>605</v>
      </c>
      <c r="HS7" s="71" t="s">
        <v>630</v>
      </c>
      <c r="HT7" s="71" t="s">
        <v>631</v>
      </c>
      <c r="HU7" s="71" t="s">
        <v>632</v>
      </c>
      <c r="HV7" s="71" t="s">
        <v>633</v>
      </c>
      <c r="HW7" s="71" t="s">
        <v>634</v>
      </c>
      <c r="HX7" s="67" t="s">
        <v>605</v>
      </c>
      <c r="HY7" s="71" t="s">
        <v>635</v>
      </c>
      <c r="HZ7" s="71" t="s">
        <v>636</v>
      </c>
      <c r="IA7" s="71" t="s">
        <v>637</v>
      </c>
      <c r="IB7" s="71" t="s">
        <v>638</v>
      </c>
      <c r="IC7" s="67" t="s">
        <v>605</v>
      </c>
      <c r="ID7" s="71" t="s">
        <v>639</v>
      </c>
      <c r="IE7" s="71" t="s">
        <v>640</v>
      </c>
      <c r="IF7" s="74"/>
      <c r="IG7" s="71" t="s">
        <v>641</v>
      </c>
      <c r="IH7" s="71" t="s">
        <v>642</v>
      </c>
      <c r="II7" s="74" t="str">
        <f>'ноя2023-ноя2024'!ML6</f>
        <v/>
      </c>
      <c r="IJ7" s="71" t="s">
        <v>643</v>
      </c>
      <c r="IK7" s="74" t="str">
        <f>'ноя2023-ноя2024'!MN6</f>
        <v/>
      </c>
      <c r="IL7" s="71" t="s">
        <v>644</v>
      </c>
      <c r="IM7" s="74" t="str">
        <f>'ноя2023-ноя2024'!MP6</f>
        <v/>
      </c>
      <c r="IN7" s="74" t="str">
        <f>'ноя2023-ноя2024'!MQ6</f>
        <v/>
      </c>
      <c r="IO7" s="74" t="str">
        <f>'ноя2023-ноя2024'!MR6</f>
        <v/>
      </c>
      <c r="IP7" s="71" t="s">
        <v>645</v>
      </c>
      <c r="IQ7" s="71" t="s">
        <v>646</v>
      </c>
      <c r="IR7" s="71" t="s">
        <v>647</v>
      </c>
      <c r="IS7" s="71" t="s">
        <v>648</v>
      </c>
      <c r="IT7" s="71" t="s">
        <v>37</v>
      </c>
      <c r="IU7" s="74" t="str">
        <f>'ноя2023-ноя2024'!MX6</f>
        <v/>
      </c>
      <c r="IV7" s="71" t="s">
        <v>649</v>
      </c>
      <c r="IW7" s="71" t="s">
        <v>650</v>
      </c>
      <c r="IX7" s="71" t="s">
        <v>651</v>
      </c>
      <c r="IY7" s="71" t="s">
        <v>27</v>
      </c>
      <c r="IZ7" s="74" t="str">
        <f>'ноя2023-ноя2024'!NC6</f>
        <v/>
      </c>
      <c r="JA7" s="74"/>
      <c r="JB7" s="74"/>
      <c r="JC7" s="74"/>
      <c r="JD7" s="74"/>
      <c r="JE7" s="74"/>
      <c r="JF7" s="74"/>
      <c r="JG7" s="74"/>
      <c r="JH7" s="71" t="s">
        <v>652</v>
      </c>
      <c r="JI7" s="74"/>
      <c r="JJ7" s="74"/>
      <c r="JK7" s="74"/>
      <c r="JL7" s="74"/>
      <c r="JM7" s="71" t="s">
        <v>653</v>
      </c>
      <c r="JN7" s="74"/>
      <c r="JO7" s="74"/>
      <c r="JP7" s="74"/>
      <c r="JQ7" s="74"/>
      <c r="JR7" s="74"/>
      <c r="JS7" s="74"/>
      <c r="JT7" s="74"/>
      <c r="JU7" s="74"/>
      <c r="JV7" s="74"/>
      <c r="JW7" s="74"/>
      <c r="JX7" s="74"/>
      <c r="JY7" s="74" t="str">
        <f>'ноя2023-ноя2024'!OB6</f>
        <v/>
      </c>
      <c r="JZ7" s="74" t="str">
        <f>'ноя2023-ноя2024'!OC6</f>
        <v/>
      </c>
      <c r="KA7" s="74" t="str">
        <f>'ноя2023-ноя2024'!OD6</f>
        <v/>
      </c>
      <c r="KB7" s="74" t="str">
        <f>'ноя2023-ноя2024'!OE6</f>
        <v/>
      </c>
      <c r="KC7" s="74" t="str">
        <f>'ноя2023-ноя2024'!OF6</f>
        <v/>
      </c>
      <c r="KD7" s="74" t="str">
        <f>'ноя2023-ноя2024'!OG6</f>
        <v/>
      </c>
      <c r="KE7" s="74" t="str">
        <f>'ноя2023-ноя2024'!OH6</f>
        <v/>
      </c>
      <c r="KF7" s="74" t="str">
        <f>'ноя2023-ноя2024'!OI6</f>
        <v/>
      </c>
      <c r="KG7" s="74" t="str">
        <f>'ноя2023-ноя2024'!OJ6</f>
        <v/>
      </c>
      <c r="KH7" s="74" t="str">
        <f>'ноя2023-ноя2024'!OK6</f>
        <v/>
      </c>
      <c r="KI7" s="74" t="str">
        <f>'ноя2023-ноя2024'!OL6</f>
        <v/>
      </c>
      <c r="KJ7" s="74" t="str">
        <f>'ноя2023-ноя2024'!OM6</f>
        <v/>
      </c>
      <c r="KK7" s="74" t="str">
        <f>'ноя2023-ноя2024'!ON6</f>
        <v/>
      </c>
      <c r="KL7" s="74" t="str">
        <f>'ноя2023-ноя2024'!OO6</f>
        <v/>
      </c>
      <c r="KM7" s="74" t="str">
        <f>'ноя2023-ноя2024'!OP6</f>
        <v/>
      </c>
      <c r="KN7" s="74" t="str">
        <f>'ноя2023-ноя2024'!OQ6</f>
        <v/>
      </c>
      <c r="KO7" s="74" t="str">
        <f>'ноя2023-ноя2024'!OR6</f>
        <v/>
      </c>
      <c r="KP7" s="74" t="str">
        <f>'ноя2023-ноя2024'!OS6</f>
        <v/>
      </c>
      <c r="KQ7" s="74" t="str">
        <f>'ноя2023-ноя2024'!OT6</f>
        <v/>
      </c>
      <c r="KR7" s="74" t="str">
        <f>'ноя2023-ноя2024'!OU6</f>
        <v/>
      </c>
      <c r="KS7" s="74" t="str">
        <f>'ноя2023-ноя2024'!OV6</f>
        <v/>
      </c>
      <c r="KT7" s="74" t="str">
        <f>'ноя2023-ноя2024'!OW6</f>
        <v/>
      </c>
      <c r="KU7" s="74" t="str">
        <f>'ноя2023-ноя2024'!OX6</f>
        <v/>
      </c>
      <c r="KV7" s="74" t="str">
        <f>'ноя2023-ноя2024'!OY6</f>
        <v/>
      </c>
      <c r="KW7" s="74" t="str">
        <f>'ноя2023-ноя2024'!OZ6</f>
        <v/>
      </c>
      <c r="KX7" s="74" t="str">
        <f>'ноя2023-ноя2024'!PA6</f>
        <v/>
      </c>
      <c r="KY7" s="74" t="str">
        <f>'ноя2023-ноя2024'!PB6</f>
        <v/>
      </c>
      <c r="KZ7" s="74" t="str">
        <f>'ноя2023-ноя2024'!PC6</f>
        <v/>
      </c>
      <c r="LA7" s="74" t="str">
        <f>'ноя2023-ноя2024'!PD6</f>
        <v/>
      </c>
      <c r="LB7" s="74" t="str">
        <f>'ноя2023-ноя2024'!PE6</f>
        <v/>
      </c>
      <c r="LC7" s="74" t="str">
        <f>'ноя2023-ноя2024'!PF6</f>
        <v/>
      </c>
      <c r="LD7" s="74" t="str">
        <f>'ноя2023-ноя2024'!PG6</f>
        <v/>
      </c>
      <c r="LE7" s="74" t="str">
        <f>'ноя2023-ноя2024'!PH6</f>
        <v/>
      </c>
      <c r="LF7" s="74" t="str">
        <f>'ноя2023-ноя2024'!PI6</f>
        <v/>
      </c>
      <c r="LG7" s="74" t="str">
        <f>'ноя2023-ноя2024'!PJ6</f>
        <v/>
      </c>
      <c r="LH7" s="74" t="str">
        <f>'ноя2023-ноя2024'!PK6</f>
        <v/>
      </c>
      <c r="LI7" s="74" t="str">
        <f>'ноя2023-ноя2024'!PL6</f>
        <v/>
      </c>
      <c r="LJ7" s="74" t="str">
        <f>'ноя2023-ноя2024'!PM6</f>
        <v/>
      </c>
      <c r="LK7" s="74" t="str">
        <f>'ноя2023-ноя2024'!PN6</f>
        <v/>
      </c>
      <c r="LL7" s="74" t="str">
        <f>'ноя2023-ноя2024'!PO6</f>
        <v/>
      </c>
      <c r="LM7" s="74" t="str">
        <f>'ноя2023-ноя2024'!PP6</f>
        <v/>
      </c>
      <c r="LN7" s="74" t="str">
        <f>'ноя2023-ноя2024'!PQ6</f>
        <v/>
      </c>
      <c r="LO7" s="74" t="str">
        <f>'ноя2023-ноя2024'!PR6</f>
        <v/>
      </c>
      <c r="LP7" s="74" t="str">
        <f>'ноя2023-ноя2024'!PS6</f>
        <v/>
      </c>
      <c r="LQ7" s="74" t="str">
        <f>'ноя2023-ноя2024'!PT6</f>
        <v/>
      </c>
      <c r="LR7" s="74" t="str">
        <f>'ноя2023-ноя2024'!PU6</f>
        <v/>
      </c>
      <c r="LS7" s="74" t="str">
        <f>'ноя2023-ноя2024'!PV6</f>
        <v/>
      </c>
      <c r="LT7" s="74" t="str">
        <f>'ноя2023-ноя2024'!PW6</f>
        <v/>
      </c>
      <c r="LU7" s="71" t="s">
        <v>654</v>
      </c>
      <c r="LV7" s="74" t="str">
        <f>'ноя2023-ноя2024'!PY6</f>
        <v/>
      </c>
      <c r="LW7" s="74" t="str">
        <f>'ноя2023-ноя2024'!PZ6</f>
        <v/>
      </c>
      <c r="LX7" s="74" t="str">
        <f>'ноя2023-ноя2024'!QA6</f>
        <v/>
      </c>
      <c r="LY7" s="74" t="str">
        <f>'ноя2023-ноя2024'!QB6</f>
        <v/>
      </c>
      <c r="LZ7" s="74" t="str">
        <f>'ноя2023-ноя2024'!QC6</f>
        <v/>
      </c>
      <c r="MA7" s="74" t="str">
        <f>'ноя2023-ноя2024'!QD6</f>
        <v/>
      </c>
      <c r="MB7" s="74" t="str">
        <f>'ноя2023-ноя2024'!QE6</f>
        <v/>
      </c>
      <c r="MC7" s="74" t="str">
        <f>'ноя2023-ноя2024'!QF6</f>
        <v/>
      </c>
      <c r="MD7" s="74" t="str">
        <f>'ноя2023-ноя2024'!QG6</f>
        <v/>
      </c>
      <c r="ME7" s="74" t="str">
        <f>'ноя2023-ноя2024'!QH6</f>
        <v/>
      </c>
      <c r="MF7" s="74" t="str">
        <f>'ноя2023-ноя2024'!QI6</f>
        <v/>
      </c>
      <c r="MG7" s="74" t="str">
        <f>'ноя2023-ноя2024'!QJ6</f>
        <v/>
      </c>
      <c r="MH7" s="74" t="str">
        <f>'ноя2023-ноя2024'!QK6</f>
        <v/>
      </c>
      <c r="MI7" s="74" t="str">
        <f>'ноя2023-ноя2024'!QL6</f>
        <v/>
      </c>
      <c r="MJ7" s="74" t="str">
        <f>'ноя2023-ноя2024'!QM6</f>
        <v/>
      </c>
      <c r="MK7" s="74" t="str">
        <f>'ноя2023-ноя2024'!QN6</f>
        <v/>
      </c>
      <c r="ML7" s="74" t="str">
        <f>'ноя2023-ноя2024'!QO6</f>
        <v/>
      </c>
      <c r="MM7" s="74" t="str">
        <f>'ноя2023-ноя2024'!QP6</f>
        <v/>
      </c>
      <c r="MN7" s="74" t="str">
        <f>'ноя2023-ноя2024'!QQ6</f>
        <v/>
      </c>
      <c r="MO7" s="751"/>
      <c r="MP7" s="751"/>
      <c r="MQ7" s="751"/>
      <c r="MR7" s="751"/>
      <c r="MS7" s="751"/>
      <c r="MT7" s="751"/>
      <c r="MU7" s="751"/>
      <c r="MV7" s="751"/>
      <c r="MW7" s="751"/>
      <c r="MX7" s="751"/>
      <c r="MY7" s="751"/>
      <c r="MZ7" s="751"/>
      <c r="NA7" s="751"/>
      <c r="NB7" s="751"/>
      <c r="NC7" s="751"/>
      <c r="ND7" s="751"/>
      <c r="NE7" s="751"/>
      <c r="NF7" s="751"/>
      <c r="NG7" s="751"/>
      <c r="NH7" s="751"/>
      <c r="NI7" s="751"/>
      <c r="NJ7" s="751"/>
      <c r="NK7" s="751"/>
      <c r="NL7" s="751"/>
      <c r="NM7" s="751"/>
      <c r="NN7" s="751"/>
      <c r="NO7" s="751"/>
      <c r="NP7" s="751"/>
      <c r="NQ7" s="751"/>
      <c r="NR7" s="751"/>
      <c r="NS7" s="751"/>
      <c r="NT7" s="751"/>
      <c r="NU7" s="751"/>
      <c r="NV7" s="751"/>
      <c r="NW7" s="751"/>
      <c r="NX7" s="751"/>
      <c r="NY7" s="751"/>
      <c r="NZ7" s="751"/>
      <c r="OA7" s="751"/>
      <c r="OB7" s="751"/>
      <c r="OC7" s="751"/>
      <c r="OD7" s="751"/>
      <c r="OE7" s="751"/>
      <c r="OF7" s="751"/>
      <c r="OG7" s="751"/>
      <c r="OH7" s="751"/>
      <c r="OI7" s="751"/>
      <c r="OJ7" s="751"/>
      <c r="OK7" s="751"/>
      <c r="OL7" s="751"/>
      <c r="OM7" s="751"/>
      <c r="ON7" s="751"/>
      <c r="OO7" s="751"/>
      <c r="OP7" s="751"/>
      <c r="OQ7" s="751"/>
      <c r="OR7" s="751"/>
      <c r="OS7" s="751"/>
      <c r="OT7" s="751"/>
      <c r="OU7" s="751"/>
      <c r="OV7" s="751"/>
      <c r="OW7" s="751"/>
      <c r="OX7" s="751"/>
      <c r="OY7" s="751"/>
      <c r="OZ7" s="751"/>
      <c r="PA7" s="751"/>
      <c r="PB7" s="751"/>
      <c r="PC7" s="751"/>
      <c r="PD7" s="751"/>
      <c r="PE7" s="751"/>
      <c r="PF7" s="751"/>
      <c r="PG7" s="751"/>
      <c r="PH7" s="751"/>
      <c r="PI7" s="751"/>
      <c r="PJ7" s="751"/>
      <c r="PK7" s="751"/>
      <c r="PL7" s="751"/>
      <c r="PM7" s="751"/>
      <c r="PN7" s="751"/>
      <c r="PO7" s="751"/>
      <c r="PP7" s="751"/>
      <c r="PQ7" s="751"/>
      <c r="PR7" s="751"/>
      <c r="PS7" s="751"/>
      <c r="PT7" s="751"/>
      <c r="PU7" s="751"/>
      <c r="PV7" s="751"/>
      <c r="PW7" s="751"/>
      <c r="PX7" s="751"/>
      <c r="PY7" s="751"/>
      <c r="PZ7" s="751"/>
      <c r="QA7" s="751"/>
      <c r="QB7" s="751"/>
      <c r="QC7" s="751"/>
      <c r="QD7" s="751"/>
      <c r="QE7" s="751"/>
      <c r="QF7" s="751"/>
      <c r="QG7" s="751"/>
      <c r="QH7" s="751"/>
      <c r="QI7" s="751"/>
      <c r="QJ7" s="751"/>
      <c r="QK7" s="751"/>
      <c r="QL7" s="751"/>
      <c r="QM7" s="751"/>
      <c r="QN7" s="751"/>
      <c r="QO7" s="751"/>
      <c r="QP7" s="751"/>
      <c r="QQ7" s="751"/>
      <c r="QR7" s="751"/>
      <c r="QS7" s="751"/>
      <c r="QT7" s="751"/>
      <c r="QU7" s="751"/>
      <c r="QV7" s="751"/>
      <c r="QW7" s="751"/>
      <c r="QX7" s="751"/>
      <c r="QY7" s="751"/>
      <c r="QZ7" s="751"/>
      <c r="RA7" s="751"/>
      <c r="RB7" s="751"/>
      <c r="RC7" s="751"/>
      <c r="RD7" s="751"/>
      <c r="RE7" s="751"/>
      <c r="RF7" s="751"/>
      <c r="RG7" s="751"/>
      <c r="RH7" s="751"/>
      <c r="RI7" s="751"/>
      <c r="RJ7" s="751"/>
      <c r="RK7" s="751"/>
      <c r="RL7" s="751"/>
      <c r="RM7" s="751"/>
      <c r="RN7" s="751"/>
      <c r="RO7" s="751"/>
      <c r="RP7" s="751"/>
      <c r="RQ7" s="751"/>
      <c r="RR7" s="751"/>
      <c r="RS7" s="751"/>
      <c r="RT7" s="751"/>
      <c r="RU7" s="751"/>
      <c r="RV7" s="751"/>
      <c r="RW7" s="751"/>
      <c r="RX7" s="751"/>
      <c r="RY7" s="751"/>
      <c r="RZ7" s="751"/>
      <c r="SA7" s="751"/>
      <c r="SB7" s="751"/>
      <c r="SC7" s="751"/>
      <c r="SD7" s="751"/>
      <c r="SE7" s="751"/>
      <c r="SF7" s="751"/>
      <c r="SG7" s="751"/>
      <c r="SH7" s="751"/>
      <c r="SI7" s="751"/>
      <c r="SJ7" s="751"/>
      <c r="SK7" s="751"/>
      <c r="SL7" s="751"/>
      <c r="SM7" s="751"/>
      <c r="SN7" s="751"/>
      <c r="SO7" s="751"/>
      <c r="SP7" s="751"/>
      <c r="SQ7" s="751"/>
      <c r="SR7" s="751"/>
      <c r="SS7" s="751"/>
      <c r="ST7" s="751"/>
      <c r="SU7" s="751"/>
      <c r="SV7" s="751"/>
      <c r="SW7" s="751"/>
      <c r="SX7" s="751"/>
      <c r="SY7" s="751"/>
      <c r="SZ7" s="751"/>
      <c r="TA7" s="751"/>
      <c r="TB7" s="751"/>
      <c r="TC7" s="751"/>
      <c r="TD7" s="751"/>
      <c r="TE7" s="751"/>
      <c r="TF7" s="751"/>
      <c r="TG7" s="751"/>
      <c r="TH7" s="751"/>
      <c r="TI7" s="751"/>
      <c r="TJ7" s="751"/>
      <c r="TK7" s="751"/>
      <c r="TL7" s="751"/>
      <c r="TM7" s="751"/>
      <c r="TN7" s="751"/>
      <c r="TO7" s="751"/>
      <c r="TP7" s="751"/>
      <c r="TQ7" s="751"/>
      <c r="TR7" s="751"/>
      <c r="TS7" s="751"/>
      <c r="TT7" s="751"/>
      <c r="TU7" s="751"/>
      <c r="TV7" s="751"/>
      <c r="TW7" s="751"/>
      <c r="TX7" s="751"/>
      <c r="TY7" s="751"/>
      <c r="TZ7" s="751"/>
      <c r="UA7" s="751"/>
      <c r="UB7" s="751"/>
      <c r="UC7" s="751"/>
      <c r="UD7" s="751"/>
      <c r="UE7" s="751"/>
      <c r="UF7" s="751"/>
      <c r="UG7" s="751"/>
      <c r="UH7" s="751"/>
      <c r="UI7" s="751"/>
      <c r="UJ7" s="751"/>
      <c r="UK7" s="751"/>
      <c r="UL7" s="751"/>
      <c r="UM7" s="751"/>
      <c r="UN7" s="751"/>
      <c r="UO7" s="751"/>
      <c r="UP7" s="751"/>
      <c r="UQ7" s="751"/>
      <c r="UR7" s="751"/>
      <c r="US7" s="751"/>
      <c r="UT7" s="751"/>
      <c r="UU7" s="751"/>
      <c r="UV7" s="751"/>
      <c r="UW7" s="751"/>
      <c r="UX7" s="751"/>
      <c r="UY7" s="751"/>
      <c r="UZ7" s="751"/>
      <c r="VA7" s="751"/>
      <c r="VB7" s="751"/>
      <c r="VC7" s="751"/>
      <c r="VD7" s="751"/>
      <c r="VE7" s="751"/>
      <c r="VF7" s="751"/>
      <c r="VG7" s="751"/>
      <c r="VH7" s="751"/>
      <c r="VI7" s="751"/>
      <c r="VJ7" s="751"/>
      <c r="VK7" s="751"/>
      <c r="VL7" s="751"/>
      <c r="VM7" s="751"/>
      <c r="VN7" s="751"/>
      <c r="VO7" s="751"/>
      <c r="VP7" s="751"/>
      <c r="VQ7" s="751"/>
      <c r="VR7" s="751"/>
      <c r="VS7" s="751"/>
      <c r="VT7" s="751"/>
      <c r="VU7" s="751"/>
      <c r="VV7" s="751"/>
      <c r="VW7" s="751"/>
      <c r="VX7" s="751"/>
      <c r="VY7" s="751"/>
      <c r="VZ7" s="751"/>
      <c r="WA7" s="751"/>
      <c r="WB7" s="751"/>
      <c r="WC7" s="751"/>
      <c r="WD7" s="751"/>
      <c r="WE7" s="751"/>
      <c r="WF7" s="751"/>
      <c r="WG7" s="751"/>
      <c r="WH7" s="751"/>
      <c r="WI7" s="751"/>
      <c r="WJ7" s="751"/>
      <c r="WK7" s="751"/>
      <c r="WL7" s="751"/>
      <c r="WM7" s="751"/>
      <c r="WN7" s="751"/>
      <c r="WO7" s="751"/>
      <c r="WP7" s="751"/>
      <c r="WQ7" s="751"/>
      <c r="WR7" s="751"/>
      <c r="WS7" s="751"/>
      <c r="WT7" s="751"/>
      <c r="WU7" s="751"/>
      <c r="WV7" s="751"/>
      <c r="WW7" s="751"/>
      <c r="WX7" s="751"/>
      <c r="WY7" s="751"/>
      <c r="WZ7" s="751"/>
      <c r="XA7" s="751"/>
    </row>
    <row r="8" ht="63.0" customHeight="1">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52"/>
      <c r="FI8" s="74"/>
      <c r="FJ8" s="74"/>
      <c r="FK8" s="71" t="s">
        <v>655</v>
      </c>
      <c r="FL8" s="71" t="s">
        <v>656</v>
      </c>
      <c r="FM8" s="71" t="s">
        <v>657</v>
      </c>
      <c r="FN8" s="71" t="s">
        <v>658</v>
      </c>
      <c r="FO8" s="74"/>
      <c r="FP8" s="74"/>
      <c r="FQ8" s="71" t="s">
        <v>659</v>
      </c>
      <c r="FR8" s="74"/>
      <c r="FS8" s="74"/>
      <c r="FT8" s="74"/>
      <c r="FU8" s="74"/>
      <c r="FV8" s="74"/>
      <c r="FW8" s="74"/>
      <c r="FX8" s="74"/>
      <c r="FY8" s="74"/>
      <c r="FZ8" s="74"/>
      <c r="GA8" s="74"/>
      <c r="GB8" s="74"/>
      <c r="GC8" s="74"/>
      <c r="GD8" s="74"/>
      <c r="GE8" s="74"/>
      <c r="GF8" s="74"/>
      <c r="GG8" s="74"/>
      <c r="GH8" s="74"/>
      <c r="GI8" s="753"/>
      <c r="GJ8" s="74"/>
      <c r="GK8" s="74"/>
      <c r="GL8" s="74"/>
      <c r="GM8" s="74"/>
      <c r="GN8" s="74"/>
      <c r="GO8" s="74"/>
      <c r="GP8" s="74"/>
      <c r="GQ8" s="74"/>
      <c r="GR8" s="74">
        <v>1700.0</v>
      </c>
      <c r="GS8" s="74">
        <v>1700.0</v>
      </c>
      <c r="GT8" s="74">
        <v>1700.0</v>
      </c>
      <c r="GU8" s="74">
        <v>2000.0</v>
      </c>
      <c r="GV8" s="74"/>
      <c r="GW8" s="74">
        <v>3000.0</v>
      </c>
      <c r="GX8" s="74">
        <v>1000.0</v>
      </c>
      <c r="GY8" s="74">
        <v>1200.0</v>
      </c>
      <c r="GZ8" s="74">
        <v>700.0</v>
      </c>
      <c r="HA8" s="74"/>
      <c r="HB8" s="74"/>
      <c r="HC8" s="74">
        <v>1900.0</v>
      </c>
      <c r="HD8" s="74"/>
      <c r="HE8" s="74"/>
      <c r="HF8" s="74">
        <v>1700.0</v>
      </c>
      <c r="HG8" s="74"/>
      <c r="HH8" s="74">
        <v>1000.0</v>
      </c>
      <c r="HI8" s="74"/>
      <c r="HJ8" s="74">
        <v>1000.0</v>
      </c>
      <c r="HK8" s="74">
        <v>1000.0</v>
      </c>
      <c r="HL8" s="74"/>
      <c r="HM8" s="74">
        <v>1200.0</v>
      </c>
      <c r="HN8" s="74">
        <v>1200.0</v>
      </c>
      <c r="HO8" s="74">
        <v>1500.0</v>
      </c>
      <c r="HP8" s="74">
        <v>1700.0</v>
      </c>
      <c r="HQ8" s="74">
        <v>1200.0</v>
      </c>
      <c r="HR8" s="74"/>
      <c r="HS8" s="74">
        <v>1000.0</v>
      </c>
      <c r="HT8" s="74">
        <v>1500.0</v>
      </c>
      <c r="HU8" s="74">
        <v>2200.0</v>
      </c>
      <c r="HV8" s="74">
        <v>1000.0</v>
      </c>
      <c r="HW8" s="74">
        <v>1500.0</v>
      </c>
      <c r="HX8" s="74"/>
      <c r="HY8" s="74">
        <v>1800.0</v>
      </c>
      <c r="HZ8" s="74">
        <v>1700.0</v>
      </c>
      <c r="IA8" s="74">
        <v>2000.0</v>
      </c>
      <c r="IB8" s="74">
        <v>2000.0</v>
      </c>
      <c r="IC8" s="74"/>
      <c r="ID8" s="74">
        <v>800.0</v>
      </c>
      <c r="IE8" s="74">
        <v>2100.0</v>
      </c>
      <c r="IF8" s="74"/>
      <c r="IG8" s="74">
        <v>700.0</v>
      </c>
      <c r="IH8" s="74">
        <v>1500.0</v>
      </c>
      <c r="II8" s="74"/>
      <c r="IJ8" s="74">
        <v>700.0</v>
      </c>
      <c r="IK8" s="74"/>
      <c r="IL8" s="74">
        <v>1000.0</v>
      </c>
      <c r="IM8" s="74"/>
      <c r="IN8" s="74"/>
      <c r="IO8" s="74"/>
      <c r="IP8" s="74">
        <v>1000.0</v>
      </c>
      <c r="IQ8" s="74">
        <v>700.0</v>
      </c>
      <c r="IR8" s="74">
        <v>1200.0</v>
      </c>
      <c r="IS8" s="74">
        <v>1200.0</v>
      </c>
      <c r="IT8" s="74">
        <v>1500.0</v>
      </c>
      <c r="IU8" s="74"/>
      <c r="IV8" s="74">
        <v>1000.0</v>
      </c>
      <c r="IW8" s="74">
        <v>2000.0</v>
      </c>
      <c r="IX8" s="74">
        <v>2000.0</v>
      </c>
      <c r="IY8" s="74">
        <v>1000.0</v>
      </c>
      <c r="IZ8" s="74"/>
      <c r="JA8" s="74"/>
      <c r="JB8" s="74"/>
      <c r="JC8" s="74"/>
      <c r="JD8" s="74"/>
      <c r="JE8" s="74"/>
      <c r="JF8" s="74"/>
      <c r="JG8" s="74"/>
      <c r="JH8" s="74"/>
      <c r="JI8" s="74"/>
      <c r="JJ8" s="74"/>
      <c r="JK8" s="74"/>
      <c r="JL8" s="74"/>
      <c r="JM8" s="74"/>
      <c r="JN8" s="74"/>
      <c r="JO8" s="74"/>
      <c r="JP8" s="74"/>
      <c r="JQ8" s="74"/>
      <c r="JR8" s="74"/>
      <c r="JS8" s="74"/>
      <c r="JT8" s="74"/>
      <c r="JU8" s="74"/>
      <c r="JV8" s="74"/>
      <c r="JW8" s="74"/>
      <c r="JX8" s="74"/>
      <c r="JY8" s="74"/>
      <c r="JZ8" s="74"/>
      <c r="KA8" s="74"/>
      <c r="KB8" s="74"/>
      <c r="KC8" s="74"/>
      <c r="KD8" s="74"/>
      <c r="KE8" s="74"/>
      <c r="KF8" s="74"/>
      <c r="KG8" s="74"/>
      <c r="KH8" s="74"/>
      <c r="KI8" s="74"/>
      <c r="KJ8" s="74"/>
      <c r="KK8" s="74"/>
      <c r="KL8" s="74"/>
      <c r="KM8" s="74"/>
      <c r="KN8" s="74"/>
      <c r="KO8" s="74"/>
      <c r="KP8" s="74"/>
      <c r="KQ8" s="74"/>
      <c r="KR8" s="74"/>
      <c r="KS8" s="74"/>
      <c r="KT8" s="74"/>
      <c r="KU8" s="74"/>
      <c r="KV8" s="74"/>
      <c r="KW8" s="74"/>
      <c r="KX8" s="74"/>
      <c r="KY8" s="74"/>
      <c r="KZ8" s="74"/>
      <c r="LA8" s="74"/>
      <c r="LB8" s="74"/>
      <c r="LC8" s="74"/>
      <c r="LD8" s="74"/>
      <c r="LE8" s="74"/>
      <c r="LF8" s="74"/>
      <c r="LG8" s="74"/>
      <c r="LH8" s="74"/>
      <c r="LI8" s="74"/>
      <c r="LJ8" s="74"/>
      <c r="LK8" s="74"/>
      <c r="LL8" s="74"/>
      <c r="LM8" s="74"/>
      <c r="LN8" s="74"/>
      <c r="LO8" s="74"/>
      <c r="LP8" s="74"/>
      <c r="LQ8" s="74"/>
      <c r="LR8" s="74"/>
      <c r="LS8" s="74"/>
      <c r="LT8" s="74"/>
      <c r="LU8" s="74">
        <v>1000.0</v>
      </c>
      <c r="LV8" s="74"/>
      <c r="LW8" s="74"/>
      <c r="LX8" s="74"/>
      <c r="LY8" s="74"/>
      <c r="LZ8" s="74"/>
      <c r="MA8" s="74"/>
      <c r="MB8" s="74"/>
      <c r="MC8" s="74"/>
      <c r="MD8" s="74"/>
      <c r="ME8" s="74"/>
      <c r="MF8" s="74"/>
      <c r="MG8" s="74"/>
      <c r="MH8" s="74"/>
      <c r="MI8" s="74"/>
      <c r="MJ8" s="74"/>
      <c r="MK8" s="74"/>
      <c r="ML8" s="74"/>
      <c r="MM8" s="74"/>
      <c r="MN8" s="74"/>
      <c r="MO8" s="751"/>
      <c r="MP8" s="751"/>
      <c r="MQ8" s="751"/>
      <c r="MR8" s="751"/>
      <c r="MS8" s="751"/>
      <c r="MT8" s="751"/>
      <c r="MU8" s="751"/>
      <c r="MV8" s="751"/>
      <c r="MW8" s="751"/>
      <c r="MX8" s="751"/>
      <c r="MY8" s="751"/>
      <c r="MZ8" s="751"/>
      <c r="NA8" s="751"/>
      <c r="NB8" s="751"/>
      <c r="NC8" s="751"/>
      <c r="ND8" s="751"/>
      <c r="NE8" s="751"/>
      <c r="NF8" s="751"/>
      <c r="NG8" s="751"/>
      <c r="NH8" s="751"/>
      <c r="NI8" s="751"/>
      <c r="NJ8" s="751"/>
      <c r="NK8" s="751"/>
      <c r="NL8" s="751"/>
      <c r="NM8" s="751"/>
      <c r="NN8" s="751"/>
      <c r="NO8" s="751"/>
      <c r="NP8" s="751"/>
      <c r="NQ8" s="751"/>
      <c r="NR8" s="751"/>
      <c r="NS8" s="751"/>
      <c r="NT8" s="751"/>
      <c r="NU8" s="751"/>
      <c r="NV8" s="751"/>
      <c r="NW8" s="751"/>
      <c r="NX8" s="751"/>
      <c r="NY8" s="751"/>
      <c r="NZ8" s="751"/>
      <c r="OA8" s="751"/>
      <c r="OB8" s="751"/>
      <c r="OC8" s="751"/>
      <c r="OD8" s="751"/>
      <c r="OE8" s="751"/>
      <c r="OF8" s="751"/>
      <c r="OG8" s="751"/>
      <c r="OH8" s="751"/>
      <c r="OI8" s="751"/>
      <c r="OJ8" s="751"/>
      <c r="OK8" s="751"/>
      <c r="OL8" s="751"/>
      <c r="OM8" s="751"/>
      <c r="ON8" s="751"/>
      <c r="OO8" s="751"/>
      <c r="OP8" s="751"/>
      <c r="OQ8" s="751"/>
      <c r="OR8" s="751"/>
      <c r="OS8" s="751"/>
      <c r="OT8" s="751"/>
      <c r="OU8" s="751"/>
      <c r="OV8" s="751"/>
      <c r="OW8" s="751"/>
      <c r="OX8" s="751"/>
      <c r="OY8" s="751"/>
      <c r="OZ8" s="751"/>
      <c r="PA8" s="751"/>
      <c r="PB8" s="751"/>
      <c r="PC8" s="751"/>
      <c r="PD8" s="751"/>
      <c r="PE8" s="751"/>
      <c r="PF8" s="751"/>
      <c r="PG8" s="751"/>
      <c r="PH8" s="751"/>
      <c r="PI8" s="751"/>
      <c r="PJ8" s="751"/>
      <c r="PK8" s="751"/>
      <c r="PL8" s="751"/>
      <c r="PM8" s="751"/>
      <c r="PN8" s="751"/>
      <c r="PO8" s="751"/>
      <c r="PP8" s="751"/>
      <c r="PQ8" s="751"/>
      <c r="PR8" s="751"/>
      <c r="PS8" s="751"/>
      <c r="PT8" s="751"/>
      <c r="PU8" s="751"/>
      <c r="PV8" s="751"/>
      <c r="PW8" s="751"/>
      <c r="PX8" s="751"/>
      <c r="PY8" s="751"/>
      <c r="PZ8" s="751"/>
      <c r="QA8" s="751"/>
      <c r="QB8" s="751"/>
      <c r="QC8" s="751"/>
      <c r="QD8" s="751"/>
      <c r="QE8" s="751"/>
      <c r="QF8" s="751"/>
      <c r="QG8" s="751"/>
      <c r="QH8" s="751"/>
      <c r="QI8" s="751"/>
      <c r="QJ8" s="751"/>
      <c r="QK8" s="751"/>
      <c r="QL8" s="751"/>
      <c r="QM8" s="751"/>
      <c r="QN8" s="751"/>
      <c r="QO8" s="751"/>
      <c r="QP8" s="751"/>
      <c r="QQ8" s="751"/>
      <c r="QR8" s="751"/>
      <c r="QS8" s="751"/>
      <c r="QT8" s="751"/>
      <c r="QU8" s="751"/>
      <c r="QV8" s="751"/>
      <c r="QW8" s="751"/>
      <c r="QX8" s="751"/>
      <c r="QY8" s="751"/>
      <c r="QZ8" s="751"/>
      <c r="RA8" s="751"/>
      <c r="RB8" s="751"/>
      <c r="RC8" s="751"/>
      <c r="RD8" s="751"/>
      <c r="RE8" s="751"/>
      <c r="RF8" s="751"/>
      <c r="RG8" s="751"/>
      <c r="RH8" s="751"/>
      <c r="RI8" s="751"/>
      <c r="RJ8" s="751"/>
      <c r="RK8" s="751"/>
      <c r="RL8" s="751"/>
      <c r="RM8" s="751"/>
      <c r="RN8" s="751"/>
      <c r="RO8" s="751"/>
      <c r="RP8" s="751"/>
      <c r="RQ8" s="751"/>
      <c r="RR8" s="751"/>
      <c r="RS8" s="751"/>
      <c r="RT8" s="751"/>
      <c r="RU8" s="751"/>
      <c r="RV8" s="751"/>
      <c r="RW8" s="751"/>
      <c r="RX8" s="751"/>
      <c r="RY8" s="751"/>
      <c r="RZ8" s="751"/>
      <c r="SA8" s="751"/>
      <c r="SB8" s="751"/>
      <c r="SC8" s="751"/>
      <c r="SD8" s="751"/>
      <c r="SE8" s="751"/>
      <c r="SF8" s="751"/>
      <c r="SG8" s="751"/>
      <c r="SH8" s="751"/>
      <c r="SI8" s="751"/>
      <c r="SJ8" s="751"/>
      <c r="SK8" s="751"/>
      <c r="SL8" s="751"/>
      <c r="SM8" s="751"/>
      <c r="SN8" s="751"/>
      <c r="SO8" s="751"/>
      <c r="SP8" s="751"/>
      <c r="SQ8" s="751"/>
      <c r="SR8" s="751"/>
      <c r="SS8" s="751"/>
      <c r="ST8" s="751"/>
      <c r="SU8" s="751"/>
      <c r="SV8" s="751"/>
      <c r="SW8" s="751"/>
      <c r="SX8" s="751"/>
      <c r="SY8" s="751"/>
      <c r="SZ8" s="751"/>
      <c r="TA8" s="751"/>
      <c r="TB8" s="751"/>
      <c r="TC8" s="751"/>
      <c r="TD8" s="751"/>
      <c r="TE8" s="751"/>
      <c r="TF8" s="751"/>
      <c r="TG8" s="751"/>
      <c r="TH8" s="751"/>
      <c r="TI8" s="751"/>
      <c r="TJ8" s="751"/>
      <c r="TK8" s="751"/>
      <c r="TL8" s="751"/>
      <c r="TM8" s="751"/>
      <c r="TN8" s="751"/>
      <c r="TO8" s="751"/>
      <c r="TP8" s="751"/>
      <c r="TQ8" s="751"/>
      <c r="TR8" s="751"/>
      <c r="TS8" s="751"/>
      <c r="TT8" s="751"/>
      <c r="TU8" s="751"/>
      <c r="TV8" s="751"/>
      <c r="TW8" s="751"/>
      <c r="TX8" s="751"/>
      <c r="TY8" s="751"/>
      <c r="TZ8" s="751"/>
      <c r="UA8" s="751"/>
      <c r="UB8" s="751"/>
      <c r="UC8" s="751"/>
      <c r="UD8" s="751"/>
      <c r="UE8" s="751"/>
      <c r="UF8" s="751"/>
      <c r="UG8" s="751"/>
      <c r="UH8" s="751"/>
      <c r="UI8" s="751"/>
      <c r="UJ8" s="751"/>
      <c r="UK8" s="751"/>
      <c r="UL8" s="751"/>
      <c r="UM8" s="751"/>
      <c r="UN8" s="751"/>
      <c r="UO8" s="751"/>
      <c r="UP8" s="751"/>
      <c r="UQ8" s="751"/>
      <c r="UR8" s="751"/>
      <c r="US8" s="751"/>
      <c r="UT8" s="751"/>
      <c r="UU8" s="751"/>
      <c r="UV8" s="751"/>
      <c r="UW8" s="751"/>
      <c r="UX8" s="751"/>
      <c r="UY8" s="751"/>
      <c r="UZ8" s="751"/>
      <c r="VA8" s="751"/>
      <c r="VB8" s="751"/>
      <c r="VC8" s="751"/>
      <c r="VD8" s="751"/>
      <c r="VE8" s="751"/>
      <c r="VF8" s="751"/>
      <c r="VG8" s="751"/>
      <c r="VH8" s="751"/>
      <c r="VI8" s="751"/>
      <c r="VJ8" s="751"/>
      <c r="VK8" s="751"/>
      <c r="VL8" s="751"/>
      <c r="VM8" s="751"/>
      <c r="VN8" s="751"/>
      <c r="VO8" s="751"/>
      <c r="VP8" s="751"/>
      <c r="VQ8" s="751"/>
      <c r="VR8" s="751"/>
      <c r="VS8" s="751"/>
      <c r="VT8" s="751"/>
      <c r="VU8" s="751"/>
      <c r="VV8" s="751"/>
      <c r="VW8" s="751"/>
      <c r="VX8" s="751"/>
      <c r="VY8" s="751"/>
      <c r="VZ8" s="751"/>
      <c r="WA8" s="751"/>
      <c r="WB8" s="751"/>
      <c r="WC8" s="751"/>
      <c r="WD8" s="751"/>
      <c r="WE8" s="751"/>
      <c r="WF8" s="751"/>
      <c r="WG8" s="751"/>
      <c r="WH8" s="751"/>
      <c r="WI8" s="751"/>
      <c r="WJ8" s="751"/>
      <c r="WK8" s="751"/>
      <c r="WL8" s="751"/>
      <c r="WM8" s="751"/>
      <c r="WN8" s="751"/>
      <c r="WO8" s="751"/>
      <c r="WP8" s="751"/>
      <c r="WQ8" s="751"/>
      <c r="WR8" s="751"/>
      <c r="WS8" s="751"/>
      <c r="WT8" s="751"/>
      <c r="WU8" s="751"/>
      <c r="WV8" s="751"/>
      <c r="WW8" s="751"/>
      <c r="WX8" s="751"/>
      <c r="WY8" s="751"/>
      <c r="WZ8" s="751"/>
      <c r="XA8" s="751"/>
    </row>
    <row r="9" ht="42.75" customHeight="1">
      <c r="A9" s="754"/>
      <c r="B9" s="754"/>
      <c r="C9" s="754"/>
      <c r="D9" s="754"/>
      <c r="E9" s="754"/>
      <c r="F9" s="754"/>
      <c r="G9" s="754"/>
      <c r="H9" s="754"/>
      <c r="I9" s="754"/>
      <c r="J9" s="754"/>
      <c r="K9" s="754"/>
      <c r="L9" s="754"/>
      <c r="M9" s="754"/>
      <c r="N9" s="754"/>
      <c r="O9" s="754"/>
      <c r="P9" s="754"/>
      <c r="Q9" s="754"/>
      <c r="R9" s="754"/>
      <c r="S9" s="754"/>
      <c r="T9" s="754"/>
      <c r="U9" s="754"/>
      <c r="V9" s="754"/>
      <c r="W9" s="754"/>
      <c r="X9" s="754"/>
      <c r="Y9" s="754"/>
      <c r="Z9" s="754"/>
      <c r="AA9" s="754"/>
      <c r="AB9" s="754"/>
      <c r="AC9" s="754"/>
      <c r="AD9" s="754"/>
      <c r="AE9" s="754"/>
      <c r="AF9" s="754"/>
      <c r="AG9" s="754"/>
      <c r="AH9" s="754"/>
      <c r="AI9" s="754"/>
      <c r="AJ9" s="754"/>
      <c r="AK9" s="754"/>
      <c r="AL9" s="754"/>
      <c r="AM9" s="754"/>
      <c r="AN9" s="754"/>
      <c r="AO9" s="754"/>
      <c r="AP9" s="754"/>
      <c r="AQ9" s="754"/>
      <c r="AR9" s="754"/>
      <c r="AS9" s="754"/>
      <c r="AT9" s="754"/>
      <c r="AU9" s="754"/>
      <c r="AV9" s="754"/>
      <c r="AW9" s="754"/>
      <c r="AX9" s="754"/>
      <c r="AY9" s="754"/>
      <c r="AZ9" s="754"/>
      <c r="BA9" s="754"/>
      <c r="BB9" s="754"/>
      <c r="BC9" s="754"/>
      <c r="BD9" s="754"/>
      <c r="BE9" s="754"/>
      <c r="BF9" s="754"/>
      <c r="BG9" s="754"/>
      <c r="BH9" s="754"/>
      <c r="BI9" s="754"/>
      <c r="BJ9" s="754"/>
      <c r="BK9" s="754"/>
      <c r="BL9" s="754"/>
      <c r="BM9" s="755"/>
      <c r="BN9" s="754"/>
      <c r="BO9" s="754"/>
      <c r="BP9" s="754"/>
      <c r="BQ9" s="756" t="s">
        <v>660</v>
      </c>
      <c r="BR9" s="754"/>
      <c r="BS9" s="754"/>
      <c r="BT9" s="754"/>
      <c r="BU9" s="756"/>
      <c r="BV9" s="756"/>
      <c r="BW9" s="756"/>
      <c r="BX9" s="756" t="s">
        <v>661</v>
      </c>
      <c r="BY9" s="756"/>
      <c r="BZ9" s="756"/>
      <c r="CA9" s="756"/>
      <c r="CB9" s="756"/>
      <c r="CC9" s="756"/>
      <c r="CD9" s="754"/>
      <c r="CE9" s="756"/>
      <c r="CF9" s="756"/>
      <c r="CG9" s="756"/>
      <c r="CH9" s="756"/>
      <c r="CI9" s="756"/>
      <c r="CJ9" s="756"/>
      <c r="CK9" s="754"/>
      <c r="CL9" s="756"/>
      <c r="CM9" s="756"/>
      <c r="CN9" s="756"/>
      <c r="CO9" s="757"/>
      <c r="CP9" s="754"/>
      <c r="CQ9" s="756"/>
      <c r="CR9" s="756"/>
      <c r="CS9" s="756"/>
      <c r="CT9" s="756"/>
      <c r="CU9" s="756"/>
      <c r="CV9" s="758"/>
      <c r="CW9" s="759"/>
      <c r="CX9" s="756"/>
      <c r="CY9" s="758"/>
      <c r="CZ9" s="754"/>
      <c r="DA9" s="758"/>
      <c r="DB9" s="754"/>
      <c r="DC9" s="756"/>
      <c r="DD9" s="760"/>
      <c r="DE9" s="760"/>
      <c r="DF9" s="760"/>
      <c r="DH9" s="756"/>
      <c r="DI9" s="756"/>
      <c r="DJ9" s="756"/>
      <c r="DK9" s="756"/>
      <c r="DL9" s="756"/>
      <c r="DM9" s="756"/>
      <c r="DN9" s="756"/>
      <c r="DO9" s="756"/>
      <c r="DP9" s="756"/>
      <c r="DQ9" s="756"/>
      <c r="DR9" s="756"/>
      <c r="DS9" s="756"/>
      <c r="DT9" s="756"/>
      <c r="DU9" s="756"/>
      <c r="DV9" s="756"/>
      <c r="DW9" s="756"/>
      <c r="DX9" s="756"/>
      <c r="DY9" s="756"/>
      <c r="DZ9" s="756"/>
      <c r="EA9" s="756"/>
      <c r="EB9" s="756"/>
      <c r="EC9" s="756"/>
      <c r="ED9" s="756"/>
      <c r="EE9" s="756"/>
      <c r="EF9" s="756"/>
      <c r="EG9" s="756"/>
      <c r="EH9" s="756"/>
      <c r="EJ9" s="756"/>
      <c r="EK9" s="756"/>
      <c r="EL9" s="756"/>
      <c r="EO9" s="761"/>
      <c r="EP9" s="756"/>
      <c r="EQ9" s="756"/>
      <c r="ER9" s="756"/>
      <c r="ET9" s="756"/>
      <c r="EX9" s="756"/>
      <c r="EY9" s="756"/>
      <c r="EZ9" s="756"/>
      <c r="FA9" s="762"/>
      <c r="FB9" s="756"/>
      <c r="FC9" s="756"/>
      <c r="FD9" s="756"/>
      <c r="FE9" s="756"/>
      <c r="FF9" s="763"/>
      <c r="FH9" s="764"/>
      <c r="FJ9" s="754"/>
      <c r="FM9" s="765"/>
      <c r="FO9" s="754"/>
      <c r="FP9" s="754"/>
      <c r="FQ9" s="754"/>
      <c r="FR9" s="754"/>
      <c r="FS9" s="754"/>
      <c r="FT9" s="751"/>
      <c r="FU9" s="754"/>
      <c r="FV9" s="754"/>
      <c r="FW9" s="754"/>
      <c r="FX9" s="754"/>
      <c r="FY9" s="754"/>
      <c r="FZ9" s="754"/>
      <c r="GA9" s="756"/>
      <c r="GB9" s="756"/>
      <c r="GC9" s="756"/>
      <c r="GD9" s="756"/>
      <c r="GE9" s="754"/>
      <c r="GF9" s="754"/>
      <c r="GG9" s="754"/>
      <c r="GH9" s="754"/>
      <c r="GI9" s="754"/>
      <c r="GJ9" s="754"/>
      <c r="GK9" s="754"/>
      <c r="GL9" s="754"/>
      <c r="GM9" s="754"/>
      <c r="GN9" s="754"/>
      <c r="GO9" s="762"/>
      <c r="GP9" s="754"/>
      <c r="GQ9" s="754"/>
      <c r="GR9" s="754"/>
      <c r="GS9" s="754"/>
      <c r="GT9" s="754"/>
      <c r="GU9" s="754"/>
      <c r="GV9" s="754"/>
      <c r="GW9" s="754"/>
      <c r="GX9" s="754"/>
      <c r="GY9" s="754"/>
      <c r="GZ9" s="754"/>
      <c r="HA9" s="754"/>
      <c r="HB9" s="754"/>
      <c r="HC9" s="754"/>
      <c r="HD9" s="754"/>
      <c r="HE9" s="754"/>
      <c r="HF9" s="754"/>
      <c r="HG9" s="754"/>
      <c r="HH9" s="754"/>
      <c r="HI9" s="754"/>
      <c r="HJ9" s="754"/>
      <c r="HK9" s="754"/>
      <c r="HL9" s="754"/>
      <c r="HM9" s="754"/>
      <c r="HN9" s="754"/>
      <c r="HO9" s="754"/>
      <c r="HP9" s="754"/>
      <c r="HQ9" s="754"/>
      <c r="HR9" s="754"/>
      <c r="HS9" s="754"/>
      <c r="HT9" s="754"/>
      <c r="HU9" s="754"/>
      <c r="HV9" s="754"/>
      <c r="HW9" s="754"/>
      <c r="HX9" s="754"/>
      <c r="HZ9" s="754"/>
      <c r="IA9" s="754"/>
      <c r="IB9" s="754"/>
      <c r="IC9" s="754"/>
      <c r="ID9" s="754"/>
      <c r="IE9" s="754"/>
      <c r="IF9" s="754"/>
      <c r="IG9" s="754"/>
      <c r="IH9" s="754"/>
      <c r="II9" s="754"/>
      <c r="IJ9" s="754"/>
      <c r="IK9" s="754"/>
      <c r="IL9" s="754"/>
      <c r="IM9" s="754"/>
      <c r="IN9" s="754"/>
      <c r="IO9" s="754"/>
      <c r="IP9" s="754"/>
      <c r="IQ9" s="754"/>
      <c r="IR9" s="71" t="s">
        <v>662</v>
      </c>
      <c r="IS9" s="754"/>
      <c r="IT9" s="754"/>
      <c r="IU9" s="754"/>
      <c r="IV9" s="754"/>
      <c r="IW9" s="754"/>
      <c r="IX9" s="754"/>
      <c r="IY9" s="754"/>
      <c r="IZ9" s="754"/>
      <c r="JA9" s="754"/>
      <c r="JB9" s="754"/>
      <c r="JC9" s="754"/>
      <c r="JD9" s="754"/>
      <c r="JE9" s="754"/>
      <c r="JF9" s="754"/>
      <c r="JG9" s="754"/>
      <c r="JH9" s="71" t="s">
        <v>663</v>
      </c>
      <c r="JI9" s="754"/>
      <c r="JJ9" s="754"/>
      <c r="JK9" s="754"/>
      <c r="JL9" s="754"/>
      <c r="JM9" s="754"/>
      <c r="JN9" s="754"/>
      <c r="JO9" s="754"/>
      <c r="JP9" s="754"/>
      <c r="JQ9" s="754"/>
      <c r="JR9" s="754"/>
      <c r="JS9" s="754"/>
      <c r="JT9" s="754"/>
      <c r="JU9" s="754"/>
      <c r="JV9" s="754"/>
      <c r="JW9" s="754"/>
      <c r="JX9" s="754"/>
      <c r="JY9" s="754"/>
      <c r="JZ9" s="754"/>
      <c r="KA9" s="754"/>
      <c r="KB9" s="754"/>
      <c r="KC9" s="754"/>
      <c r="KD9" s="754"/>
      <c r="KE9" s="754"/>
      <c r="KF9" s="754"/>
      <c r="KG9" s="754"/>
      <c r="KH9" s="754"/>
      <c r="KI9" s="754"/>
      <c r="KJ9" s="754"/>
      <c r="KK9" s="754"/>
      <c r="KL9" s="754"/>
      <c r="KM9" s="754"/>
      <c r="KN9" s="754"/>
      <c r="KO9" s="754"/>
      <c r="KP9" s="754"/>
      <c r="KQ9" s="754"/>
      <c r="KR9" s="754"/>
      <c r="KS9" s="754"/>
      <c r="KT9" s="754"/>
      <c r="KU9" s="754"/>
      <c r="KV9" s="754"/>
      <c r="KW9" s="754"/>
      <c r="KX9" s="754"/>
      <c r="KY9" s="754"/>
      <c r="KZ9" s="754"/>
      <c r="LA9" s="754"/>
      <c r="LB9" s="754"/>
      <c r="LC9" s="754"/>
      <c r="LD9" s="754"/>
      <c r="LE9" s="754"/>
      <c r="LF9" s="754"/>
      <c r="LG9" s="754"/>
      <c r="LH9" s="754"/>
      <c r="LI9" s="754"/>
      <c r="LJ9" s="754"/>
      <c r="LK9" s="754"/>
      <c r="LL9" s="754"/>
      <c r="LM9" s="754"/>
      <c r="LN9" s="754"/>
      <c r="LO9" s="754"/>
      <c r="LP9" s="754"/>
      <c r="LQ9" s="754"/>
      <c r="LR9" s="754"/>
      <c r="LS9" s="754"/>
      <c r="LT9" s="754"/>
      <c r="LU9" s="756" t="s">
        <v>664</v>
      </c>
      <c r="LV9" s="754"/>
      <c r="LW9" s="754"/>
      <c r="LX9" s="754"/>
      <c r="LY9" s="754"/>
      <c r="LZ9" s="754"/>
      <c r="MA9" s="754"/>
      <c r="MB9" s="754"/>
      <c r="MC9" s="754"/>
      <c r="MD9" s="754"/>
      <c r="ME9" s="754"/>
      <c r="MF9" s="754"/>
      <c r="MG9" s="754"/>
      <c r="MH9" s="754"/>
      <c r="MI9" s="754"/>
      <c r="MJ9" s="754"/>
      <c r="MK9" s="754"/>
      <c r="ML9" s="754"/>
      <c r="MM9" s="754"/>
      <c r="MN9" s="754"/>
      <c r="MO9" s="754"/>
      <c r="MP9" s="754"/>
      <c r="MQ9" s="754"/>
      <c r="MR9" s="754"/>
      <c r="MS9" s="754"/>
      <c r="MT9" s="754"/>
      <c r="MU9" s="754"/>
      <c r="MV9" s="754"/>
      <c r="MW9" s="754"/>
      <c r="MX9" s="754"/>
      <c r="MY9" s="754"/>
      <c r="MZ9" s="754"/>
      <c r="NA9" s="754"/>
      <c r="NB9" s="754"/>
      <c r="NC9" s="754"/>
      <c r="ND9" s="754"/>
      <c r="NE9" s="754"/>
      <c r="NF9" s="754"/>
      <c r="NG9" s="754"/>
      <c r="NH9" s="754"/>
      <c r="NI9" s="754"/>
      <c r="NJ9" s="754"/>
      <c r="NK9" s="754"/>
      <c r="NL9" s="754"/>
      <c r="NM9" s="754"/>
      <c r="NN9" s="754"/>
      <c r="NO9" s="754"/>
      <c r="NP9" s="754"/>
      <c r="NQ9" s="754"/>
      <c r="NR9" s="754"/>
      <c r="NS9" s="754"/>
      <c r="NT9" s="754"/>
      <c r="NU9" s="754"/>
      <c r="NV9" s="754"/>
      <c r="NW9" s="754"/>
      <c r="NX9" s="754"/>
      <c r="NY9" s="754"/>
      <c r="NZ9" s="754"/>
      <c r="OA9" s="754"/>
      <c r="OB9" s="754"/>
      <c r="OC9" s="754"/>
      <c r="OD9" s="754"/>
      <c r="OE9" s="754"/>
      <c r="OF9" s="754"/>
      <c r="OG9" s="754"/>
      <c r="OH9" s="754"/>
      <c r="OI9" s="754"/>
      <c r="OJ9" s="754"/>
      <c r="OK9" s="754"/>
      <c r="OL9" s="754"/>
      <c r="OM9" s="754"/>
      <c r="ON9" s="754"/>
      <c r="OO9" s="754"/>
      <c r="OP9" s="754"/>
      <c r="OQ9" s="754"/>
      <c r="OR9" s="754"/>
      <c r="OS9" s="754"/>
      <c r="OT9" s="754"/>
      <c r="OU9" s="754"/>
      <c r="OV9" s="754"/>
      <c r="OW9" s="754"/>
      <c r="OX9" s="754"/>
      <c r="OY9" s="754"/>
      <c r="OZ9" s="754"/>
      <c r="PA9" s="754"/>
      <c r="PB9" s="754"/>
      <c r="PC9" s="754"/>
      <c r="PD9" s="754"/>
      <c r="PE9" s="754"/>
      <c r="PF9" s="754"/>
      <c r="PG9" s="754"/>
      <c r="PH9" s="754"/>
      <c r="PI9" s="754"/>
      <c r="PJ9" s="754"/>
      <c r="PK9" s="754"/>
      <c r="PL9" s="754"/>
      <c r="PM9" s="754"/>
      <c r="PN9" s="754"/>
      <c r="PO9" s="754"/>
      <c r="PP9" s="754"/>
      <c r="PQ9" s="754"/>
      <c r="PR9" s="754"/>
      <c r="PS9" s="754"/>
      <c r="PT9" s="754"/>
      <c r="PU9" s="754"/>
      <c r="PV9" s="754"/>
      <c r="PW9" s="754"/>
      <c r="PX9" s="754"/>
      <c r="PY9" s="754"/>
      <c r="PZ9" s="754"/>
      <c r="QA9" s="754"/>
      <c r="QB9" s="754"/>
      <c r="QC9" s="754"/>
      <c r="QD9" s="754"/>
      <c r="QE9" s="754"/>
      <c r="QF9" s="754"/>
      <c r="QG9" s="754"/>
      <c r="QH9" s="754"/>
      <c r="QI9" s="754"/>
      <c r="QJ9" s="754"/>
      <c r="QK9" s="754"/>
      <c r="QL9" s="754"/>
      <c r="QM9" s="754"/>
      <c r="QN9" s="754"/>
      <c r="QO9" s="754"/>
      <c r="QP9" s="754"/>
      <c r="QQ9" s="754"/>
      <c r="QR9" s="754"/>
      <c r="QS9" s="754"/>
      <c r="QT9" s="754"/>
      <c r="QU9" s="754"/>
      <c r="QV9" s="754"/>
      <c r="QW9" s="754"/>
      <c r="QX9" s="754"/>
      <c r="QY9" s="754"/>
      <c r="QZ9" s="754"/>
      <c r="RA9" s="754"/>
      <c r="RB9" s="754"/>
      <c r="RC9" s="754"/>
      <c r="RD9" s="754"/>
      <c r="RE9" s="754"/>
      <c r="RF9" s="754"/>
      <c r="RG9" s="754"/>
      <c r="RH9" s="754"/>
      <c r="RI9" s="754"/>
      <c r="RJ9" s="754"/>
      <c r="RK9" s="754"/>
      <c r="RL9" s="754"/>
      <c r="RM9" s="754"/>
      <c r="RN9" s="754"/>
      <c r="RO9" s="754"/>
      <c r="RP9" s="754"/>
      <c r="RQ9" s="754"/>
      <c r="RR9" s="754"/>
      <c r="RS9" s="754"/>
      <c r="RT9" s="754"/>
      <c r="RU9" s="754"/>
      <c r="RV9" s="754"/>
      <c r="RW9" s="754"/>
      <c r="RX9" s="754"/>
      <c r="RY9" s="754"/>
      <c r="RZ9" s="754"/>
      <c r="SA9" s="754"/>
      <c r="SB9" s="754"/>
      <c r="SC9" s="754"/>
      <c r="SD9" s="754"/>
      <c r="SE9" s="754"/>
      <c r="SF9" s="754"/>
      <c r="SG9" s="754"/>
      <c r="SH9" s="754"/>
      <c r="SI9" s="754"/>
      <c r="SJ9" s="754"/>
      <c r="SK9" s="754"/>
      <c r="SL9" s="754"/>
      <c r="SM9" s="754"/>
      <c r="SN9" s="754"/>
      <c r="SO9" s="754"/>
      <c r="SP9" s="754"/>
      <c r="SQ9" s="754"/>
      <c r="SR9" s="754"/>
      <c r="SS9" s="754"/>
      <c r="ST9" s="754"/>
      <c r="SU9" s="754"/>
      <c r="SV9" s="754"/>
      <c r="SW9" s="754"/>
      <c r="SX9" s="754"/>
      <c r="SY9" s="754"/>
      <c r="SZ9" s="754"/>
      <c r="TA9" s="754"/>
      <c r="TB9" s="754"/>
      <c r="TC9" s="754"/>
      <c r="TD9" s="754"/>
      <c r="TE9" s="754"/>
      <c r="TF9" s="754"/>
      <c r="TG9" s="754"/>
      <c r="TH9" s="754"/>
      <c r="TI9" s="754"/>
      <c r="TJ9" s="754"/>
      <c r="TK9" s="754"/>
      <c r="TL9" s="754"/>
      <c r="TM9" s="754"/>
      <c r="TN9" s="754"/>
      <c r="TO9" s="754"/>
      <c r="TP9" s="754"/>
      <c r="TQ9" s="754"/>
      <c r="TR9" s="754"/>
      <c r="TS9" s="754"/>
      <c r="TT9" s="754"/>
      <c r="TU9" s="754"/>
      <c r="TV9" s="754"/>
      <c r="TW9" s="754"/>
      <c r="TX9" s="754"/>
      <c r="TY9" s="754"/>
      <c r="TZ9" s="754"/>
      <c r="UA9" s="754"/>
      <c r="UB9" s="754"/>
      <c r="UC9" s="754"/>
      <c r="UD9" s="754"/>
      <c r="UE9" s="754"/>
      <c r="UF9" s="754"/>
      <c r="UG9" s="754"/>
      <c r="UH9" s="754"/>
      <c r="UI9" s="754"/>
      <c r="UJ9" s="754"/>
      <c r="UK9" s="754"/>
      <c r="UL9" s="754"/>
      <c r="UM9" s="754"/>
      <c r="UN9" s="754"/>
      <c r="UO9" s="754"/>
      <c r="UP9" s="754"/>
      <c r="UQ9" s="754"/>
      <c r="UR9" s="754"/>
      <c r="US9" s="754"/>
      <c r="UT9" s="754"/>
      <c r="UU9" s="754"/>
      <c r="UV9" s="754"/>
      <c r="UW9" s="754"/>
      <c r="UX9" s="754"/>
      <c r="UY9" s="754"/>
      <c r="UZ9" s="754"/>
      <c r="VA9" s="754"/>
      <c r="VB9" s="754"/>
      <c r="VC9" s="754"/>
      <c r="VD9" s="754"/>
      <c r="VE9" s="754"/>
      <c r="VF9" s="754"/>
      <c r="VG9" s="754"/>
      <c r="VH9" s="754"/>
      <c r="VI9" s="754"/>
      <c r="VJ9" s="754"/>
      <c r="VK9" s="754"/>
      <c r="VL9" s="754"/>
      <c r="VM9" s="754"/>
      <c r="VN9" s="754"/>
      <c r="VO9" s="754"/>
      <c r="VP9" s="754"/>
      <c r="VQ9" s="754"/>
      <c r="VR9" s="754"/>
      <c r="VS9" s="754"/>
      <c r="VT9" s="754"/>
      <c r="VU9" s="754"/>
      <c r="VV9" s="754"/>
      <c r="VW9" s="754"/>
      <c r="VX9" s="754"/>
      <c r="VY9" s="754"/>
      <c r="VZ9" s="754"/>
      <c r="WA9" s="754"/>
      <c r="WB9" s="754"/>
      <c r="WC9" s="754"/>
      <c r="WD9" s="754"/>
      <c r="WE9" s="754"/>
      <c r="WF9" s="754"/>
      <c r="WG9" s="754"/>
      <c r="WH9" s="754"/>
      <c r="WI9" s="754"/>
      <c r="WJ9" s="754"/>
      <c r="WK9" s="754"/>
      <c r="WL9" s="754"/>
      <c r="WM9" s="754"/>
      <c r="WN9" s="754"/>
      <c r="WO9" s="754"/>
      <c r="WP9" s="754"/>
      <c r="WQ9" s="754"/>
      <c r="WR9" s="754"/>
      <c r="WS9" s="754"/>
      <c r="WT9" s="754"/>
      <c r="WU9" s="754"/>
      <c r="WV9" s="754"/>
      <c r="WW9" s="754"/>
      <c r="WX9" s="754"/>
      <c r="WY9" s="754"/>
      <c r="WZ9" s="754"/>
      <c r="XA9" s="754"/>
    </row>
    <row r="10" ht="45.0" customHeight="1">
      <c r="A10" s="761"/>
      <c r="B10" s="766" t="s">
        <v>665</v>
      </c>
      <c r="C10" s="761"/>
      <c r="D10" s="761"/>
      <c r="E10" s="761"/>
      <c r="F10" s="761"/>
      <c r="G10" s="761"/>
      <c r="H10" s="761"/>
      <c r="I10" s="761"/>
      <c r="J10" s="761"/>
      <c r="K10" s="761"/>
      <c r="L10" s="761"/>
      <c r="M10" s="761"/>
      <c r="N10" s="761"/>
      <c r="O10" s="761"/>
      <c r="P10" s="761"/>
      <c r="Q10" s="761"/>
      <c r="R10" s="761"/>
      <c r="S10" s="761"/>
      <c r="T10" s="761"/>
      <c r="U10" s="761"/>
      <c r="V10" s="761"/>
      <c r="W10" s="761"/>
      <c r="X10" s="761"/>
      <c r="Y10" s="761"/>
      <c r="Z10" s="761"/>
      <c r="AA10" s="761"/>
      <c r="AB10" s="761"/>
      <c r="AC10" s="761"/>
      <c r="AD10" s="761"/>
      <c r="AE10" s="761"/>
      <c r="AF10" s="761"/>
      <c r="AG10" s="761"/>
      <c r="AH10" s="761"/>
      <c r="AI10" s="761"/>
      <c r="AJ10" s="761"/>
      <c r="AK10" s="761"/>
      <c r="AL10" s="761"/>
      <c r="AM10" s="761"/>
      <c r="AN10" s="761"/>
      <c r="AO10" s="761"/>
      <c r="AP10" s="761"/>
      <c r="AQ10" s="761"/>
      <c r="AR10" s="761"/>
      <c r="AS10" s="761"/>
      <c r="AT10" s="761"/>
      <c r="AU10" s="761"/>
      <c r="AV10" s="761"/>
      <c r="AW10" s="761"/>
      <c r="AX10" s="761"/>
      <c r="AY10" s="761"/>
      <c r="AZ10" s="761"/>
      <c r="BA10" s="761"/>
      <c r="BB10" s="761"/>
      <c r="BC10" s="761"/>
      <c r="BD10" s="761"/>
      <c r="BE10" s="761"/>
      <c r="BF10" s="761"/>
      <c r="BG10" s="761"/>
      <c r="BH10" s="761"/>
      <c r="BI10" s="761"/>
      <c r="BJ10" s="761"/>
      <c r="BK10" s="761"/>
      <c r="BL10" s="761"/>
      <c r="BM10" s="761"/>
      <c r="BN10" s="761"/>
      <c r="BO10" s="761"/>
      <c r="BP10" s="761"/>
      <c r="BQ10" s="761"/>
      <c r="BR10" s="761"/>
      <c r="BS10" s="761"/>
      <c r="BT10" s="761"/>
      <c r="BU10" s="761"/>
      <c r="BV10" s="761"/>
      <c r="BW10" s="761"/>
      <c r="BX10" s="767" t="s">
        <v>666</v>
      </c>
      <c r="BY10" s="768" t="s">
        <v>667</v>
      </c>
      <c r="BZ10" s="769"/>
      <c r="CA10" s="770" t="s">
        <v>668</v>
      </c>
      <c r="CB10" s="761"/>
      <c r="CC10" s="761"/>
      <c r="CD10" s="771"/>
      <c r="CE10" s="761"/>
      <c r="CF10" s="771"/>
      <c r="CG10" s="761"/>
      <c r="CH10" s="771"/>
      <c r="CI10" s="770" t="s">
        <v>668</v>
      </c>
      <c r="CK10" s="761"/>
      <c r="CL10" s="761"/>
      <c r="CM10" s="768" t="s">
        <v>669</v>
      </c>
      <c r="CN10" s="771"/>
      <c r="CO10" s="768" t="s">
        <v>670</v>
      </c>
      <c r="CP10" s="770" t="s">
        <v>668</v>
      </c>
      <c r="CQ10" s="768" t="s">
        <v>671</v>
      </c>
      <c r="CR10" s="761"/>
      <c r="CS10" s="761"/>
      <c r="CT10" s="761"/>
      <c r="CU10" s="761"/>
      <c r="CV10" s="772" t="s">
        <v>672</v>
      </c>
      <c r="CW10" s="770" t="s">
        <v>668</v>
      </c>
      <c r="CX10" s="761"/>
      <c r="CY10" s="761"/>
      <c r="CZ10" s="761"/>
      <c r="DA10" s="768" t="s">
        <v>673</v>
      </c>
      <c r="DB10" s="761"/>
      <c r="DD10" s="770" t="s">
        <v>668</v>
      </c>
      <c r="DG10" s="768" t="s">
        <v>667</v>
      </c>
      <c r="DH10" s="761"/>
      <c r="DI10" s="761"/>
      <c r="DJ10" s="761"/>
      <c r="DK10" s="761"/>
      <c r="DL10" s="761"/>
      <c r="DM10" s="761"/>
      <c r="DN10" s="761"/>
      <c r="DO10" s="768" t="s">
        <v>674</v>
      </c>
      <c r="DP10" s="761"/>
      <c r="DQ10" s="761"/>
      <c r="DR10" s="761"/>
      <c r="DS10" s="761"/>
      <c r="DT10" s="761"/>
      <c r="DU10" s="768" t="s">
        <v>674</v>
      </c>
      <c r="DV10" s="761"/>
      <c r="DW10" s="761"/>
      <c r="DX10" s="761"/>
      <c r="DY10" s="761"/>
      <c r="DZ10" s="761"/>
      <c r="EA10" s="761"/>
      <c r="EB10" s="768" t="s">
        <v>675</v>
      </c>
      <c r="EC10" s="761"/>
      <c r="ED10" s="761"/>
      <c r="EE10" s="761"/>
      <c r="EF10" s="761"/>
      <c r="EG10" s="768" t="s">
        <v>673</v>
      </c>
      <c r="EH10" s="761"/>
      <c r="EI10" s="761"/>
      <c r="EJ10" s="761"/>
      <c r="EK10" s="761"/>
      <c r="EL10" s="761"/>
      <c r="EM10" s="773"/>
      <c r="EN10" s="773"/>
      <c r="EP10" s="774"/>
      <c r="EQ10" s="768" t="s">
        <v>676</v>
      </c>
      <c r="ER10" s="775" t="s">
        <v>677</v>
      </c>
      <c r="ES10" s="775" t="s">
        <v>678</v>
      </c>
      <c r="ET10" s="775" t="s">
        <v>679</v>
      </c>
      <c r="EU10" s="774"/>
      <c r="EV10" s="775" t="s">
        <v>680</v>
      </c>
      <c r="EX10" s="774"/>
      <c r="EY10" s="774"/>
      <c r="EZ10" s="776"/>
      <c r="FA10" s="776"/>
      <c r="FF10" s="775" t="s">
        <v>681</v>
      </c>
      <c r="FG10" s="777"/>
      <c r="FI10" s="751" t="s">
        <v>590</v>
      </c>
      <c r="FK10" s="761"/>
      <c r="FL10" s="761"/>
      <c r="FM10" s="761"/>
      <c r="FN10" s="761"/>
      <c r="FO10" s="761"/>
      <c r="FP10" s="761"/>
      <c r="FQ10" s="761"/>
      <c r="FR10" s="761"/>
      <c r="FS10" s="761"/>
      <c r="FT10" s="761"/>
      <c r="FU10" s="761"/>
      <c r="FV10" s="775" t="s">
        <v>682</v>
      </c>
      <c r="FW10" s="761"/>
      <c r="FX10" s="761"/>
      <c r="FY10" s="761"/>
      <c r="FZ10" s="775" t="s">
        <v>683</v>
      </c>
      <c r="GA10" s="761"/>
      <c r="GB10" s="761"/>
      <c r="GC10" s="775" t="s">
        <v>684</v>
      </c>
      <c r="GD10" s="761"/>
      <c r="GE10" s="761"/>
      <c r="GF10" s="764"/>
      <c r="GG10" s="761"/>
      <c r="GH10" s="761"/>
      <c r="GI10" s="761"/>
      <c r="GJ10" s="761"/>
      <c r="GK10" s="761"/>
      <c r="GL10" s="761"/>
      <c r="GM10" s="761"/>
      <c r="GN10" s="761"/>
      <c r="GO10" s="761"/>
      <c r="GP10" s="761"/>
      <c r="GQ10" s="761"/>
      <c r="GR10" s="761"/>
      <c r="GS10" s="761"/>
      <c r="GT10" s="761"/>
      <c r="GU10" s="761"/>
      <c r="GV10" s="761"/>
      <c r="GW10" s="761"/>
      <c r="GX10" s="761"/>
      <c r="GY10" s="761"/>
      <c r="GZ10" s="761"/>
      <c r="HA10" s="761"/>
      <c r="HB10" s="761"/>
      <c r="HC10" s="761"/>
      <c r="HD10" s="761"/>
      <c r="HE10" s="761"/>
      <c r="HF10" s="761"/>
      <c r="HG10" s="761"/>
      <c r="HH10" s="761"/>
      <c r="HI10" s="761"/>
      <c r="HK10" s="761"/>
      <c r="HL10" s="761"/>
      <c r="HM10" s="764"/>
      <c r="HN10" s="761"/>
      <c r="HO10" s="761"/>
      <c r="HP10" s="761"/>
      <c r="HQ10" s="761"/>
      <c r="HR10" s="761"/>
      <c r="HS10" s="761"/>
      <c r="HT10" s="761"/>
      <c r="HU10" s="761"/>
      <c r="HV10" s="761"/>
      <c r="HW10" s="761"/>
      <c r="HX10" s="761"/>
      <c r="HY10" s="778" t="s">
        <v>685</v>
      </c>
      <c r="HZ10" s="761"/>
      <c r="IA10" s="761"/>
      <c r="IB10" s="761"/>
      <c r="IC10" s="761"/>
      <c r="ID10" s="761"/>
      <c r="IE10" s="761"/>
      <c r="IF10" s="761"/>
      <c r="IG10" s="761"/>
      <c r="IH10" s="761"/>
      <c r="II10" s="761"/>
      <c r="IJ10" s="761"/>
      <c r="IK10" s="761"/>
      <c r="IL10" s="761"/>
      <c r="IM10" s="761"/>
      <c r="IN10" s="761"/>
      <c r="IO10" s="761"/>
      <c r="IP10" s="761"/>
      <c r="IQ10" s="761"/>
      <c r="IR10" s="761"/>
      <c r="IS10" s="761"/>
      <c r="IT10" s="761"/>
      <c r="IU10" s="761"/>
      <c r="IV10" s="761"/>
      <c r="IW10" s="761"/>
      <c r="IX10" s="761"/>
      <c r="IY10" s="761"/>
      <c r="IZ10" s="761"/>
      <c r="JA10" s="761"/>
      <c r="JB10" s="761"/>
      <c r="JC10" s="761"/>
      <c r="JD10" s="761"/>
      <c r="JE10" s="761"/>
      <c r="JF10" s="761"/>
      <c r="JG10" s="761"/>
      <c r="JH10" s="761"/>
      <c r="JI10" s="761"/>
      <c r="JJ10" s="761"/>
      <c r="JK10" s="761"/>
      <c r="JL10" s="761"/>
      <c r="JM10" s="761"/>
      <c r="JN10" s="761"/>
      <c r="JO10" s="761"/>
      <c r="JP10" s="761"/>
      <c r="JQ10" s="761"/>
      <c r="JR10" s="761"/>
      <c r="JS10" s="761"/>
      <c r="JT10" s="761"/>
      <c r="JU10" s="761"/>
      <c r="JV10" s="761"/>
      <c r="JW10" s="761"/>
      <c r="JX10" s="761"/>
      <c r="JY10" s="761"/>
      <c r="JZ10" s="761"/>
      <c r="KA10" s="761"/>
      <c r="KB10" s="761"/>
      <c r="KC10" s="761"/>
      <c r="KD10" s="761"/>
      <c r="KE10" s="761"/>
      <c r="KF10" s="761"/>
      <c r="KG10" s="761"/>
      <c r="KH10" s="761"/>
      <c r="KI10" s="761"/>
      <c r="KJ10" s="761"/>
      <c r="KK10" s="761"/>
      <c r="KL10" s="761"/>
      <c r="KM10" s="761"/>
      <c r="KN10" s="761"/>
      <c r="KO10" s="761"/>
      <c r="KP10" s="761"/>
      <c r="KQ10" s="761"/>
      <c r="KR10" s="761"/>
      <c r="KS10" s="761"/>
      <c r="KT10" s="761"/>
      <c r="KU10" s="761"/>
      <c r="KV10" s="761"/>
      <c r="KW10" s="761"/>
      <c r="KX10" s="761"/>
      <c r="KY10" s="761"/>
      <c r="KZ10" s="761"/>
      <c r="LA10" s="761"/>
      <c r="LB10" s="761"/>
      <c r="LC10" s="761"/>
      <c r="LD10" s="761"/>
      <c r="LE10" s="761"/>
      <c r="LF10" s="761"/>
      <c r="LG10" s="761"/>
      <c r="LH10" s="761"/>
      <c r="LI10" s="761"/>
      <c r="LJ10" s="761"/>
      <c r="LK10" s="761"/>
      <c r="LL10" s="761"/>
      <c r="LM10" s="761"/>
      <c r="LN10" s="761"/>
      <c r="LO10" s="761"/>
      <c r="LP10" s="761"/>
      <c r="LQ10" s="761"/>
      <c r="LR10" s="761"/>
      <c r="LS10" s="761"/>
      <c r="LT10" s="761"/>
      <c r="LU10" s="761"/>
      <c r="LV10" s="761"/>
      <c r="LW10" s="761"/>
      <c r="LX10" s="761"/>
      <c r="LY10" s="761"/>
      <c r="LZ10" s="761"/>
      <c r="MA10" s="761"/>
      <c r="MB10" s="761"/>
      <c r="MC10" s="761"/>
      <c r="MD10" s="761"/>
      <c r="ME10" s="761"/>
      <c r="MF10" s="761"/>
      <c r="MG10" s="761"/>
      <c r="MH10" s="761"/>
      <c r="MI10" s="761"/>
      <c r="MJ10" s="761"/>
      <c r="MK10" s="761"/>
      <c r="ML10" s="761"/>
      <c r="MM10" s="761"/>
      <c r="MN10" s="761"/>
      <c r="MO10" s="761"/>
      <c r="MP10" s="761"/>
      <c r="MQ10" s="761"/>
      <c r="MR10" s="761"/>
      <c r="MS10" s="761"/>
      <c r="MT10" s="761"/>
      <c r="MU10" s="761"/>
      <c r="MV10" s="761"/>
      <c r="MW10" s="761"/>
      <c r="MX10" s="761"/>
      <c r="MY10" s="761"/>
      <c r="MZ10" s="761"/>
      <c r="NA10" s="761"/>
      <c r="NB10" s="761"/>
      <c r="NC10" s="761"/>
      <c r="ND10" s="761"/>
      <c r="NE10" s="761"/>
      <c r="NF10" s="761"/>
      <c r="NG10" s="761"/>
      <c r="NH10" s="761"/>
      <c r="NI10" s="761"/>
      <c r="NJ10" s="761"/>
      <c r="NK10" s="761"/>
      <c r="NL10" s="761"/>
      <c r="NM10" s="761"/>
      <c r="NN10" s="761"/>
      <c r="NO10" s="761"/>
      <c r="NP10" s="761"/>
      <c r="NQ10" s="761"/>
      <c r="NR10" s="761"/>
      <c r="NS10" s="761"/>
      <c r="NT10" s="761"/>
      <c r="NU10" s="761"/>
      <c r="NV10" s="761"/>
      <c r="NW10" s="761"/>
      <c r="NX10" s="761"/>
      <c r="NY10" s="761"/>
      <c r="NZ10" s="761"/>
      <c r="OA10" s="761"/>
      <c r="OB10" s="761"/>
      <c r="OC10" s="761"/>
      <c r="OD10" s="761"/>
      <c r="OE10" s="761"/>
      <c r="OF10" s="761"/>
      <c r="OG10" s="761"/>
      <c r="OH10" s="761"/>
      <c r="OI10" s="761"/>
      <c r="OJ10" s="761"/>
      <c r="OK10" s="761"/>
      <c r="OL10" s="761"/>
      <c r="OM10" s="761"/>
      <c r="ON10" s="761"/>
      <c r="OO10" s="761"/>
      <c r="OP10" s="761"/>
      <c r="OQ10" s="761"/>
      <c r="OR10" s="761"/>
      <c r="OS10" s="761"/>
      <c r="OT10" s="761"/>
      <c r="OU10" s="761"/>
      <c r="OV10" s="761"/>
      <c r="OW10" s="761"/>
      <c r="OX10" s="761"/>
      <c r="OY10" s="761"/>
      <c r="OZ10" s="761"/>
      <c r="PA10" s="761"/>
      <c r="PB10" s="761"/>
      <c r="PC10" s="761"/>
      <c r="PD10" s="761"/>
      <c r="PE10" s="761"/>
      <c r="PF10" s="761"/>
      <c r="PG10" s="761"/>
      <c r="PH10" s="761"/>
      <c r="PI10" s="761"/>
      <c r="PJ10" s="761"/>
      <c r="PK10" s="761"/>
      <c r="PL10" s="761"/>
      <c r="PM10" s="761"/>
      <c r="PN10" s="761"/>
      <c r="PO10" s="761"/>
      <c r="PP10" s="761"/>
      <c r="PQ10" s="761"/>
      <c r="PR10" s="761"/>
      <c r="PS10" s="761"/>
      <c r="PT10" s="761"/>
      <c r="PU10" s="761"/>
      <c r="PV10" s="761"/>
      <c r="PW10" s="761"/>
      <c r="PX10" s="761"/>
      <c r="PY10" s="761"/>
      <c r="PZ10" s="761"/>
      <c r="QA10" s="761"/>
      <c r="QB10" s="761"/>
      <c r="QC10" s="761"/>
      <c r="QD10" s="761"/>
      <c r="QE10" s="761"/>
      <c r="QF10" s="761"/>
      <c r="QG10" s="761"/>
      <c r="QH10" s="761"/>
      <c r="QI10" s="761"/>
      <c r="QJ10" s="761"/>
      <c r="QK10" s="761"/>
      <c r="QL10" s="761"/>
      <c r="QM10" s="761"/>
      <c r="QN10" s="761"/>
      <c r="QO10" s="761"/>
      <c r="QP10" s="761"/>
      <c r="QQ10" s="761"/>
      <c r="QR10" s="761"/>
      <c r="QS10" s="761"/>
      <c r="QT10" s="761"/>
      <c r="QU10" s="761"/>
      <c r="QV10" s="761"/>
      <c r="QW10" s="761"/>
      <c r="QX10" s="761"/>
      <c r="QY10" s="761"/>
      <c r="QZ10" s="761"/>
      <c r="RA10" s="761"/>
      <c r="RB10" s="761"/>
      <c r="RC10" s="761"/>
      <c r="RD10" s="761"/>
      <c r="RE10" s="761"/>
      <c r="RF10" s="761"/>
      <c r="RG10" s="761"/>
      <c r="RH10" s="761"/>
      <c r="RI10" s="761"/>
      <c r="RJ10" s="761"/>
      <c r="RK10" s="761"/>
      <c r="RL10" s="761"/>
      <c r="RM10" s="761"/>
      <c r="RN10" s="761"/>
      <c r="RO10" s="761"/>
      <c r="RP10" s="761"/>
      <c r="RQ10" s="761"/>
      <c r="RR10" s="761"/>
      <c r="RS10" s="761"/>
      <c r="RT10" s="761"/>
      <c r="RU10" s="761"/>
      <c r="RV10" s="761"/>
      <c r="RW10" s="761"/>
      <c r="RX10" s="761"/>
      <c r="RY10" s="761"/>
      <c r="RZ10" s="761"/>
      <c r="SA10" s="761"/>
      <c r="SB10" s="761"/>
      <c r="SC10" s="761"/>
      <c r="SD10" s="761"/>
      <c r="SE10" s="761"/>
      <c r="SF10" s="761"/>
      <c r="SG10" s="761"/>
      <c r="SH10" s="761"/>
      <c r="SI10" s="761"/>
      <c r="SJ10" s="761"/>
      <c r="SK10" s="761"/>
      <c r="SL10" s="761"/>
      <c r="SM10" s="761"/>
      <c r="SN10" s="761"/>
      <c r="SO10" s="761"/>
      <c r="SP10" s="761"/>
      <c r="SQ10" s="761"/>
      <c r="SR10" s="761"/>
      <c r="SS10" s="761"/>
      <c r="ST10" s="761"/>
      <c r="SU10" s="761"/>
      <c r="SV10" s="761"/>
      <c r="SW10" s="761"/>
      <c r="SX10" s="761"/>
      <c r="SY10" s="761"/>
      <c r="SZ10" s="761"/>
      <c r="TA10" s="761"/>
      <c r="TB10" s="761"/>
      <c r="TC10" s="761"/>
      <c r="TD10" s="761"/>
      <c r="TE10" s="761"/>
      <c r="TF10" s="761"/>
      <c r="TG10" s="761"/>
      <c r="TH10" s="761"/>
      <c r="TI10" s="761"/>
      <c r="TJ10" s="761"/>
      <c r="TK10" s="761"/>
      <c r="TL10" s="761"/>
      <c r="TM10" s="761"/>
      <c r="TN10" s="761"/>
      <c r="TO10" s="761"/>
      <c r="TP10" s="761"/>
      <c r="TQ10" s="761"/>
      <c r="TR10" s="761"/>
      <c r="TS10" s="761"/>
      <c r="TT10" s="761"/>
      <c r="TU10" s="761"/>
      <c r="TV10" s="761"/>
      <c r="TW10" s="761"/>
      <c r="TX10" s="761"/>
      <c r="TY10" s="761"/>
      <c r="TZ10" s="761"/>
      <c r="UA10" s="761"/>
      <c r="UB10" s="761"/>
      <c r="UC10" s="761"/>
      <c r="UD10" s="761"/>
      <c r="UE10" s="761"/>
      <c r="UF10" s="761"/>
      <c r="UG10" s="761"/>
      <c r="UH10" s="761"/>
      <c r="UI10" s="761"/>
      <c r="UJ10" s="761"/>
      <c r="UK10" s="761"/>
      <c r="UL10" s="761"/>
      <c r="UM10" s="761"/>
      <c r="UN10" s="761"/>
      <c r="UO10" s="761"/>
      <c r="UP10" s="761"/>
      <c r="UQ10" s="761"/>
      <c r="UR10" s="761"/>
      <c r="US10" s="761"/>
      <c r="UT10" s="761"/>
      <c r="UU10" s="761"/>
      <c r="UV10" s="761"/>
      <c r="UW10" s="761"/>
      <c r="UX10" s="761"/>
      <c r="UY10" s="761"/>
      <c r="UZ10" s="761"/>
      <c r="VA10" s="761"/>
      <c r="VB10" s="761"/>
      <c r="VC10" s="761"/>
      <c r="VD10" s="761"/>
      <c r="VE10" s="761"/>
      <c r="VF10" s="761"/>
      <c r="VG10" s="761"/>
      <c r="VH10" s="761"/>
      <c r="VI10" s="761"/>
      <c r="VJ10" s="761"/>
      <c r="VK10" s="761"/>
      <c r="VL10" s="761"/>
      <c r="VM10" s="761"/>
      <c r="VN10" s="761"/>
      <c r="VO10" s="761"/>
      <c r="VP10" s="761"/>
      <c r="VQ10" s="761"/>
      <c r="VR10" s="761"/>
      <c r="VS10" s="761"/>
      <c r="VT10" s="761"/>
      <c r="VU10" s="761"/>
      <c r="VV10" s="761"/>
      <c r="VW10" s="761"/>
      <c r="VX10" s="761"/>
      <c r="VY10" s="761"/>
      <c r="VZ10" s="761"/>
      <c r="WA10" s="761"/>
      <c r="WB10" s="761"/>
      <c r="WC10" s="761"/>
      <c r="WD10" s="761"/>
      <c r="WE10" s="761"/>
      <c r="WF10" s="761"/>
      <c r="WG10" s="761"/>
      <c r="WH10" s="761"/>
      <c r="WI10" s="761"/>
      <c r="WJ10" s="761"/>
      <c r="WK10" s="761"/>
      <c r="WL10" s="761"/>
      <c r="WM10" s="761"/>
      <c r="WN10" s="761"/>
      <c r="WO10" s="761"/>
      <c r="WP10" s="761"/>
      <c r="WQ10" s="761"/>
      <c r="WR10" s="761"/>
      <c r="WS10" s="761"/>
      <c r="WT10" s="761"/>
      <c r="WU10" s="761"/>
      <c r="WV10" s="761"/>
      <c r="WW10" s="761"/>
      <c r="WX10" s="761"/>
      <c r="WY10" s="761"/>
      <c r="WZ10" s="761"/>
      <c r="XA10" s="761"/>
    </row>
    <row r="11" ht="45.0" customHeight="1">
      <c r="BZ11" s="779"/>
      <c r="CM11" s="780"/>
      <c r="EN11" s="781"/>
      <c r="EV11" s="756"/>
      <c r="EW11" s="756"/>
      <c r="FF11" s="773"/>
      <c r="FK11" s="763"/>
      <c r="FL11" s="773"/>
      <c r="FM11" s="773"/>
      <c r="FN11" s="773"/>
      <c r="FO11" s="773"/>
      <c r="FQ11" s="773"/>
    </row>
    <row r="12" ht="14.25" customHeight="1">
      <c r="BZ12" s="779"/>
      <c r="FA12" s="782"/>
    </row>
    <row r="13">
      <c r="BX13" s="783" t="s">
        <v>686</v>
      </c>
      <c r="BY13" s="780"/>
      <c r="DB13" s="783" t="s">
        <v>687</v>
      </c>
      <c r="DC13" s="466"/>
      <c r="EG13" s="783" t="s">
        <v>688</v>
      </c>
      <c r="FI13" s="773"/>
      <c r="FK13" s="783" t="s">
        <v>688</v>
      </c>
      <c r="GP13" s="783" t="s">
        <v>688</v>
      </c>
      <c r="HU13" s="783" t="s">
        <v>688</v>
      </c>
      <c r="JC13" s="784" t="s">
        <v>689</v>
      </c>
    </row>
    <row r="14">
      <c r="BY14" s="779"/>
    </row>
    <row r="28">
      <c r="CS28" s="474"/>
    </row>
  </sheetData>
  <mergeCells count="22">
    <mergeCell ref="C1:O1"/>
    <mergeCell ref="P1:AT1"/>
    <mergeCell ref="AU1:BX1"/>
    <mergeCell ref="BY1:DC1"/>
    <mergeCell ref="DD1:EG1"/>
    <mergeCell ref="EH1:FL1"/>
    <mergeCell ref="FM1:GQ1"/>
    <mergeCell ref="OV1:PY1"/>
    <mergeCell ref="PZ1:RD1"/>
    <mergeCell ref="RE1:SH1"/>
    <mergeCell ref="SI1:TM1"/>
    <mergeCell ref="TN1:UR1"/>
    <mergeCell ref="US1:VV1"/>
    <mergeCell ref="VW1:XA1"/>
    <mergeCell ref="GR1:HU1"/>
    <mergeCell ref="HV1:IZ1"/>
    <mergeCell ref="JA1:KD1"/>
    <mergeCell ref="KE1:LI1"/>
    <mergeCell ref="LJ1:MN1"/>
    <mergeCell ref="MO1:NP1"/>
    <mergeCell ref="NQ1:OU1"/>
    <mergeCell ref="JC13:JM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0"/>
    <col customWidth="1" min="2" max="2" width="10.75"/>
    <col customWidth="1" min="3" max="3" width="8.0"/>
    <col customWidth="1" min="4" max="4" width="11.5"/>
    <col customWidth="1" min="5" max="5" width="62.25"/>
    <col customWidth="1" min="7" max="7" width="75.25"/>
  </cols>
  <sheetData>
    <row r="1" ht="15.0" customHeight="1">
      <c r="A1" s="785"/>
      <c r="B1" s="785"/>
      <c r="C1" s="786"/>
      <c r="D1" s="785"/>
      <c r="E1" s="787"/>
      <c r="F1" s="788"/>
      <c r="G1" s="789"/>
      <c r="H1" s="789"/>
      <c r="I1" s="789"/>
      <c r="J1" s="789"/>
      <c r="K1" s="789"/>
      <c r="L1" s="789"/>
      <c r="M1" s="789"/>
      <c r="N1" s="789"/>
      <c r="O1" s="789"/>
      <c r="P1" s="789"/>
      <c r="Q1" s="789"/>
      <c r="R1" s="789"/>
      <c r="S1" s="789"/>
      <c r="T1" s="789"/>
      <c r="U1" s="789"/>
      <c r="V1" s="789"/>
      <c r="W1" s="789"/>
    </row>
    <row r="2" ht="26.25" customHeight="1">
      <c r="A2" s="785"/>
      <c r="B2" s="790" t="s">
        <v>690</v>
      </c>
      <c r="C2" s="791" t="s">
        <v>691</v>
      </c>
      <c r="D2" s="8"/>
      <c r="E2" s="5"/>
      <c r="F2" s="788"/>
      <c r="G2" s="789"/>
      <c r="H2" s="789"/>
      <c r="I2" s="789"/>
      <c r="J2" s="789"/>
      <c r="K2" s="789"/>
      <c r="L2" s="789"/>
      <c r="M2" s="789"/>
      <c r="N2" s="789"/>
      <c r="O2" s="789"/>
      <c r="P2" s="789"/>
      <c r="Q2" s="789"/>
      <c r="R2" s="789"/>
      <c r="S2" s="789"/>
      <c r="T2" s="789"/>
      <c r="U2" s="789"/>
      <c r="V2" s="789"/>
      <c r="W2" s="789"/>
    </row>
    <row r="3">
      <c r="A3" s="792"/>
      <c r="B3" s="793"/>
      <c r="C3" s="794"/>
      <c r="D3" s="795"/>
      <c r="E3" s="796"/>
      <c r="F3" s="792"/>
      <c r="G3" s="797"/>
      <c r="H3" s="797"/>
      <c r="I3" s="797"/>
      <c r="J3" s="797"/>
      <c r="K3" s="797"/>
      <c r="L3" s="797"/>
      <c r="M3" s="797"/>
      <c r="N3" s="797"/>
      <c r="O3" s="797"/>
      <c r="P3" s="797"/>
      <c r="Q3" s="797"/>
      <c r="R3" s="797"/>
      <c r="S3" s="797"/>
      <c r="T3" s="797"/>
      <c r="U3" s="797"/>
      <c r="V3" s="797"/>
      <c r="W3" s="797"/>
    </row>
    <row r="4">
      <c r="A4" s="792"/>
      <c r="B4" s="798">
        <v>45475.0</v>
      </c>
      <c r="C4" s="799" t="s">
        <v>692</v>
      </c>
      <c r="D4" s="685" t="s">
        <v>37</v>
      </c>
      <c r="E4" s="800" t="s">
        <v>693</v>
      </c>
      <c r="F4" s="792"/>
      <c r="G4" s="801"/>
      <c r="H4" s="801"/>
      <c r="I4" s="797"/>
      <c r="J4" s="797"/>
      <c r="K4" s="797"/>
      <c r="L4" s="797"/>
      <c r="M4" s="797"/>
      <c r="N4" s="797"/>
      <c r="O4" s="797"/>
      <c r="P4" s="797"/>
      <c r="Q4" s="797"/>
      <c r="R4" s="797"/>
      <c r="S4" s="797"/>
      <c r="T4" s="797"/>
      <c r="U4" s="797"/>
      <c r="V4" s="797"/>
      <c r="W4" s="797"/>
    </row>
    <row r="5">
      <c r="A5" s="792"/>
      <c r="B5" s="152"/>
      <c r="C5" s="799" t="s">
        <v>692</v>
      </c>
      <c r="D5" s="685" t="s">
        <v>40</v>
      </c>
      <c r="E5" s="800" t="s">
        <v>694</v>
      </c>
      <c r="F5" s="792"/>
      <c r="G5" s="802"/>
      <c r="H5" s="797"/>
      <c r="I5" s="797"/>
      <c r="J5" s="797"/>
      <c r="K5" s="797"/>
      <c r="L5" s="797"/>
      <c r="M5" s="797"/>
      <c r="N5" s="797"/>
      <c r="O5" s="797"/>
      <c r="P5" s="797"/>
      <c r="Q5" s="797"/>
      <c r="R5" s="797"/>
      <c r="S5" s="797"/>
      <c r="T5" s="797"/>
      <c r="U5" s="797"/>
      <c r="V5" s="797"/>
      <c r="W5" s="797"/>
    </row>
    <row r="6">
      <c r="A6" s="792"/>
      <c r="B6" s="152"/>
      <c r="C6" s="799" t="s">
        <v>695</v>
      </c>
      <c r="D6" s="685" t="s">
        <v>649</v>
      </c>
      <c r="E6" s="800" t="s">
        <v>696</v>
      </c>
      <c r="F6" s="792"/>
      <c r="G6" s="797"/>
      <c r="H6" s="797"/>
      <c r="I6" s="797"/>
      <c r="J6" s="797"/>
      <c r="K6" s="797"/>
      <c r="L6" s="797"/>
      <c r="M6" s="797"/>
      <c r="N6" s="797"/>
      <c r="O6" s="797"/>
      <c r="P6" s="797"/>
      <c r="Q6" s="797"/>
      <c r="R6" s="797"/>
      <c r="S6" s="797"/>
      <c r="T6" s="797"/>
      <c r="U6" s="797"/>
      <c r="V6" s="797"/>
      <c r="W6" s="797"/>
    </row>
    <row r="7">
      <c r="A7" s="792"/>
      <c r="B7" s="793"/>
      <c r="C7" s="794"/>
      <c r="D7" s="795"/>
      <c r="E7" s="796"/>
      <c r="F7" s="792"/>
      <c r="G7" s="797"/>
      <c r="H7" s="797"/>
      <c r="I7" s="797"/>
      <c r="J7" s="797"/>
      <c r="K7" s="797"/>
      <c r="L7" s="797"/>
      <c r="M7" s="797"/>
      <c r="N7" s="797"/>
      <c r="O7" s="797"/>
      <c r="P7" s="797"/>
      <c r="Q7" s="797"/>
      <c r="R7" s="797"/>
      <c r="S7" s="797"/>
      <c r="T7" s="797"/>
      <c r="U7" s="797"/>
      <c r="V7" s="797"/>
      <c r="W7" s="797"/>
    </row>
    <row r="8">
      <c r="A8" s="792"/>
      <c r="B8" s="798">
        <v>45479.0</v>
      </c>
      <c r="D8" s="685"/>
      <c r="E8" s="803" t="s">
        <v>697</v>
      </c>
      <c r="F8" s="792"/>
      <c r="H8" s="801"/>
      <c r="I8" s="797"/>
      <c r="J8" s="797"/>
      <c r="K8" s="797"/>
      <c r="L8" s="797"/>
      <c r="M8" s="797"/>
      <c r="N8" s="797"/>
      <c r="O8" s="797"/>
      <c r="P8" s="797"/>
      <c r="Q8" s="797"/>
      <c r="R8" s="797"/>
      <c r="S8" s="797"/>
      <c r="T8" s="797"/>
      <c r="U8" s="797"/>
      <c r="V8" s="797"/>
      <c r="W8" s="797"/>
    </row>
    <row r="9">
      <c r="A9" s="792"/>
      <c r="B9" s="152"/>
      <c r="C9" s="804" t="s">
        <v>692</v>
      </c>
      <c r="D9" s="685" t="s">
        <v>47</v>
      </c>
      <c r="E9" s="800" t="s">
        <v>698</v>
      </c>
      <c r="F9" s="792"/>
      <c r="G9" s="802"/>
      <c r="H9" s="797"/>
      <c r="I9" s="797"/>
      <c r="J9" s="797"/>
      <c r="K9" s="797"/>
      <c r="L9" s="797"/>
      <c r="M9" s="797"/>
      <c r="N9" s="797"/>
      <c r="O9" s="797"/>
      <c r="P9" s="797"/>
      <c r="Q9" s="797"/>
      <c r="R9" s="797"/>
      <c r="S9" s="797"/>
      <c r="T9" s="797"/>
      <c r="U9" s="797"/>
      <c r="V9" s="797"/>
      <c r="W9" s="797"/>
    </row>
    <row r="10">
      <c r="A10" s="792"/>
      <c r="B10" s="152"/>
      <c r="C10" s="152"/>
      <c r="D10" s="685" t="s">
        <v>51</v>
      </c>
      <c r="E10" s="800" t="s">
        <v>699</v>
      </c>
      <c r="F10" s="792"/>
      <c r="G10" s="802"/>
      <c r="H10" s="797"/>
      <c r="I10" s="797"/>
      <c r="J10" s="797"/>
      <c r="K10" s="797"/>
      <c r="L10" s="797"/>
      <c r="M10" s="797"/>
      <c r="N10" s="797"/>
      <c r="O10" s="797"/>
      <c r="P10" s="797"/>
      <c r="Q10" s="797"/>
      <c r="R10" s="797"/>
      <c r="S10" s="797"/>
      <c r="T10" s="797"/>
      <c r="U10" s="797"/>
      <c r="V10" s="797"/>
      <c r="W10" s="797"/>
    </row>
    <row r="11">
      <c r="A11" s="792"/>
      <c r="B11" s="152"/>
      <c r="C11" s="191"/>
      <c r="D11" s="685" t="s">
        <v>49</v>
      </c>
      <c r="E11" s="800" t="s">
        <v>700</v>
      </c>
      <c r="F11" s="792"/>
      <c r="G11" s="797"/>
      <c r="H11" s="797"/>
      <c r="I11" s="797"/>
      <c r="J11" s="797"/>
      <c r="K11" s="797"/>
      <c r="L11" s="797"/>
      <c r="M11" s="797"/>
      <c r="N11" s="797"/>
      <c r="O11" s="797"/>
      <c r="P11" s="797"/>
      <c r="Q11" s="797"/>
      <c r="R11" s="797"/>
      <c r="S11" s="797"/>
      <c r="T11" s="797"/>
      <c r="U11" s="797"/>
      <c r="V11" s="797"/>
      <c r="W11" s="797"/>
    </row>
    <row r="12">
      <c r="A12" s="792"/>
      <c r="B12" s="152"/>
      <c r="C12" s="799" t="s">
        <v>695</v>
      </c>
      <c r="D12" s="685" t="s">
        <v>56</v>
      </c>
      <c r="E12" s="800" t="s">
        <v>701</v>
      </c>
      <c r="F12" s="792"/>
      <c r="G12" s="797"/>
      <c r="H12" s="797"/>
      <c r="I12" s="797"/>
      <c r="J12" s="797"/>
      <c r="K12" s="797"/>
      <c r="L12" s="797"/>
      <c r="M12" s="797"/>
      <c r="N12" s="797"/>
      <c r="O12" s="797"/>
      <c r="P12" s="797"/>
      <c r="Q12" s="797"/>
      <c r="R12" s="797"/>
      <c r="S12" s="797"/>
      <c r="T12" s="797"/>
      <c r="U12" s="797"/>
      <c r="V12" s="797"/>
      <c r="W12" s="797"/>
    </row>
    <row r="13">
      <c r="A13" s="792"/>
      <c r="B13" s="793"/>
      <c r="C13" s="794"/>
      <c r="D13" s="795"/>
      <c r="E13" s="796"/>
      <c r="F13" s="792"/>
      <c r="G13" s="797"/>
      <c r="H13" s="797"/>
      <c r="I13" s="797"/>
      <c r="J13" s="797"/>
      <c r="K13" s="797"/>
      <c r="L13" s="797"/>
      <c r="M13" s="797"/>
      <c r="N13" s="797"/>
      <c r="O13" s="797"/>
      <c r="P13" s="797"/>
      <c r="Q13" s="797"/>
      <c r="R13" s="797"/>
      <c r="S13" s="797"/>
      <c r="T13" s="797"/>
      <c r="U13" s="797"/>
      <c r="V13" s="797"/>
      <c r="W13" s="797"/>
    </row>
    <row r="14">
      <c r="A14" s="792"/>
      <c r="B14" s="798">
        <v>45480.0</v>
      </c>
      <c r="C14" s="804"/>
      <c r="D14" s="685"/>
      <c r="E14" s="805" t="s">
        <v>702</v>
      </c>
      <c r="F14" s="792"/>
      <c r="G14" s="806"/>
      <c r="H14" s="801"/>
      <c r="I14" s="797"/>
      <c r="J14" s="797"/>
      <c r="K14" s="797"/>
      <c r="L14" s="797"/>
      <c r="M14" s="797"/>
      <c r="N14" s="797"/>
      <c r="O14" s="797"/>
      <c r="P14" s="797"/>
      <c r="Q14" s="797"/>
      <c r="R14" s="797"/>
      <c r="S14" s="797"/>
      <c r="T14" s="797"/>
      <c r="U14" s="797"/>
      <c r="V14" s="797"/>
      <c r="W14" s="797"/>
    </row>
    <row r="15">
      <c r="A15" s="792"/>
      <c r="B15" s="152"/>
      <c r="C15" s="807"/>
      <c r="D15" s="685" t="s">
        <v>53</v>
      </c>
      <c r="E15" s="800" t="s">
        <v>703</v>
      </c>
      <c r="F15" s="792"/>
      <c r="G15" s="802"/>
      <c r="H15" s="797"/>
      <c r="I15" s="797"/>
      <c r="J15" s="797"/>
      <c r="K15" s="797"/>
      <c r="L15" s="797"/>
      <c r="M15" s="797"/>
      <c r="N15" s="797"/>
      <c r="O15" s="797"/>
      <c r="P15" s="797"/>
      <c r="Q15" s="797"/>
      <c r="R15" s="797"/>
      <c r="S15" s="797"/>
      <c r="T15" s="797"/>
      <c r="U15" s="797"/>
      <c r="V15" s="797"/>
      <c r="W15" s="797"/>
    </row>
    <row r="16">
      <c r="A16" s="792"/>
      <c r="B16" s="152"/>
      <c r="C16" s="807"/>
      <c r="D16" s="685" t="s">
        <v>31</v>
      </c>
      <c r="E16" s="800" t="s">
        <v>704</v>
      </c>
      <c r="F16" s="792"/>
      <c r="G16" s="802"/>
      <c r="H16" s="797"/>
      <c r="I16" s="797"/>
      <c r="J16" s="797"/>
      <c r="K16" s="797"/>
      <c r="L16" s="797"/>
      <c r="M16" s="797"/>
      <c r="N16" s="797"/>
      <c r="O16" s="797"/>
      <c r="P16" s="797"/>
      <c r="Q16" s="797"/>
      <c r="R16" s="797"/>
      <c r="S16" s="797"/>
      <c r="T16" s="797"/>
      <c r="U16" s="797"/>
      <c r="V16" s="797"/>
      <c r="W16" s="797"/>
    </row>
    <row r="17">
      <c r="A17" s="792"/>
      <c r="B17" s="793"/>
      <c r="C17" s="794"/>
      <c r="D17" s="795"/>
      <c r="E17" s="796"/>
      <c r="F17" s="792"/>
      <c r="G17" s="797"/>
      <c r="H17" s="797"/>
      <c r="I17" s="797"/>
      <c r="J17" s="797"/>
      <c r="K17" s="797"/>
      <c r="L17" s="797"/>
      <c r="M17" s="797"/>
      <c r="N17" s="797"/>
      <c r="O17" s="797"/>
      <c r="P17" s="797"/>
      <c r="Q17" s="797"/>
      <c r="R17" s="797"/>
      <c r="S17" s="797"/>
      <c r="T17" s="797"/>
      <c r="U17" s="797"/>
      <c r="V17" s="797"/>
      <c r="W17" s="797"/>
    </row>
    <row r="18">
      <c r="A18" s="792"/>
      <c r="B18" s="798">
        <v>45481.0</v>
      </c>
      <c r="C18" s="799"/>
      <c r="D18" s="685"/>
      <c r="E18" s="803" t="s">
        <v>705</v>
      </c>
      <c r="F18" s="792"/>
      <c r="G18" s="801"/>
      <c r="H18" s="801"/>
      <c r="I18" s="797"/>
      <c r="J18" s="797"/>
      <c r="K18" s="797"/>
      <c r="L18" s="797"/>
      <c r="M18" s="797"/>
      <c r="N18" s="797"/>
      <c r="O18" s="797"/>
      <c r="P18" s="797"/>
      <c r="Q18" s="797"/>
      <c r="R18" s="797"/>
      <c r="S18" s="797"/>
      <c r="T18" s="797"/>
      <c r="U18" s="797"/>
      <c r="V18" s="797"/>
      <c r="W18" s="797"/>
    </row>
    <row r="19">
      <c r="A19" s="792"/>
      <c r="B19" s="793"/>
      <c r="C19" s="794"/>
      <c r="D19" s="795"/>
      <c r="E19" s="796"/>
      <c r="F19" s="792"/>
      <c r="G19" s="797"/>
      <c r="H19" s="797"/>
      <c r="I19" s="797"/>
      <c r="J19" s="797"/>
      <c r="K19" s="797"/>
      <c r="L19" s="797"/>
      <c r="M19" s="797"/>
      <c r="N19" s="797"/>
      <c r="O19" s="797"/>
      <c r="P19" s="797"/>
      <c r="Q19" s="797"/>
      <c r="R19" s="797"/>
      <c r="S19" s="797"/>
      <c r="T19" s="797"/>
      <c r="U19" s="797"/>
      <c r="V19" s="797"/>
      <c r="W19" s="797"/>
    </row>
    <row r="20">
      <c r="A20" s="792"/>
      <c r="B20" s="798">
        <v>45482.0</v>
      </c>
      <c r="C20" s="799"/>
      <c r="D20" s="685"/>
      <c r="E20" s="803" t="s">
        <v>706</v>
      </c>
      <c r="F20" s="792"/>
      <c r="G20" s="801"/>
      <c r="H20" s="801"/>
      <c r="I20" s="797"/>
      <c r="J20" s="797"/>
      <c r="K20" s="797"/>
      <c r="L20" s="797"/>
      <c r="M20" s="797"/>
      <c r="N20" s="797"/>
      <c r="O20" s="797"/>
      <c r="P20" s="797"/>
      <c r="Q20" s="797"/>
      <c r="R20" s="797"/>
      <c r="S20" s="797"/>
      <c r="T20" s="797"/>
      <c r="U20" s="797"/>
      <c r="V20" s="797"/>
      <c r="W20" s="797"/>
    </row>
    <row r="21">
      <c r="A21" s="792"/>
      <c r="B21" s="793"/>
      <c r="C21" s="794"/>
      <c r="D21" s="795"/>
      <c r="E21" s="796"/>
      <c r="F21" s="792"/>
      <c r="G21" s="797"/>
      <c r="H21" s="797"/>
      <c r="I21" s="797"/>
      <c r="J21" s="797"/>
      <c r="K21" s="797"/>
      <c r="L21" s="797"/>
      <c r="M21" s="797"/>
      <c r="N21" s="797"/>
      <c r="O21" s="797"/>
      <c r="P21" s="797"/>
      <c r="Q21" s="797"/>
      <c r="R21" s="797"/>
      <c r="S21" s="797"/>
      <c r="T21" s="797"/>
      <c r="U21" s="797"/>
      <c r="V21" s="797"/>
      <c r="W21" s="797"/>
    </row>
    <row r="22">
      <c r="A22" s="792"/>
      <c r="B22" s="808">
        <v>45483.0</v>
      </c>
      <c r="C22" s="799"/>
      <c r="D22" s="685"/>
      <c r="E22" s="803" t="s">
        <v>707</v>
      </c>
      <c r="F22" s="792"/>
      <c r="G22" s="801"/>
      <c r="H22" s="801"/>
      <c r="I22" s="797"/>
      <c r="J22" s="797"/>
      <c r="K22" s="797"/>
      <c r="L22" s="797"/>
      <c r="M22" s="797"/>
      <c r="N22" s="797"/>
      <c r="O22" s="797"/>
      <c r="P22" s="797"/>
      <c r="Q22" s="797"/>
      <c r="R22" s="797"/>
      <c r="S22" s="797"/>
      <c r="T22" s="797"/>
      <c r="U22" s="797"/>
      <c r="V22" s="797"/>
      <c r="W22" s="797"/>
    </row>
    <row r="23">
      <c r="A23" s="792"/>
      <c r="B23" s="793"/>
      <c r="C23" s="794"/>
      <c r="D23" s="795"/>
      <c r="E23" s="796"/>
      <c r="F23" s="792"/>
      <c r="G23" s="797"/>
      <c r="H23" s="797"/>
      <c r="I23" s="797"/>
      <c r="J23" s="797"/>
      <c r="K23" s="797"/>
      <c r="L23" s="797"/>
      <c r="M23" s="797"/>
      <c r="N23" s="797"/>
      <c r="O23" s="797"/>
      <c r="P23" s="797"/>
      <c r="Q23" s="797"/>
      <c r="R23" s="797"/>
      <c r="S23" s="797"/>
      <c r="T23" s="797"/>
      <c r="U23" s="797"/>
      <c r="V23" s="797"/>
      <c r="W23" s="797"/>
    </row>
    <row r="24">
      <c r="A24" s="792"/>
      <c r="B24" s="798">
        <v>45493.0</v>
      </c>
      <c r="D24" s="799"/>
      <c r="E24" s="809" t="s">
        <v>708</v>
      </c>
      <c r="F24" s="792"/>
      <c r="G24" s="799"/>
      <c r="H24" s="801"/>
      <c r="I24" s="797"/>
      <c r="J24" s="797"/>
      <c r="K24" s="797"/>
      <c r="L24" s="797"/>
      <c r="M24" s="797"/>
      <c r="N24" s="797"/>
      <c r="O24" s="797"/>
      <c r="P24" s="797"/>
      <c r="Q24" s="797"/>
      <c r="R24" s="797"/>
      <c r="S24" s="797"/>
      <c r="T24" s="797"/>
      <c r="U24" s="797"/>
      <c r="V24" s="797"/>
      <c r="W24" s="797"/>
    </row>
    <row r="25">
      <c r="A25" s="792"/>
      <c r="B25" s="152"/>
      <c r="C25" s="804"/>
      <c r="D25" s="685" t="s">
        <v>53</v>
      </c>
      <c r="E25" s="800" t="s">
        <v>709</v>
      </c>
      <c r="F25" s="792"/>
      <c r="G25" s="810"/>
      <c r="H25" s="797"/>
      <c r="I25" s="797"/>
      <c r="J25" s="797"/>
      <c r="K25" s="797"/>
      <c r="L25" s="797"/>
      <c r="M25" s="797"/>
      <c r="N25" s="797"/>
      <c r="O25" s="797"/>
      <c r="P25" s="797"/>
      <c r="Q25" s="797"/>
      <c r="R25" s="797"/>
      <c r="S25" s="797"/>
      <c r="T25" s="797"/>
      <c r="U25" s="797"/>
      <c r="V25" s="797"/>
      <c r="W25" s="797"/>
    </row>
    <row r="26">
      <c r="A26" s="792"/>
      <c r="B26" s="152"/>
      <c r="C26" s="152"/>
      <c r="D26" s="685" t="s">
        <v>32</v>
      </c>
      <c r="E26" s="800" t="s">
        <v>710</v>
      </c>
      <c r="F26" s="792"/>
      <c r="H26" s="797"/>
      <c r="I26" s="797"/>
      <c r="J26" s="797"/>
      <c r="K26" s="797"/>
      <c r="L26" s="797"/>
      <c r="M26" s="797"/>
      <c r="N26" s="797"/>
      <c r="O26" s="797"/>
      <c r="P26" s="797"/>
      <c r="Q26" s="797"/>
      <c r="R26" s="797"/>
      <c r="S26" s="797"/>
      <c r="T26" s="797"/>
      <c r="U26" s="797"/>
      <c r="V26" s="797"/>
      <c r="W26" s="797"/>
    </row>
    <row r="27">
      <c r="A27" s="792"/>
      <c r="B27" s="152"/>
      <c r="C27" s="191"/>
      <c r="D27" s="685" t="s">
        <v>37</v>
      </c>
      <c r="E27" s="800" t="s">
        <v>711</v>
      </c>
      <c r="F27" s="792"/>
      <c r="G27" s="797"/>
      <c r="H27" s="797"/>
      <c r="I27" s="797"/>
      <c r="J27" s="797"/>
      <c r="K27" s="797"/>
      <c r="L27" s="797"/>
      <c r="M27" s="797"/>
      <c r="N27" s="797"/>
      <c r="O27" s="797"/>
      <c r="P27" s="797"/>
      <c r="Q27" s="797"/>
      <c r="R27" s="797"/>
      <c r="S27" s="797"/>
      <c r="T27" s="797"/>
      <c r="U27" s="797"/>
      <c r="V27" s="797"/>
      <c r="W27" s="797"/>
    </row>
    <row r="28">
      <c r="A28" s="792"/>
      <c r="B28" s="152"/>
      <c r="C28" s="799"/>
      <c r="D28" s="685"/>
      <c r="E28" s="800"/>
      <c r="F28" s="792"/>
      <c r="G28" s="797"/>
      <c r="H28" s="797"/>
      <c r="I28" s="797"/>
      <c r="J28" s="797"/>
      <c r="K28" s="797"/>
      <c r="L28" s="797"/>
      <c r="M28" s="797"/>
      <c r="N28" s="797"/>
      <c r="O28" s="797"/>
      <c r="P28" s="797"/>
      <c r="Q28" s="797"/>
      <c r="R28" s="797"/>
      <c r="S28" s="797"/>
      <c r="T28" s="797"/>
      <c r="U28" s="797"/>
      <c r="V28" s="797"/>
      <c r="W28" s="797"/>
    </row>
    <row r="29">
      <c r="A29" s="792"/>
      <c r="B29" s="793"/>
      <c r="C29" s="794"/>
      <c r="D29" s="795"/>
      <c r="E29" s="796"/>
      <c r="F29" s="792"/>
      <c r="G29" s="797"/>
      <c r="H29" s="797"/>
      <c r="I29" s="797"/>
      <c r="J29" s="797"/>
      <c r="K29" s="797"/>
      <c r="L29" s="797"/>
      <c r="M29" s="797"/>
      <c r="N29" s="797"/>
      <c r="O29" s="797"/>
      <c r="P29" s="797"/>
      <c r="Q29" s="797"/>
      <c r="R29" s="797"/>
      <c r="S29" s="797"/>
      <c r="T29" s="797"/>
      <c r="U29" s="797"/>
      <c r="V29" s="797"/>
      <c r="W29" s="797"/>
    </row>
    <row r="30">
      <c r="A30" s="648"/>
      <c r="B30" s="798">
        <v>45494.0</v>
      </c>
      <c r="D30" s="685"/>
      <c r="E30" s="803" t="s">
        <v>712</v>
      </c>
      <c r="F30" s="648"/>
      <c r="G30" s="801"/>
      <c r="H30" s="797"/>
      <c r="I30" s="797"/>
      <c r="J30" s="797"/>
      <c r="K30" s="797"/>
      <c r="L30" s="797"/>
      <c r="M30" s="797"/>
      <c r="N30" s="797"/>
      <c r="O30" s="797"/>
      <c r="P30" s="797"/>
      <c r="Q30" s="797"/>
      <c r="R30" s="797"/>
      <c r="S30" s="797"/>
      <c r="T30" s="797"/>
      <c r="U30" s="797"/>
      <c r="V30" s="797"/>
      <c r="W30" s="797"/>
    </row>
    <row r="31">
      <c r="A31" s="648"/>
      <c r="B31" s="152"/>
      <c r="C31" s="799"/>
      <c r="D31" s="685" t="s">
        <v>713</v>
      </c>
      <c r="E31" s="800" t="s">
        <v>714</v>
      </c>
      <c r="F31" s="648"/>
      <c r="G31" s="801"/>
      <c r="H31" s="797"/>
      <c r="I31" s="797"/>
      <c r="J31" s="797"/>
      <c r="K31" s="797"/>
      <c r="L31" s="797"/>
      <c r="M31" s="797"/>
      <c r="N31" s="797"/>
      <c r="O31" s="797"/>
      <c r="P31" s="797"/>
      <c r="Q31" s="797"/>
      <c r="R31" s="797"/>
      <c r="S31" s="797"/>
      <c r="T31" s="797"/>
      <c r="U31" s="797"/>
      <c r="V31" s="797"/>
      <c r="W31" s="797"/>
    </row>
    <row r="32">
      <c r="A32" s="648"/>
      <c r="B32" s="793"/>
      <c r="C32" s="794"/>
      <c r="D32" s="795"/>
      <c r="E32" s="796"/>
      <c r="F32" s="648"/>
      <c r="G32" s="797"/>
      <c r="H32" s="797"/>
      <c r="I32" s="797"/>
      <c r="J32" s="797"/>
      <c r="K32" s="797"/>
      <c r="L32" s="797"/>
      <c r="M32" s="797"/>
      <c r="N32" s="797"/>
      <c r="O32" s="797"/>
      <c r="P32" s="797"/>
      <c r="Q32" s="797"/>
      <c r="R32" s="797"/>
      <c r="S32" s="797"/>
      <c r="T32" s="797"/>
      <c r="U32" s="797"/>
      <c r="V32" s="797"/>
      <c r="W32" s="797"/>
    </row>
    <row r="33">
      <c r="A33" s="792"/>
      <c r="B33" s="798">
        <v>45498.0</v>
      </c>
      <c r="D33" s="799"/>
      <c r="E33" s="809" t="s">
        <v>715</v>
      </c>
      <c r="F33" s="792"/>
      <c r="G33" s="811"/>
      <c r="H33" s="801"/>
      <c r="I33" s="797"/>
      <c r="J33" s="797"/>
      <c r="K33" s="797"/>
      <c r="L33" s="797"/>
      <c r="M33" s="797"/>
      <c r="N33" s="797"/>
      <c r="O33" s="797"/>
      <c r="P33" s="797"/>
      <c r="Q33" s="797"/>
      <c r="R33" s="797"/>
      <c r="S33" s="797"/>
      <c r="T33" s="797"/>
      <c r="U33" s="797"/>
      <c r="V33" s="797"/>
      <c r="W33" s="797"/>
    </row>
    <row r="34">
      <c r="A34" s="792"/>
      <c r="B34" s="152"/>
      <c r="C34" s="799"/>
      <c r="D34" s="685" t="s">
        <v>47</v>
      </c>
      <c r="E34" s="800" t="s">
        <v>716</v>
      </c>
      <c r="F34" s="792"/>
      <c r="G34" s="810"/>
      <c r="H34" s="797"/>
      <c r="I34" s="797"/>
      <c r="J34" s="797"/>
      <c r="K34" s="797"/>
      <c r="L34" s="797"/>
      <c r="M34" s="797"/>
      <c r="N34" s="797"/>
      <c r="O34" s="797"/>
      <c r="P34" s="797"/>
      <c r="Q34" s="797"/>
      <c r="R34" s="797"/>
      <c r="S34" s="797"/>
      <c r="T34" s="797"/>
      <c r="U34" s="797"/>
      <c r="V34" s="797"/>
      <c r="W34" s="797"/>
    </row>
    <row r="35">
      <c r="A35" s="792"/>
      <c r="B35" s="793"/>
      <c r="C35" s="794"/>
      <c r="D35" s="795"/>
      <c r="E35" s="796"/>
      <c r="F35" s="792"/>
      <c r="G35" s="797"/>
      <c r="H35" s="797"/>
      <c r="I35" s="797"/>
      <c r="J35" s="797"/>
      <c r="K35" s="797"/>
      <c r="L35" s="797"/>
      <c r="M35" s="797"/>
      <c r="N35" s="797"/>
      <c r="O35" s="797"/>
      <c r="P35" s="797"/>
      <c r="Q35" s="797"/>
      <c r="R35" s="797"/>
      <c r="S35" s="797"/>
      <c r="T35" s="797"/>
      <c r="U35" s="797"/>
      <c r="V35" s="797"/>
      <c r="W35" s="797"/>
    </row>
    <row r="36">
      <c r="A36" s="648"/>
      <c r="B36" s="798">
        <v>45499.0</v>
      </c>
      <c r="C36" s="452"/>
      <c r="D36" s="799"/>
      <c r="E36" s="809" t="s">
        <v>717</v>
      </c>
      <c r="F36" s="648"/>
      <c r="G36" s="797"/>
      <c r="H36" s="797"/>
      <c r="I36" s="797"/>
      <c r="J36" s="797"/>
      <c r="K36" s="797"/>
      <c r="L36" s="797"/>
      <c r="M36" s="797"/>
      <c r="N36" s="797"/>
      <c r="O36" s="797"/>
      <c r="P36" s="797"/>
      <c r="Q36" s="797"/>
      <c r="R36" s="797"/>
      <c r="S36" s="797"/>
      <c r="T36" s="797"/>
      <c r="U36" s="797"/>
      <c r="V36" s="797"/>
      <c r="W36" s="797"/>
    </row>
    <row r="37">
      <c r="A37" s="648"/>
      <c r="B37" s="152"/>
      <c r="C37" s="804"/>
      <c r="D37" s="685" t="s">
        <v>555</v>
      </c>
      <c r="E37" s="800" t="s">
        <v>718</v>
      </c>
      <c r="F37" s="648"/>
      <c r="G37" s="797"/>
      <c r="H37" s="797"/>
      <c r="I37" s="797"/>
      <c r="J37" s="797"/>
      <c r="K37" s="797"/>
      <c r="L37" s="797"/>
      <c r="M37" s="797"/>
      <c r="N37" s="797"/>
      <c r="O37" s="797"/>
      <c r="P37" s="797"/>
      <c r="Q37" s="797"/>
      <c r="R37" s="797"/>
      <c r="S37" s="797"/>
      <c r="T37" s="797"/>
      <c r="U37" s="797"/>
      <c r="V37" s="797"/>
      <c r="W37" s="797"/>
    </row>
    <row r="38">
      <c r="A38" s="648"/>
      <c r="B38" s="191"/>
      <c r="C38" s="191"/>
      <c r="D38" s="685" t="s">
        <v>32</v>
      </c>
      <c r="E38" s="800" t="s">
        <v>719</v>
      </c>
      <c r="F38" s="648"/>
      <c r="G38" s="797"/>
      <c r="H38" s="797"/>
      <c r="I38" s="797"/>
      <c r="J38" s="797"/>
      <c r="K38" s="797"/>
      <c r="L38" s="797"/>
      <c r="M38" s="797"/>
      <c r="N38" s="797"/>
      <c r="O38" s="797"/>
      <c r="P38" s="797"/>
      <c r="Q38" s="797"/>
      <c r="R38" s="797"/>
      <c r="S38" s="797"/>
      <c r="T38" s="797"/>
      <c r="U38" s="797"/>
      <c r="V38" s="797"/>
      <c r="W38" s="797"/>
    </row>
    <row r="39">
      <c r="A39" s="792"/>
      <c r="B39" s="793"/>
      <c r="C39" s="794"/>
      <c r="D39" s="795"/>
      <c r="E39" s="796"/>
      <c r="F39" s="792"/>
      <c r="G39" s="797"/>
      <c r="H39" s="797"/>
      <c r="I39" s="797"/>
      <c r="J39" s="797"/>
      <c r="K39" s="797"/>
      <c r="L39" s="797"/>
      <c r="M39" s="797"/>
      <c r="N39" s="797"/>
      <c r="O39" s="797"/>
      <c r="P39" s="797"/>
      <c r="Q39" s="797"/>
      <c r="R39" s="797"/>
      <c r="S39" s="797"/>
      <c r="T39" s="797"/>
      <c r="U39" s="797"/>
      <c r="V39" s="797"/>
      <c r="W39" s="797"/>
    </row>
    <row r="40">
      <c r="A40" s="648"/>
      <c r="B40" s="798">
        <v>45503.0</v>
      </c>
      <c r="C40" s="452"/>
      <c r="D40" s="799"/>
      <c r="E40" s="809" t="s">
        <v>720</v>
      </c>
      <c r="F40" s="648"/>
      <c r="G40" s="797"/>
      <c r="H40" s="797"/>
      <c r="I40" s="797"/>
      <c r="J40" s="797"/>
      <c r="K40" s="797"/>
      <c r="L40" s="797"/>
      <c r="M40" s="797"/>
      <c r="N40" s="797"/>
      <c r="O40" s="797"/>
      <c r="P40" s="797"/>
      <c r="Q40" s="797"/>
      <c r="R40" s="797"/>
      <c r="S40" s="797"/>
      <c r="T40" s="797"/>
      <c r="U40" s="797"/>
      <c r="V40" s="797"/>
      <c r="W40" s="797"/>
    </row>
    <row r="41">
      <c r="A41" s="648"/>
      <c r="B41" s="152"/>
      <c r="C41" s="799"/>
      <c r="D41" s="685" t="s">
        <v>56</v>
      </c>
      <c r="E41" s="800" t="s">
        <v>721</v>
      </c>
      <c r="F41" s="648"/>
      <c r="G41" s="797"/>
      <c r="H41" s="797"/>
      <c r="I41" s="797"/>
      <c r="J41" s="797"/>
      <c r="K41" s="797"/>
      <c r="L41" s="797"/>
      <c r="M41" s="797"/>
      <c r="N41" s="797"/>
      <c r="O41" s="797"/>
      <c r="P41" s="797"/>
      <c r="Q41" s="797"/>
      <c r="R41" s="797"/>
      <c r="S41" s="797"/>
      <c r="T41" s="797"/>
      <c r="U41" s="797"/>
      <c r="V41" s="797"/>
      <c r="W41" s="797"/>
    </row>
    <row r="42">
      <c r="A42" s="648"/>
      <c r="B42" s="191"/>
      <c r="C42" s="799"/>
      <c r="D42" s="685" t="s">
        <v>40</v>
      </c>
      <c r="E42" s="800" t="s">
        <v>722</v>
      </c>
      <c r="F42" s="648"/>
      <c r="G42" s="797"/>
      <c r="H42" s="797"/>
      <c r="I42" s="797"/>
      <c r="J42" s="797"/>
      <c r="K42" s="797"/>
      <c r="L42" s="797"/>
      <c r="M42" s="797"/>
      <c r="N42" s="797"/>
      <c r="O42" s="797"/>
      <c r="P42" s="797"/>
      <c r="Q42" s="797"/>
      <c r="R42" s="797"/>
      <c r="S42" s="797"/>
      <c r="T42" s="797"/>
      <c r="U42" s="797"/>
      <c r="V42" s="797"/>
      <c r="W42" s="797"/>
    </row>
    <row r="43">
      <c r="A43" s="648"/>
      <c r="B43" s="798">
        <v>45504.0</v>
      </c>
      <c r="C43" s="452"/>
      <c r="D43" s="799"/>
      <c r="E43" s="809" t="s">
        <v>723</v>
      </c>
      <c r="F43" s="648"/>
      <c r="G43" s="797"/>
      <c r="H43" s="797"/>
      <c r="I43" s="797"/>
      <c r="J43" s="797"/>
      <c r="K43" s="797"/>
      <c r="L43" s="797"/>
      <c r="M43" s="797"/>
      <c r="N43" s="797"/>
      <c r="O43" s="797"/>
      <c r="P43" s="797"/>
      <c r="Q43" s="797"/>
      <c r="R43" s="797"/>
      <c r="S43" s="797"/>
      <c r="T43" s="797"/>
      <c r="U43" s="797"/>
      <c r="V43" s="797"/>
      <c r="W43" s="797"/>
    </row>
    <row r="44">
      <c r="A44" s="648"/>
      <c r="B44" s="191"/>
      <c r="C44" s="799"/>
      <c r="D44" s="685" t="s">
        <v>29</v>
      </c>
      <c r="E44" s="800" t="s">
        <v>724</v>
      </c>
      <c r="F44" s="648"/>
      <c r="G44" s="797"/>
      <c r="H44" s="797"/>
      <c r="I44" s="797"/>
      <c r="J44" s="797"/>
      <c r="K44" s="797"/>
      <c r="L44" s="797"/>
      <c r="M44" s="797"/>
      <c r="N44" s="797"/>
      <c r="O44" s="797"/>
      <c r="P44" s="797"/>
      <c r="Q44" s="797"/>
      <c r="R44" s="797"/>
      <c r="S44" s="797"/>
      <c r="T44" s="797"/>
      <c r="U44" s="797"/>
      <c r="V44" s="797"/>
      <c r="W44" s="797"/>
    </row>
    <row r="45">
      <c r="A45" s="648"/>
      <c r="B45" s="648"/>
      <c r="C45" s="812"/>
      <c r="D45" s="648"/>
      <c r="E45" s="800" t="s">
        <v>725</v>
      </c>
      <c r="F45" s="648"/>
      <c r="G45" s="797"/>
      <c r="H45" s="797"/>
      <c r="I45" s="797"/>
      <c r="J45" s="797"/>
      <c r="K45" s="797"/>
      <c r="L45" s="797"/>
      <c r="M45" s="797"/>
      <c r="N45" s="797"/>
      <c r="O45" s="797"/>
      <c r="P45" s="797"/>
      <c r="Q45" s="797"/>
      <c r="R45" s="797"/>
      <c r="S45" s="797"/>
      <c r="T45" s="797"/>
      <c r="U45" s="797"/>
      <c r="V45" s="797"/>
      <c r="W45" s="797"/>
    </row>
    <row r="46">
      <c r="A46" s="648"/>
      <c r="B46" s="793"/>
      <c r="C46" s="794"/>
      <c r="D46" s="795"/>
      <c r="E46" s="796"/>
      <c r="F46" s="648"/>
      <c r="G46" s="797"/>
      <c r="H46" s="797"/>
      <c r="I46" s="797"/>
      <c r="J46" s="797"/>
      <c r="K46" s="797"/>
      <c r="L46" s="797"/>
      <c r="M46" s="797"/>
      <c r="N46" s="797"/>
      <c r="O46" s="797"/>
      <c r="P46" s="797"/>
      <c r="Q46" s="797"/>
      <c r="R46" s="797"/>
      <c r="S46" s="797"/>
      <c r="T46" s="797"/>
      <c r="U46" s="797"/>
      <c r="V46" s="797"/>
      <c r="W46" s="797"/>
    </row>
    <row r="47">
      <c r="A47" s="648"/>
      <c r="B47" s="798">
        <v>45507.0</v>
      </c>
      <c r="C47" s="452"/>
      <c r="D47" s="799"/>
      <c r="E47" s="809"/>
      <c r="F47" s="648"/>
      <c r="G47" s="797"/>
      <c r="H47" s="797"/>
      <c r="I47" s="797"/>
      <c r="J47" s="797"/>
      <c r="K47" s="797"/>
      <c r="L47" s="797"/>
      <c r="M47" s="797"/>
      <c r="N47" s="797"/>
      <c r="O47" s="797"/>
      <c r="P47" s="797"/>
      <c r="Q47" s="797"/>
      <c r="R47" s="797"/>
      <c r="S47" s="797"/>
      <c r="T47" s="797"/>
      <c r="U47" s="797"/>
      <c r="V47" s="797"/>
      <c r="W47" s="797"/>
    </row>
    <row r="48">
      <c r="A48" s="648"/>
      <c r="B48" s="152"/>
      <c r="C48" s="799"/>
      <c r="D48" s="685"/>
      <c r="E48" s="800"/>
      <c r="F48" s="648"/>
      <c r="G48" s="797"/>
      <c r="H48" s="797"/>
      <c r="I48" s="797"/>
      <c r="J48" s="797"/>
      <c r="K48" s="797"/>
      <c r="L48" s="797"/>
      <c r="M48" s="797"/>
      <c r="N48" s="797"/>
      <c r="O48" s="797"/>
      <c r="P48" s="797"/>
      <c r="Q48" s="797"/>
      <c r="R48" s="797"/>
      <c r="S48" s="797"/>
      <c r="T48" s="797"/>
      <c r="U48" s="797"/>
      <c r="V48" s="797"/>
      <c r="W48" s="797"/>
    </row>
    <row r="49">
      <c r="A49" s="648"/>
      <c r="B49" s="191"/>
      <c r="C49" s="799"/>
      <c r="D49" s="685"/>
      <c r="E49" s="800"/>
      <c r="F49" s="648"/>
      <c r="G49" s="797"/>
      <c r="H49" s="797"/>
      <c r="I49" s="797"/>
      <c r="J49" s="797"/>
      <c r="K49" s="797"/>
      <c r="L49" s="797"/>
      <c r="M49" s="797"/>
      <c r="N49" s="797"/>
      <c r="O49" s="797"/>
      <c r="P49" s="797"/>
      <c r="Q49" s="797"/>
      <c r="R49" s="797"/>
      <c r="S49" s="797"/>
      <c r="T49" s="797"/>
      <c r="U49" s="797"/>
      <c r="V49" s="797"/>
      <c r="W49" s="797"/>
    </row>
    <row r="50">
      <c r="A50" s="648"/>
      <c r="B50" s="648"/>
      <c r="C50" s="812"/>
      <c r="D50" s="648"/>
      <c r="F50" s="648"/>
      <c r="G50" s="797"/>
      <c r="H50" s="797"/>
      <c r="I50" s="797"/>
      <c r="J50" s="797"/>
      <c r="K50" s="797"/>
      <c r="L50" s="797"/>
      <c r="M50" s="797"/>
      <c r="N50" s="797"/>
      <c r="O50" s="797"/>
      <c r="P50" s="797"/>
      <c r="Q50" s="797"/>
      <c r="R50" s="797"/>
      <c r="S50" s="797"/>
      <c r="T50" s="797"/>
      <c r="U50" s="797"/>
      <c r="V50" s="797"/>
      <c r="W50" s="797"/>
    </row>
    <row r="51">
      <c r="A51" s="648"/>
      <c r="B51" s="648"/>
      <c r="C51" s="812"/>
      <c r="D51" s="648"/>
      <c r="E51" s="813"/>
      <c r="F51" s="648"/>
      <c r="G51" s="797"/>
      <c r="H51" s="797"/>
      <c r="I51" s="797"/>
      <c r="J51" s="797"/>
      <c r="K51" s="797"/>
      <c r="L51" s="797"/>
      <c r="M51" s="797"/>
      <c r="N51" s="797"/>
      <c r="O51" s="797"/>
      <c r="P51" s="797"/>
      <c r="Q51" s="797"/>
      <c r="R51" s="797"/>
      <c r="S51" s="797"/>
      <c r="T51" s="797"/>
      <c r="U51" s="797"/>
      <c r="V51" s="797"/>
      <c r="W51" s="797"/>
    </row>
    <row r="52">
      <c r="A52" s="648"/>
      <c r="B52" s="648"/>
      <c r="C52" s="812"/>
      <c r="D52" s="648"/>
      <c r="E52" s="813"/>
      <c r="F52" s="648"/>
      <c r="G52" s="797"/>
      <c r="H52" s="797"/>
      <c r="I52" s="797"/>
      <c r="J52" s="797"/>
      <c r="K52" s="797"/>
      <c r="L52" s="797"/>
      <c r="M52" s="797"/>
      <c r="N52" s="797"/>
      <c r="O52" s="797"/>
      <c r="P52" s="797"/>
      <c r="Q52" s="797"/>
      <c r="R52" s="797"/>
      <c r="S52" s="797"/>
      <c r="T52" s="797"/>
      <c r="U52" s="797"/>
      <c r="V52" s="797"/>
      <c r="W52" s="797"/>
    </row>
    <row r="53">
      <c r="A53" s="648"/>
      <c r="B53" s="648"/>
      <c r="C53" s="812"/>
      <c r="D53" s="648"/>
      <c r="E53" s="813"/>
      <c r="F53" s="648"/>
      <c r="G53" s="797"/>
      <c r="H53" s="797"/>
      <c r="I53" s="797"/>
      <c r="J53" s="797"/>
      <c r="K53" s="797"/>
      <c r="L53" s="797"/>
      <c r="M53" s="797"/>
      <c r="N53" s="797"/>
      <c r="O53" s="797"/>
      <c r="P53" s="797"/>
      <c r="Q53" s="797"/>
      <c r="R53" s="797"/>
      <c r="S53" s="797"/>
      <c r="T53" s="797"/>
      <c r="U53" s="797"/>
      <c r="V53" s="797"/>
      <c r="W53" s="797"/>
    </row>
    <row r="54">
      <c r="A54" s="648"/>
      <c r="B54" s="648"/>
      <c r="C54" s="812"/>
      <c r="D54" s="648"/>
      <c r="E54" s="813"/>
      <c r="F54" s="648"/>
      <c r="G54" s="797"/>
      <c r="H54" s="797"/>
      <c r="I54" s="797"/>
      <c r="J54" s="797"/>
      <c r="K54" s="797"/>
      <c r="L54" s="797"/>
      <c r="M54" s="797"/>
      <c r="N54" s="797"/>
      <c r="O54" s="797"/>
      <c r="P54" s="797"/>
      <c r="Q54" s="797"/>
      <c r="R54" s="797"/>
      <c r="S54" s="797"/>
      <c r="T54" s="797"/>
      <c r="U54" s="797"/>
      <c r="V54" s="797"/>
      <c r="W54" s="797"/>
    </row>
    <row r="55">
      <c r="A55" s="648"/>
      <c r="B55" s="648"/>
      <c r="C55" s="812"/>
      <c r="D55" s="648"/>
      <c r="E55" s="813"/>
      <c r="F55" s="648"/>
      <c r="G55" s="797"/>
      <c r="H55" s="797"/>
      <c r="I55" s="797"/>
      <c r="J55" s="797"/>
      <c r="K55" s="797"/>
      <c r="L55" s="797"/>
      <c r="M55" s="797"/>
      <c r="N55" s="797"/>
      <c r="O55" s="797"/>
      <c r="P55" s="797"/>
      <c r="Q55" s="797"/>
      <c r="R55" s="797"/>
      <c r="S55" s="797"/>
      <c r="T55" s="797"/>
      <c r="U55" s="797"/>
      <c r="V55" s="797"/>
      <c r="W55" s="797"/>
    </row>
    <row r="56">
      <c r="A56" s="648"/>
      <c r="B56" s="648"/>
      <c r="C56" s="812"/>
      <c r="D56" s="648"/>
      <c r="E56" s="813"/>
      <c r="F56" s="648"/>
      <c r="G56" s="797"/>
      <c r="H56" s="797"/>
      <c r="I56" s="797"/>
      <c r="J56" s="797"/>
      <c r="K56" s="797"/>
      <c r="L56" s="797"/>
      <c r="M56" s="797"/>
      <c r="N56" s="797"/>
      <c r="O56" s="797"/>
      <c r="P56" s="797"/>
      <c r="Q56" s="797"/>
      <c r="R56" s="797"/>
      <c r="S56" s="797"/>
      <c r="T56" s="797"/>
      <c r="U56" s="797"/>
      <c r="V56" s="797"/>
      <c r="W56" s="797"/>
    </row>
    <row r="57">
      <c r="A57" s="648"/>
      <c r="B57" s="648"/>
      <c r="C57" s="812"/>
      <c r="D57" s="648"/>
      <c r="E57" s="813"/>
      <c r="F57" s="648"/>
      <c r="G57" s="797"/>
      <c r="H57" s="797"/>
      <c r="I57" s="797"/>
      <c r="J57" s="797"/>
      <c r="K57" s="797"/>
      <c r="L57" s="797"/>
      <c r="M57" s="797"/>
      <c r="N57" s="797"/>
      <c r="O57" s="797"/>
      <c r="P57" s="797"/>
      <c r="Q57" s="797"/>
      <c r="R57" s="797"/>
      <c r="S57" s="797"/>
      <c r="T57" s="797"/>
      <c r="U57" s="797"/>
      <c r="V57" s="797"/>
      <c r="W57" s="797"/>
    </row>
    <row r="58">
      <c r="A58" s="648"/>
      <c r="B58" s="648"/>
      <c r="C58" s="812"/>
      <c r="D58" s="648"/>
      <c r="E58" s="813"/>
      <c r="F58" s="648"/>
      <c r="G58" s="797"/>
      <c r="H58" s="797"/>
      <c r="I58" s="797"/>
      <c r="J58" s="797"/>
      <c r="K58" s="797"/>
      <c r="L58" s="797"/>
      <c r="M58" s="797"/>
      <c r="N58" s="797"/>
      <c r="O58" s="797"/>
      <c r="P58" s="797"/>
      <c r="Q58" s="797"/>
      <c r="R58" s="797"/>
      <c r="S58" s="797"/>
      <c r="T58" s="797"/>
      <c r="U58" s="797"/>
      <c r="V58" s="797"/>
      <c r="W58" s="797"/>
    </row>
    <row r="59">
      <c r="A59" s="648"/>
      <c r="B59" s="648"/>
      <c r="C59" s="812"/>
      <c r="D59" s="648"/>
      <c r="E59" s="813"/>
      <c r="F59" s="648"/>
      <c r="G59" s="797"/>
      <c r="H59" s="797"/>
      <c r="I59" s="797"/>
      <c r="J59" s="797"/>
      <c r="K59" s="797"/>
      <c r="L59" s="797"/>
      <c r="M59" s="797"/>
      <c r="N59" s="797"/>
      <c r="O59" s="797"/>
      <c r="P59" s="797"/>
      <c r="Q59" s="797"/>
      <c r="R59" s="797"/>
      <c r="S59" s="797"/>
      <c r="T59" s="797"/>
      <c r="U59" s="797"/>
      <c r="V59" s="797"/>
      <c r="W59" s="797"/>
    </row>
    <row r="60">
      <c r="A60" s="648"/>
      <c r="B60" s="648"/>
      <c r="C60" s="812"/>
      <c r="D60" s="648"/>
      <c r="E60" s="813"/>
      <c r="F60" s="648"/>
      <c r="G60" s="797"/>
      <c r="H60" s="797"/>
      <c r="I60" s="797"/>
      <c r="J60" s="797"/>
      <c r="K60" s="797"/>
      <c r="L60" s="797"/>
      <c r="M60" s="797"/>
      <c r="N60" s="797"/>
      <c r="O60" s="797"/>
      <c r="P60" s="797"/>
      <c r="Q60" s="797"/>
      <c r="R60" s="797"/>
      <c r="S60" s="797"/>
      <c r="T60" s="797"/>
      <c r="U60" s="797"/>
      <c r="V60" s="797"/>
      <c r="W60" s="797"/>
    </row>
    <row r="61">
      <c r="A61" s="648"/>
      <c r="B61" s="648"/>
      <c r="C61" s="812"/>
      <c r="D61" s="648"/>
      <c r="E61" s="813"/>
      <c r="F61" s="648"/>
      <c r="G61" s="797"/>
      <c r="H61" s="797"/>
      <c r="I61" s="797"/>
      <c r="J61" s="797"/>
      <c r="K61" s="797"/>
      <c r="L61" s="797"/>
      <c r="M61" s="797"/>
      <c r="N61" s="797"/>
      <c r="O61" s="797"/>
      <c r="P61" s="797"/>
      <c r="Q61" s="797"/>
      <c r="R61" s="797"/>
      <c r="S61" s="797"/>
      <c r="T61" s="797"/>
      <c r="U61" s="797"/>
      <c r="V61" s="797"/>
      <c r="W61" s="797"/>
    </row>
    <row r="62">
      <c r="A62" s="648"/>
      <c r="B62" s="648"/>
      <c r="C62" s="812"/>
      <c r="D62" s="648"/>
      <c r="E62" s="813"/>
      <c r="F62" s="648"/>
      <c r="G62" s="797"/>
      <c r="H62" s="797"/>
      <c r="I62" s="797"/>
      <c r="J62" s="797"/>
      <c r="K62" s="797"/>
      <c r="L62" s="797"/>
      <c r="M62" s="797"/>
      <c r="N62" s="797"/>
      <c r="O62" s="797"/>
      <c r="P62" s="797"/>
      <c r="Q62" s="797"/>
      <c r="R62" s="797"/>
      <c r="S62" s="797"/>
      <c r="T62" s="797"/>
      <c r="U62" s="797"/>
      <c r="V62" s="797"/>
      <c r="W62" s="797"/>
    </row>
    <row r="63">
      <c r="A63" s="648"/>
      <c r="B63" s="648"/>
      <c r="C63" s="812"/>
      <c r="D63" s="648"/>
      <c r="E63" s="813"/>
      <c r="F63" s="648"/>
      <c r="G63" s="797"/>
      <c r="H63" s="797"/>
      <c r="I63" s="797"/>
      <c r="J63" s="797"/>
      <c r="K63" s="797"/>
      <c r="L63" s="797"/>
      <c r="M63" s="797"/>
      <c r="N63" s="797"/>
      <c r="O63" s="797"/>
      <c r="P63" s="797"/>
      <c r="Q63" s="797"/>
      <c r="R63" s="797"/>
      <c r="S63" s="797"/>
      <c r="T63" s="797"/>
      <c r="U63" s="797"/>
      <c r="V63" s="797"/>
      <c r="W63" s="797"/>
    </row>
    <row r="64">
      <c r="A64" s="648"/>
      <c r="B64" s="648"/>
      <c r="C64" s="812"/>
      <c r="D64" s="648"/>
      <c r="E64" s="813"/>
      <c r="F64" s="648"/>
      <c r="G64" s="797"/>
      <c r="H64" s="797"/>
      <c r="I64" s="797"/>
      <c r="J64" s="797"/>
      <c r="K64" s="797"/>
      <c r="L64" s="797"/>
      <c r="M64" s="797"/>
      <c r="N64" s="797"/>
      <c r="O64" s="797"/>
      <c r="P64" s="797"/>
      <c r="Q64" s="797"/>
      <c r="R64" s="797"/>
      <c r="S64" s="797"/>
      <c r="T64" s="797"/>
      <c r="U64" s="797"/>
      <c r="V64" s="797"/>
      <c r="W64" s="797"/>
    </row>
    <row r="65">
      <c r="A65" s="648"/>
      <c r="B65" s="648"/>
      <c r="C65" s="812"/>
      <c r="D65" s="648"/>
      <c r="E65" s="813"/>
      <c r="F65" s="648"/>
      <c r="G65" s="797"/>
      <c r="H65" s="797"/>
      <c r="I65" s="797"/>
      <c r="J65" s="797"/>
      <c r="K65" s="797"/>
      <c r="L65" s="797"/>
      <c r="M65" s="797"/>
      <c r="N65" s="797"/>
      <c r="O65" s="797"/>
      <c r="P65" s="797"/>
      <c r="Q65" s="797"/>
      <c r="R65" s="797"/>
      <c r="S65" s="797"/>
      <c r="T65" s="797"/>
      <c r="U65" s="797"/>
      <c r="V65" s="797"/>
      <c r="W65" s="797"/>
    </row>
    <row r="66">
      <c r="A66" s="648"/>
      <c r="B66" s="648"/>
      <c r="C66" s="812"/>
      <c r="D66" s="648"/>
      <c r="E66" s="813"/>
      <c r="F66" s="648"/>
      <c r="G66" s="797"/>
      <c r="H66" s="797"/>
      <c r="I66" s="797"/>
      <c r="J66" s="797"/>
      <c r="K66" s="797"/>
      <c r="L66" s="797"/>
      <c r="M66" s="797"/>
      <c r="N66" s="797"/>
      <c r="O66" s="797"/>
      <c r="P66" s="797"/>
      <c r="Q66" s="797"/>
      <c r="R66" s="797"/>
      <c r="S66" s="797"/>
      <c r="T66" s="797"/>
      <c r="U66" s="797"/>
      <c r="V66" s="797"/>
      <c r="W66" s="797"/>
    </row>
    <row r="67">
      <c r="A67" s="648"/>
      <c r="B67" s="648"/>
      <c r="C67" s="812"/>
      <c r="D67" s="648"/>
      <c r="E67" s="813"/>
      <c r="F67" s="648"/>
      <c r="G67" s="797"/>
      <c r="H67" s="797"/>
      <c r="I67" s="797"/>
      <c r="J67" s="797"/>
      <c r="K67" s="797"/>
      <c r="L67" s="797"/>
      <c r="M67" s="797"/>
      <c r="N67" s="797"/>
      <c r="O67" s="797"/>
      <c r="P67" s="797"/>
      <c r="Q67" s="797"/>
      <c r="R67" s="797"/>
      <c r="S67" s="797"/>
      <c r="T67" s="797"/>
      <c r="U67" s="797"/>
      <c r="V67" s="797"/>
      <c r="W67" s="797"/>
    </row>
    <row r="68">
      <c r="A68" s="648"/>
      <c r="B68" s="648"/>
      <c r="C68" s="812"/>
      <c r="D68" s="648"/>
      <c r="E68" s="813"/>
      <c r="F68" s="648"/>
      <c r="G68" s="797"/>
      <c r="H68" s="797"/>
      <c r="I68" s="797"/>
      <c r="J68" s="797"/>
      <c r="K68" s="797"/>
      <c r="L68" s="797"/>
      <c r="M68" s="797"/>
      <c r="N68" s="797"/>
      <c r="O68" s="797"/>
      <c r="P68" s="797"/>
      <c r="Q68" s="797"/>
      <c r="R68" s="797"/>
      <c r="S68" s="797"/>
      <c r="T68" s="797"/>
      <c r="U68" s="797"/>
      <c r="V68" s="797"/>
      <c r="W68" s="797"/>
    </row>
    <row r="69">
      <c r="A69" s="648"/>
      <c r="B69" s="648"/>
      <c r="C69" s="812"/>
      <c r="D69" s="648"/>
      <c r="E69" s="813"/>
      <c r="F69" s="648"/>
      <c r="G69" s="797"/>
      <c r="H69" s="797"/>
      <c r="I69" s="797"/>
      <c r="J69" s="797"/>
      <c r="K69" s="797"/>
      <c r="L69" s="797"/>
      <c r="M69" s="797"/>
      <c r="N69" s="797"/>
      <c r="O69" s="797"/>
      <c r="P69" s="797"/>
      <c r="Q69" s="797"/>
      <c r="R69" s="797"/>
      <c r="S69" s="797"/>
      <c r="T69" s="797"/>
      <c r="U69" s="797"/>
      <c r="V69" s="797"/>
      <c r="W69" s="797"/>
    </row>
    <row r="70">
      <c r="A70" s="648"/>
      <c r="B70" s="648"/>
      <c r="C70" s="812"/>
      <c r="D70" s="648"/>
      <c r="E70" s="813"/>
      <c r="F70" s="648"/>
      <c r="G70" s="797"/>
      <c r="H70" s="797"/>
      <c r="I70" s="797"/>
      <c r="J70" s="797"/>
      <c r="K70" s="797"/>
      <c r="L70" s="797"/>
      <c r="M70" s="797"/>
      <c r="N70" s="797"/>
      <c r="O70" s="797"/>
      <c r="P70" s="797"/>
      <c r="Q70" s="797"/>
      <c r="R70" s="797"/>
      <c r="S70" s="797"/>
      <c r="T70" s="797"/>
      <c r="U70" s="797"/>
      <c r="V70" s="797"/>
      <c r="W70" s="797"/>
    </row>
    <row r="71">
      <c r="A71" s="648"/>
      <c r="B71" s="648"/>
      <c r="C71" s="812"/>
      <c r="D71" s="648"/>
      <c r="E71" s="813"/>
      <c r="F71" s="648"/>
      <c r="G71" s="797"/>
      <c r="H71" s="797"/>
      <c r="I71" s="797"/>
      <c r="J71" s="797"/>
      <c r="K71" s="797"/>
      <c r="L71" s="797"/>
      <c r="M71" s="797"/>
      <c r="N71" s="797"/>
      <c r="O71" s="797"/>
      <c r="P71" s="797"/>
      <c r="Q71" s="797"/>
      <c r="R71" s="797"/>
      <c r="S71" s="797"/>
      <c r="T71" s="797"/>
      <c r="U71" s="797"/>
      <c r="V71" s="797"/>
      <c r="W71" s="797"/>
    </row>
    <row r="72">
      <c r="A72" s="648"/>
      <c r="B72" s="648"/>
      <c r="C72" s="812"/>
      <c r="D72" s="648"/>
      <c r="E72" s="813"/>
      <c r="F72" s="648"/>
      <c r="G72" s="797"/>
      <c r="H72" s="797"/>
      <c r="I72" s="797"/>
      <c r="J72" s="797"/>
      <c r="K72" s="797"/>
      <c r="L72" s="797"/>
      <c r="M72" s="797"/>
      <c r="N72" s="797"/>
      <c r="O72" s="797"/>
      <c r="P72" s="797"/>
      <c r="Q72" s="797"/>
      <c r="R72" s="797"/>
      <c r="S72" s="797"/>
      <c r="T72" s="797"/>
      <c r="U72" s="797"/>
      <c r="V72" s="797"/>
      <c r="W72" s="797"/>
    </row>
    <row r="73">
      <c r="A73" s="648"/>
      <c r="B73" s="648"/>
      <c r="C73" s="812"/>
      <c r="D73" s="648"/>
      <c r="E73" s="813"/>
      <c r="F73" s="648"/>
      <c r="G73" s="797"/>
      <c r="H73" s="797"/>
      <c r="I73" s="797"/>
      <c r="J73" s="797"/>
      <c r="K73" s="797"/>
      <c r="L73" s="797"/>
      <c r="M73" s="797"/>
      <c r="N73" s="797"/>
      <c r="O73" s="797"/>
      <c r="P73" s="797"/>
      <c r="Q73" s="797"/>
      <c r="R73" s="797"/>
      <c r="S73" s="797"/>
      <c r="T73" s="797"/>
      <c r="U73" s="797"/>
      <c r="V73" s="797"/>
      <c r="W73" s="797"/>
    </row>
    <row r="74">
      <c r="A74" s="648"/>
      <c r="B74" s="648"/>
      <c r="C74" s="812"/>
      <c r="D74" s="648"/>
      <c r="E74" s="813"/>
      <c r="F74" s="648"/>
      <c r="G74" s="797"/>
      <c r="H74" s="797"/>
      <c r="I74" s="797"/>
      <c r="J74" s="797"/>
      <c r="K74" s="797"/>
      <c r="L74" s="797"/>
      <c r="M74" s="797"/>
      <c r="N74" s="797"/>
      <c r="O74" s="797"/>
      <c r="P74" s="797"/>
      <c r="Q74" s="797"/>
      <c r="R74" s="797"/>
      <c r="S74" s="797"/>
      <c r="T74" s="797"/>
      <c r="U74" s="797"/>
      <c r="V74" s="797"/>
      <c r="W74" s="797"/>
    </row>
    <row r="75">
      <c r="A75" s="648"/>
      <c r="B75" s="648"/>
      <c r="C75" s="812"/>
      <c r="D75" s="648"/>
      <c r="E75" s="813"/>
      <c r="F75" s="648"/>
      <c r="G75" s="797"/>
      <c r="H75" s="797"/>
      <c r="I75" s="797"/>
      <c r="J75" s="797"/>
      <c r="K75" s="797"/>
      <c r="L75" s="797"/>
      <c r="M75" s="797"/>
      <c r="N75" s="797"/>
      <c r="O75" s="797"/>
      <c r="P75" s="797"/>
      <c r="Q75" s="797"/>
      <c r="R75" s="797"/>
      <c r="S75" s="797"/>
      <c r="T75" s="797"/>
      <c r="U75" s="797"/>
      <c r="V75" s="797"/>
      <c r="W75" s="797"/>
    </row>
    <row r="76">
      <c r="A76" s="648"/>
      <c r="B76" s="648"/>
      <c r="C76" s="812"/>
      <c r="D76" s="648"/>
      <c r="E76" s="813"/>
      <c r="F76" s="648"/>
      <c r="G76" s="797"/>
      <c r="H76" s="797"/>
      <c r="I76" s="797"/>
      <c r="J76" s="797"/>
      <c r="K76" s="797"/>
      <c r="L76" s="797"/>
      <c r="M76" s="797"/>
      <c r="N76" s="797"/>
      <c r="O76" s="797"/>
      <c r="P76" s="797"/>
      <c r="Q76" s="797"/>
      <c r="R76" s="797"/>
      <c r="S76" s="797"/>
      <c r="T76" s="797"/>
      <c r="U76" s="797"/>
      <c r="V76" s="797"/>
      <c r="W76" s="797"/>
    </row>
    <row r="77">
      <c r="A77" s="648"/>
      <c r="B77" s="648"/>
      <c r="C77" s="812"/>
      <c r="D77" s="648"/>
      <c r="E77" s="813"/>
      <c r="F77" s="648"/>
      <c r="G77" s="797"/>
      <c r="H77" s="797"/>
      <c r="I77" s="797"/>
      <c r="J77" s="797"/>
      <c r="K77" s="797"/>
      <c r="L77" s="797"/>
      <c r="M77" s="797"/>
      <c r="N77" s="797"/>
      <c r="O77" s="797"/>
      <c r="P77" s="797"/>
      <c r="Q77" s="797"/>
      <c r="R77" s="797"/>
      <c r="S77" s="797"/>
      <c r="T77" s="797"/>
      <c r="U77" s="797"/>
      <c r="V77" s="797"/>
      <c r="W77" s="797"/>
    </row>
    <row r="78">
      <c r="A78" s="648"/>
      <c r="B78" s="648"/>
      <c r="C78" s="812"/>
      <c r="D78" s="648"/>
      <c r="E78" s="813"/>
      <c r="F78" s="648"/>
      <c r="G78" s="797"/>
      <c r="H78" s="797"/>
      <c r="I78" s="797"/>
      <c r="J78" s="797"/>
      <c r="K78" s="797"/>
      <c r="L78" s="797"/>
      <c r="M78" s="797"/>
      <c r="N78" s="797"/>
      <c r="O78" s="797"/>
      <c r="P78" s="797"/>
      <c r="Q78" s="797"/>
      <c r="R78" s="797"/>
      <c r="S78" s="797"/>
      <c r="T78" s="797"/>
      <c r="U78" s="797"/>
      <c r="V78" s="797"/>
      <c r="W78" s="797"/>
    </row>
    <row r="79">
      <c r="A79" s="648"/>
      <c r="B79" s="648"/>
      <c r="C79" s="812"/>
      <c r="D79" s="648"/>
      <c r="E79" s="813"/>
      <c r="F79" s="648"/>
      <c r="G79" s="797"/>
      <c r="H79" s="797"/>
      <c r="I79" s="797"/>
      <c r="J79" s="797"/>
      <c r="K79" s="797"/>
      <c r="L79" s="797"/>
      <c r="M79" s="797"/>
      <c r="N79" s="797"/>
      <c r="O79" s="797"/>
      <c r="P79" s="797"/>
      <c r="Q79" s="797"/>
      <c r="R79" s="797"/>
      <c r="S79" s="797"/>
      <c r="T79" s="797"/>
      <c r="U79" s="797"/>
      <c r="V79" s="797"/>
      <c r="W79" s="797"/>
    </row>
    <row r="80">
      <c r="A80" s="648"/>
      <c r="B80" s="648"/>
      <c r="C80" s="812"/>
      <c r="D80" s="648"/>
      <c r="E80" s="813"/>
      <c r="F80" s="648"/>
      <c r="G80" s="797"/>
      <c r="H80" s="797"/>
      <c r="I80" s="797"/>
      <c r="J80" s="797"/>
      <c r="K80" s="797"/>
      <c r="L80" s="797"/>
      <c r="M80" s="797"/>
      <c r="N80" s="797"/>
      <c r="O80" s="797"/>
      <c r="P80" s="797"/>
      <c r="Q80" s="797"/>
      <c r="R80" s="797"/>
      <c r="S80" s="797"/>
      <c r="T80" s="797"/>
      <c r="U80" s="797"/>
      <c r="V80" s="797"/>
      <c r="W80" s="797"/>
    </row>
    <row r="81">
      <c r="A81" s="648"/>
      <c r="B81" s="648"/>
      <c r="C81" s="812"/>
      <c r="D81" s="648"/>
      <c r="E81" s="813"/>
      <c r="F81" s="648"/>
      <c r="G81" s="797"/>
      <c r="H81" s="797"/>
      <c r="I81" s="797"/>
      <c r="J81" s="797"/>
      <c r="K81" s="797"/>
      <c r="L81" s="797"/>
      <c r="M81" s="797"/>
      <c r="N81" s="797"/>
      <c r="O81" s="797"/>
      <c r="P81" s="797"/>
      <c r="Q81" s="797"/>
      <c r="R81" s="797"/>
      <c r="S81" s="797"/>
      <c r="T81" s="797"/>
      <c r="U81" s="797"/>
      <c r="V81" s="797"/>
      <c r="W81" s="797"/>
    </row>
    <row r="82">
      <c r="A82" s="648"/>
      <c r="B82" s="648"/>
      <c r="C82" s="812"/>
      <c r="D82" s="648"/>
      <c r="E82" s="813"/>
      <c r="F82" s="648"/>
      <c r="G82" s="797"/>
      <c r="H82" s="797"/>
      <c r="I82" s="797"/>
      <c r="J82" s="797"/>
      <c r="K82" s="797"/>
      <c r="L82" s="797"/>
      <c r="M82" s="797"/>
      <c r="N82" s="797"/>
      <c r="O82" s="797"/>
      <c r="P82" s="797"/>
      <c r="Q82" s="797"/>
      <c r="R82" s="797"/>
      <c r="S82" s="797"/>
      <c r="T82" s="797"/>
      <c r="U82" s="797"/>
      <c r="V82" s="797"/>
      <c r="W82" s="797"/>
    </row>
    <row r="83">
      <c r="A83" s="648"/>
      <c r="B83" s="648"/>
      <c r="C83" s="812"/>
      <c r="D83" s="648"/>
      <c r="E83" s="813"/>
      <c r="F83" s="648"/>
      <c r="G83" s="797"/>
      <c r="H83" s="797"/>
      <c r="I83" s="797"/>
      <c r="J83" s="797"/>
      <c r="K83" s="797"/>
      <c r="L83" s="797"/>
      <c r="M83" s="797"/>
      <c r="N83" s="797"/>
      <c r="O83" s="797"/>
      <c r="P83" s="797"/>
      <c r="Q83" s="797"/>
      <c r="R83" s="797"/>
      <c r="S83" s="797"/>
      <c r="T83" s="797"/>
      <c r="U83" s="797"/>
      <c r="V83" s="797"/>
      <c r="W83" s="797"/>
    </row>
    <row r="84">
      <c r="A84" s="648"/>
      <c r="B84" s="648"/>
      <c r="C84" s="812"/>
      <c r="D84" s="648"/>
      <c r="E84" s="813"/>
      <c r="F84" s="648"/>
      <c r="G84" s="797"/>
      <c r="H84" s="797"/>
      <c r="I84" s="797"/>
      <c r="J84" s="797"/>
      <c r="K84" s="797"/>
      <c r="L84" s="797"/>
      <c r="M84" s="797"/>
      <c r="N84" s="797"/>
      <c r="O84" s="797"/>
      <c r="P84" s="797"/>
      <c r="Q84" s="797"/>
      <c r="R84" s="797"/>
      <c r="S84" s="797"/>
      <c r="T84" s="797"/>
      <c r="U84" s="797"/>
      <c r="V84" s="797"/>
      <c r="W84" s="797"/>
    </row>
    <row r="85">
      <c r="A85" s="648"/>
      <c r="B85" s="648"/>
      <c r="C85" s="812"/>
      <c r="D85" s="648"/>
      <c r="E85" s="813"/>
      <c r="F85" s="648"/>
      <c r="G85" s="797"/>
      <c r="H85" s="797"/>
      <c r="I85" s="797"/>
      <c r="J85" s="797"/>
      <c r="K85" s="797"/>
      <c r="L85" s="797"/>
      <c r="M85" s="797"/>
      <c r="N85" s="797"/>
      <c r="O85" s="797"/>
      <c r="P85" s="797"/>
      <c r="Q85" s="797"/>
      <c r="R85" s="797"/>
      <c r="S85" s="797"/>
      <c r="T85" s="797"/>
      <c r="U85" s="797"/>
      <c r="V85" s="797"/>
      <c r="W85" s="797"/>
    </row>
    <row r="86">
      <c r="A86" s="648"/>
      <c r="B86" s="648"/>
      <c r="C86" s="812"/>
      <c r="D86" s="648"/>
      <c r="E86" s="813"/>
      <c r="F86" s="648"/>
      <c r="G86" s="797"/>
      <c r="H86" s="797"/>
      <c r="I86" s="797"/>
      <c r="J86" s="797"/>
      <c r="K86" s="797"/>
      <c r="L86" s="797"/>
      <c r="M86" s="797"/>
      <c r="N86" s="797"/>
      <c r="O86" s="797"/>
      <c r="P86" s="797"/>
      <c r="Q86" s="797"/>
      <c r="R86" s="797"/>
      <c r="S86" s="797"/>
      <c r="T86" s="797"/>
      <c r="U86" s="797"/>
      <c r="V86" s="797"/>
      <c r="W86" s="797"/>
    </row>
    <row r="87">
      <c r="A87" s="648"/>
      <c r="B87" s="648"/>
      <c r="C87" s="812"/>
      <c r="D87" s="648"/>
      <c r="E87" s="813"/>
      <c r="F87" s="648"/>
      <c r="G87" s="797"/>
      <c r="H87" s="797"/>
      <c r="I87" s="797"/>
      <c r="J87" s="797"/>
      <c r="K87" s="797"/>
      <c r="L87" s="797"/>
      <c r="M87" s="797"/>
      <c r="N87" s="797"/>
      <c r="O87" s="797"/>
      <c r="P87" s="797"/>
      <c r="Q87" s="797"/>
      <c r="R87" s="797"/>
      <c r="S87" s="797"/>
      <c r="T87" s="797"/>
      <c r="U87" s="797"/>
      <c r="V87" s="797"/>
      <c r="W87" s="797"/>
    </row>
    <row r="88">
      <c r="A88" s="648"/>
      <c r="B88" s="648"/>
      <c r="C88" s="812"/>
      <c r="D88" s="648"/>
      <c r="E88" s="813"/>
      <c r="F88" s="648"/>
      <c r="G88" s="797"/>
      <c r="H88" s="797"/>
      <c r="I88" s="797"/>
      <c r="J88" s="797"/>
      <c r="K88" s="797"/>
      <c r="L88" s="797"/>
      <c r="M88" s="797"/>
      <c r="N88" s="797"/>
      <c r="O88" s="797"/>
      <c r="P88" s="797"/>
      <c r="Q88" s="797"/>
      <c r="R88" s="797"/>
      <c r="S88" s="797"/>
      <c r="T88" s="797"/>
      <c r="U88" s="797"/>
      <c r="V88" s="797"/>
      <c r="W88" s="797"/>
    </row>
    <row r="89">
      <c r="A89" s="648"/>
      <c r="B89" s="648"/>
      <c r="C89" s="812"/>
      <c r="D89" s="648"/>
      <c r="E89" s="813"/>
      <c r="F89" s="648"/>
      <c r="G89" s="797"/>
      <c r="H89" s="797"/>
      <c r="I89" s="797"/>
      <c r="J89" s="797"/>
      <c r="K89" s="797"/>
      <c r="L89" s="797"/>
      <c r="M89" s="797"/>
      <c r="N89" s="797"/>
      <c r="O89" s="797"/>
      <c r="P89" s="797"/>
      <c r="Q89" s="797"/>
      <c r="R89" s="797"/>
      <c r="S89" s="797"/>
      <c r="T89" s="797"/>
      <c r="U89" s="797"/>
      <c r="V89" s="797"/>
      <c r="W89" s="797"/>
    </row>
    <row r="90">
      <c r="A90" s="648"/>
      <c r="B90" s="648"/>
      <c r="C90" s="812"/>
      <c r="D90" s="648"/>
      <c r="E90" s="813"/>
      <c r="F90" s="648"/>
      <c r="G90" s="797"/>
      <c r="H90" s="797"/>
      <c r="I90" s="797"/>
      <c r="J90" s="797"/>
      <c r="K90" s="797"/>
      <c r="L90" s="797"/>
      <c r="M90" s="797"/>
      <c r="N90" s="797"/>
      <c r="O90" s="797"/>
      <c r="P90" s="797"/>
      <c r="Q90" s="797"/>
      <c r="R90" s="797"/>
      <c r="S90" s="797"/>
      <c r="T90" s="797"/>
      <c r="U90" s="797"/>
      <c r="V90" s="797"/>
      <c r="W90" s="797"/>
    </row>
    <row r="91">
      <c r="A91" s="648"/>
      <c r="B91" s="648"/>
      <c r="C91" s="812"/>
      <c r="D91" s="648"/>
      <c r="E91" s="813"/>
      <c r="F91" s="648"/>
      <c r="G91" s="797"/>
      <c r="H91" s="797"/>
      <c r="I91" s="797"/>
      <c r="J91" s="797"/>
      <c r="K91" s="797"/>
      <c r="L91" s="797"/>
      <c r="M91" s="797"/>
      <c r="N91" s="797"/>
      <c r="O91" s="797"/>
      <c r="P91" s="797"/>
      <c r="Q91" s="797"/>
      <c r="R91" s="797"/>
      <c r="S91" s="797"/>
      <c r="T91" s="797"/>
      <c r="U91" s="797"/>
      <c r="V91" s="797"/>
      <c r="W91" s="797"/>
    </row>
    <row r="92">
      <c r="A92" s="648"/>
      <c r="B92" s="648"/>
      <c r="C92" s="812"/>
      <c r="D92" s="648"/>
      <c r="E92" s="813"/>
      <c r="F92" s="648"/>
      <c r="G92" s="797"/>
      <c r="H92" s="797"/>
      <c r="I92" s="797"/>
      <c r="J92" s="797"/>
      <c r="K92" s="797"/>
      <c r="L92" s="797"/>
      <c r="M92" s="797"/>
      <c r="N92" s="797"/>
      <c r="O92" s="797"/>
      <c r="P92" s="797"/>
      <c r="Q92" s="797"/>
      <c r="R92" s="797"/>
      <c r="S92" s="797"/>
      <c r="T92" s="797"/>
      <c r="U92" s="797"/>
      <c r="V92" s="797"/>
      <c r="W92" s="797"/>
    </row>
    <row r="93">
      <c r="A93" s="648"/>
      <c r="B93" s="648"/>
      <c r="C93" s="812"/>
      <c r="D93" s="648"/>
      <c r="E93" s="813"/>
      <c r="F93" s="648"/>
      <c r="G93" s="797"/>
      <c r="H93" s="797"/>
      <c r="I93" s="797"/>
      <c r="J93" s="797"/>
      <c r="K93" s="797"/>
      <c r="L93" s="797"/>
      <c r="M93" s="797"/>
      <c r="N93" s="797"/>
      <c r="O93" s="797"/>
      <c r="P93" s="797"/>
      <c r="Q93" s="797"/>
      <c r="R93" s="797"/>
      <c r="S93" s="797"/>
      <c r="T93" s="797"/>
      <c r="U93" s="797"/>
      <c r="V93" s="797"/>
      <c r="W93" s="797"/>
    </row>
    <row r="94">
      <c r="A94" s="648"/>
      <c r="B94" s="648"/>
      <c r="C94" s="812"/>
      <c r="D94" s="648"/>
      <c r="E94" s="813"/>
      <c r="F94" s="648"/>
      <c r="G94" s="797"/>
      <c r="H94" s="797"/>
      <c r="I94" s="797"/>
      <c r="J94" s="797"/>
      <c r="K94" s="797"/>
      <c r="L94" s="797"/>
      <c r="M94" s="797"/>
      <c r="N94" s="797"/>
      <c r="O94" s="797"/>
      <c r="P94" s="797"/>
      <c r="Q94" s="797"/>
      <c r="R94" s="797"/>
      <c r="S94" s="797"/>
      <c r="T94" s="797"/>
      <c r="U94" s="797"/>
      <c r="V94" s="797"/>
      <c r="W94" s="797"/>
    </row>
    <row r="95">
      <c r="A95" s="648"/>
      <c r="B95" s="648"/>
      <c r="C95" s="812"/>
      <c r="D95" s="648"/>
      <c r="E95" s="813"/>
      <c r="F95" s="648"/>
      <c r="G95" s="797"/>
      <c r="H95" s="797"/>
      <c r="I95" s="797"/>
      <c r="J95" s="797"/>
      <c r="K95" s="797"/>
      <c r="L95" s="797"/>
      <c r="M95" s="797"/>
      <c r="N95" s="797"/>
      <c r="O95" s="797"/>
      <c r="P95" s="797"/>
      <c r="Q95" s="797"/>
      <c r="R95" s="797"/>
      <c r="S95" s="797"/>
      <c r="T95" s="797"/>
      <c r="U95" s="797"/>
      <c r="V95" s="797"/>
      <c r="W95" s="797"/>
    </row>
    <row r="96">
      <c r="A96" s="648"/>
      <c r="B96" s="648"/>
      <c r="C96" s="812"/>
      <c r="D96" s="648"/>
      <c r="E96" s="813"/>
      <c r="F96" s="648"/>
      <c r="G96" s="797"/>
      <c r="H96" s="797"/>
      <c r="I96" s="797"/>
      <c r="J96" s="797"/>
      <c r="K96" s="797"/>
      <c r="L96" s="797"/>
      <c r="M96" s="797"/>
      <c r="N96" s="797"/>
      <c r="O96" s="797"/>
      <c r="P96" s="797"/>
      <c r="Q96" s="797"/>
      <c r="R96" s="797"/>
      <c r="S96" s="797"/>
      <c r="T96" s="797"/>
      <c r="U96" s="797"/>
      <c r="V96" s="797"/>
      <c r="W96" s="797"/>
    </row>
    <row r="97">
      <c r="A97" s="648"/>
      <c r="B97" s="648"/>
      <c r="C97" s="812"/>
      <c r="D97" s="648"/>
      <c r="E97" s="813"/>
      <c r="F97" s="648"/>
      <c r="G97" s="797"/>
      <c r="H97" s="797"/>
      <c r="I97" s="797"/>
      <c r="J97" s="797"/>
      <c r="K97" s="797"/>
      <c r="L97" s="797"/>
      <c r="M97" s="797"/>
      <c r="N97" s="797"/>
      <c r="O97" s="797"/>
      <c r="P97" s="797"/>
      <c r="Q97" s="797"/>
      <c r="R97" s="797"/>
      <c r="S97" s="797"/>
      <c r="T97" s="797"/>
      <c r="U97" s="797"/>
      <c r="V97" s="797"/>
      <c r="W97" s="797"/>
    </row>
    <row r="98">
      <c r="A98" s="648"/>
      <c r="B98" s="648"/>
      <c r="C98" s="812"/>
      <c r="D98" s="648"/>
      <c r="E98" s="813"/>
      <c r="F98" s="648"/>
      <c r="G98" s="797"/>
      <c r="H98" s="797"/>
      <c r="I98" s="797"/>
      <c r="J98" s="797"/>
      <c r="K98" s="797"/>
      <c r="L98" s="797"/>
      <c r="M98" s="797"/>
      <c r="N98" s="797"/>
      <c r="O98" s="797"/>
      <c r="P98" s="797"/>
      <c r="Q98" s="797"/>
      <c r="R98" s="797"/>
      <c r="S98" s="797"/>
      <c r="T98" s="797"/>
      <c r="U98" s="797"/>
      <c r="V98" s="797"/>
      <c r="W98" s="797"/>
    </row>
    <row r="99">
      <c r="A99" s="648"/>
      <c r="B99" s="648"/>
      <c r="C99" s="812"/>
      <c r="D99" s="648"/>
      <c r="E99" s="813"/>
      <c r="F99" s="648"/>
      <c r="G99" s="797"/>
      <c r="H99" s="797"/>
      <c r="I99" s="797"/>
      <c r="J99" s="797"/>
      <c r="K99" s="797"/>
      <c r="L99" s="797"/>
      <c r="M99" s="797"/>
      <c r="N99" s="797"/>
      <c r="O99" s="797"/>
      <c r="P99" s="797"/>
      <c r="Q99" s="797"/>
      <c r="R99" s="797"/>
      <c r="S99" s="797"/>
      <c r="T99" s="797"/>
      <c r="U99" s="797"/>
      <c r="V99" s="797"/>
      <c r="W99" s="797"/>
    </row>
    <row r="100">
      <c r="A100" s="648"/>
      <c r="B100" s="648"/>
      <c r="C100" s="812"/>
      <c r="D100" s="648"/>
      <c r="E100" s="813"/>
      <c r="F100" s="648"/>
      <c r="G100" s="797"/>
      <c r="H100" s="797"/>
      <c r="I100" s="797"/>
      <c r="J100" s="797"/>
      <c r="K100" s="797"/>
      <c r="L100" s="797"/>
      <c r="M100" s="797"/>
      <c r="N100" s="797"/>
      <c r="O100" s="797"/>
      <c r="P100" s="797"/>
      <c r="Q100" s="797"/>
      <c r="R100" s="797"/>
      <c r="S100" s="797"/>
      <c r="T100" s="797"/>
      <c r="U100" s="797"/>
      <c r="V100" s="797"/>
      <c r="W100" s="797"/>
    </row>
    <row r="101">
      <c r="A101" s="648"/>
      <c r="B101" s="648"/>
      <c r="C101" s="812"/>
      <c r="D101" s="648"/>
      <c r="E101" s="813"/>
      <c r="F101" s="648"/>
      <c r="G101" s="797"/>
      <c r="H101" s="797"/>
      <c r="I101" s="797"/>
      <c r="J101" s="797"/>
      <c r="K101" s="797"/>
      <c r="L101" s="797"/>
      <c r="M101" s="797"/>
      <c r="N101" s="797"/>
      <c r="O101" s="797"/>
      <c r="P101" s="797"/>
      <c r="Q101" s="797"/>
      <c r="R101" s="797"/>
      <c r="S101" s="797"/>
      <c r="T101" s="797"/>
      <c r="U101" s="797"/>
      <c r="V101" s="797"/>
      <c r="W101" s="797"/>
    </row>
    <row r="102">
      <c r="A102" s="648"/>
      <c r="B102" s="648"/>
      <c r="C102" s="812"/>
      <c r="D102" s="648"/>
      <c r="E102" s="813"/>
      <c r="F102" s="648"/>
      <c r="G102" s="797"/>
      <c r="H102" s="797"/>
      <c r="I102" s="797"/>
      <c r="J102" s="797"/>
      <c r="K102" s="797"/>
      <c r="L102" s="797"/>
      <c r="M102" s="797"/>
      <c r="N102" s="797"/>
      <c r="O102" s="797"/>
      <c r="P102" s="797"/>
      <c r="Q102" s="797"/>
      <c r="R102" s="797"/>
      <c r="S102" s="797"/>
      <c r="T102" s="797"/>
      <c r="U102" s="797"/>
      <c r="V102" s="797"/>
      <c r="W102" s="797"/>
    </row>
    <row r="103">
      <c r="A103" s="648"/>
      <c r="B103" s="648"/>
      <c r="C103" s="812"/>
      <c r="D103" s="648"/>
      <c r="E103" s="813"/>
      <c r="F103" s="648"/>
      <c r="G103" s="797"/>
      <c r="H103" s="797"/>
      <c r="I103" s="797"/>
      <c r="J103" s="797"/>
      <c r="K103" s="797"/>
      <c r="L103" s="797"/>
      <c r="M103" s="797"/>
      <c r="N103" s="797"/>
      <c r="O103" s="797"/>
      <c r="P103" s="797"/>
      <c r="Q103" s="797"/>
      <c r="R103" s="797"/>
      <c r="S103" s="797"/>
      <c r="T103" s="797"/>
      <c r="U103" s="797"/>
      <c r="V103" s="797"/>
      <c r="W103" s="797"/>
    </row>
    <row r="104">
      <c r="A104" s="648"/>
      <c r="B104" s="648"/>
      <c r="C104" s="812"/>
      <c r="D104" s="648"/>
      <c r="E104" s="813"/>
      <c r="F104" s="648"/>
      <c r="G104" s="797"/>
      <c r="H104" s="797"/>
      <c r="I104" s="797"/>
      <c r="J104" s="797"/>
      <c r="K104" s="797"/>
      <c r="L104" s="797"/>
      <c r="M104" s="797"/>
      <c r="N104" s="797"/>
      <c r="O104" s="797"/>
      <c r="P104" s="797"/>
      <c r="Q104" s="797"/>
      <c r="R104" s="797"/>
      <c r="S104" s="797"/>
      <c r="T104" s="797"/>
      <c r="U104" s="797"/>
      <c r="V104" s="797"/>
      <c r="W104" s="797"/>
    </row>
    <row r="105">
      <c r="A105" s="648"/>
      <c r="B105" s="648"/>
      <c r="C105" s="812"/>
      <c r="D105" s="648"/>
      <c r="E105" s="813"/>
      <c r="F105" s="648"/>
      <c r="G105" s="797"/>
      <c r="H105" s="797"/>
      <c r="I105" s="797"/>
      <c r="J105" s="797"/>
      <c r="K105" s="797"/>
      <c r="L105" s="797"/>
      <c r="M105" s="797"/>
      <c r="N105" s="797"/>
      <c r="O105" s="797"/>
      <c r="P105" s="797"/>
      <c r="Q105" s="797"/>
      <c r="R105" s="797"/>
      <c r="S105" s="797"/>
      <c r="T105" s="797"/>
      <c r="U105" s="797"/>
      <c r="V105" s="797"/>
      <c r="W105" s="797"/>
    </row>
    <row r="106">
      <c r="A106" s="648"/>
      <c r="B106" s="648"/>
      <c r="C106" s="812"/>
      <c r="D106" s="648"/>
      <c r="E106" s="813"/>
      <c r="F106" s="648"/>
      <c r="G106" s="797"/>
      <c r="H106" s="797"/>
      <c r="I106" s="797"/>
      <c r="J106" s="797"/>
      <c r="K106" s="797"/>
      <c r="L106" s="797"/>
      <c r="M106" s="797"/>
      <c r="N106" s="797"/>
      <c r="O106" s="797"/>
      <c r="P106" s="797"/>
      <c r="Q106" s="797"/>
      <c r="R106" s="797"/>
      <c r="S106" s="797"/>
      <c r="T106" s="797"/>
      <c r="U106" s="797"/>
      <c r="V106" s="797"/>
      <c r="W106" s="797"/>
    </row>
    <row r="107">
      <c r="A107" s="648"/>
      <c r="B107" s="648"/>
      <c r="C107" s="812"/>
      <c r="D107" s="648"/>
      <c r="E107" s="813"/>
      <c r="F107" s="648"/>
      <c r="G107" s="797"/>
      <c r="H107" s="797"/>
      <c r="I107" s="797"/>
      <c r="J107" s="797"/>
      <c r="K107" s="797"/>
      <c r="L107" s="797"/>
      <c r="M107" s="797"/>
      <c r="N107" s="797"/>
      <c r="O107" s="797"/>
      <c r="P107" s="797"/>
      <c r="Q107" s="797"/>
      <c r="R107" s="797"/>
      <c r="S107" s="797"/>
      <c r="T107" s="797"/>
      <c r="U107" s="797"/>
      <c r="V107" s="797"/>
      <c r="W107" s="797"/>
    </row>
    <row r="108">
      <c r="A108" s="648"/>
      <c r="B108" s="648"/>
      <c r="C108" s="812"/>
      <c r="D108" s="648"/>
      <c r="E108" s="813"/>
      <c r="F108" s="648"/>
      <c r="G108" s="797"/>
      <c r="H108" s="797"/>
      <c r="I108" s="797"/>
      <c r="J108" s="797"/>
      <c r="K108" s="797"/>
      <c r="L108" s="797"/>
      <c r="M108" s="797"/>
      <c r="N108" s="797"/>
      <c r="O108" s="797"/>
      <c r="P108" s="797"/>
      <c r="Q108" s="797"/>
      <c r="R108" s="797"/>
      <c r="S108" s="797"/>
      <c r="T108" s="797"/>
      <c r="U108" s="797"/>
      <c r="V108" s="797"/>
      <c r="W108" s="797"/>
    </row>
    <row r="109">
      <c r="A109" s="648"/>
      <c r="B109" s="648"/>
      <c r="C109" s="812"/>
      <c r="D109" s="648"/>
      <c r="E109" s="813"/>
      <c r="F109" s="648"/>
      <c r="G109" s="797"/>
      <c r="H109" s="797"/>
      <c r="I109" s="797"/>
      <c r="J109" s="797"/>
      <c r="K109" s="797"/>
      <c r="L109" s="797"/>
      <c r="M109" s="797"/>
      <c r="N109" s="797"/>
      <c r="O109" s="797"/>
      <c r="P109" s="797"/>
      <c r="Q109" s="797"/>
      <c r="R109" s="797"/>
      <c r="S109" s="797"/>
      <c r="T109" s="797"/>
      <c r="U109" s="797"/>
      <c r="V109" s="797"/>
      <c r="W109" s="797"/>
    </row>
    <row r="110">
      <c r="A110" s="648"/>
      <c r="B110" s="648"/>
      <c r="C110" s="812"/>
      <c r="D110" s="648"/>
      <c r="E110" s="813"/>
      <c r="F110" s="648"/>
      <c r="G110" s="797"/>
      <c r="H110" s="797"/>
      <c r="I110" s="797"/>
      <c r="J110" s="797"/>
      <c r="K110" s="797"/>
      <c r="L110" s="797"/>
      <c r="M110" s="797"/>
      <c r="N110" s="797"/>
      <c r="O110" s="797"/>
      <c r="P110" s="797"/>
      <c r="Q110" s="797"/>
      <c r="R110" s="797"/>
      <c r="S110" s="797"/>
      <c r="T110" s="797"/>
      <c r="U110" s="797"/>
      <c r="V110" s="797"/>
      <c r="W110" s="797"/>
    </row>
    <row r="111">
      <c r="A111" s="648"/>
      <c r="B111" s="648"/>
      <c r="C111" s="812"/>
      <c r="D111" s="648"/>
      <c r="E111" s="813"/>
      <c r="F111" s="648"/>
      <c r="G111" s="797"/>
      <c r="H111" s="797"/>
      <c r="I111" s="797"/>
      <c r="J111" s="797"/>
      <c r="K111" s="797"/>
      <c r="L111" s="797"/>
      <c r="M111" s="797"/>
      <c r="N111" s="797"/>
      <c r="O111" s="797"/>
      <c r="P111" s="797"/>
      <c r="Q111" s="797"/>
      <c r="R111" s="797"/>
      <c r="S111" s="797"/>
      <c r="T111" s="797"/>
      <c r="U111" s="797"/>
      <c r="V111" s="797"/>
      <c r="W111" s="797"/>
    </row>
    <row r="112">
      <c r="A112" s="648"/>
      <c r="B112" s="648"/>
      <c r="C112" s="812"/>
      <c r="D112" s="648"/>
      <c r="E112" s="813"/>
      <c r="F112" s="648"/>
      <c r="G112" s="797"/>
      <c r="H112" s="797"/>
      <c r="I112" s="797"/>
      <c r="J112" s="797"/>
      <c r="K112" s="797"/>
      <c r="L112" s="797"/>
      <c r="M112" s="797"/>
      <c r="N112" s="797"/>
      <c r="O112" s="797"/>
      <c r="P112" s="797"/>
      <c r="Q112" s="797"/>
      <c r="R112" s="797"/>
      <c r="S112" s="797"/>
      <c r="T112" s="797"/>
      <c r="U112" s="797"/>
      <c r="V112" s="797"/>
      <c r="W112" s="797"/>
    </row>
    <row r="113">
      <c r="A113" s="648"/>
      <c r="B113" s="648"/>
      <c r="C113" s="812"/>
      <c r="D113" s="648"/>
      <c r="E113" s="813"/>
      <c r="F113" s="648"/>
      <c r="G113" s="797"/>
      <c r="H113" s="797"/>
      <c r="I113" s="797"/>
      <c r="J113" s="797"/>
      <c r="K113" s="797"/>
      <c r="L113" s="797"/>
      <c r="M113" s="797"/>
      <c r="N113" s="797"/>
      <c r="O113" s="797"/>
      <c r="P113" s="797"/>
      <c r="Q113" s="797"/>
      <c r="R113" s="797"/>
      <c r="S113" s="797"/>
      <c r="T113" s="797"/>
      <c r="U113" s="797"/>
      <c r="V113" s="797"/>
      <c r="W113" s="797"/>
    </row>
    <row r="114">
      <c r="A114" s="648"/>
      <c r="B114" s="648"/>
      <c r="C114" s="812"/>
      <c r="D114" s="648"/>
      <c r="E114" s="813"/>
      <c r="F114" s="648"/>
      <c r="G114" s="797"/>
      <c r="H114" s="797"/>
      <c r="I114" s="797"/>
      <c r="J114" s="797"/>
      <c r="K114" s="797"/>
      <c r="L114" s="797"/>
      <c r="M114" s="797"/>
      <c r="N114" s="797"/>
      <c r="O114" s="797"/>
      <c r="P114" s="797"/>
      <c r="Q114" s="797"/>
      <c r="R114" s="797"/>
      <c r="S114" s="797"/>
      <c r="T114" s="797"/>
      <c r="U114" s="797"/>
      <c r="V114" s="797"/>
      <c r="W114" s="797"/>
    </row>
    <row r="115">
      <c r="A115" s="648"/>
      <c r="B115" s="648"/>
      <c r="C115" s="812"/>
      <c r="D115" s="648"/>
      <c r="E115" s="813"/>
      <c r="F115" s="648"/>
      <c r="G115" s="797"/>
      <c r="H115" s="797"/>
      <c r="I115" s="797"/>
      <c r="J115" s="797"/>
      <c r="K115" s="797"/>
      <c r="L115" s="797"/>
      <c r="M115" s="797"/>
      <c r="N115" s="797"/>
      <c r="O115" s="797"/>
      <c r="P115" s="797"/>
      <c r="Q115" s="797"/>
      <c r="R115" s="797"/>
      <c r="S115" s="797"/>
      <c r="T115" s="797"/>
      <c r="U115" s="797"/>
      <c r="V115" s="797"/>
      <c r="W115" s="797"/>
    </row>
    <row r="116">
      <c r="A116" s="648"/>
      <c r="B116" s="648"/>
      <c r="C116" s="812"/>
      <c r="D116" s="648"/>
      <c r="E116" s="813"/>
      <c r="F116" s="648"/>
      <c r="G116" s="797"/>
      <c r="H116" s="797"/>
      <c r="I116" s="797"/>
      <c r="J116" s="797"/>
      <c r="K116" s="797"/>
      <c r="L116" s="797"/>
      <c r="M116" s="797"/>
      <c r="N116" s="797"/>
      <c r="O116" s="797"/>
      <c r="P116" s="797"/>
      <c r="Q116" s="797"/>
      <c r="R116" s="797"/>
      <c r="S116" s="797"/>
      <c r="T116" s="797"/>
      <c r="U116" s="797"/>
      <c r="V116" s="797"/>
      <c r="W116" s="797"/>
    </row>
    <row r="117">
      <c r="A117" s="648"/>
      <c r="B117" s="648"/>
      <c r="C117" s="812"/>
      <c r="D117" s="648"/>
      <c r="E117" s="813"/>
      <c r="F117" s="648"/>
      <c r="G117" s="797"/>
      <c r="H117" s="797"/>
      <c r="I117" s="797"/>
      <c r="J117" s="797"/>
      <c r="K117" s="797"/>
      <c r="L117" s="797"/>
      <c r="M117" s="797"/>
      <c r="N117" s="797"/>
      <c r="O117" s="797"/>
      <c r="P117" s="797"/>
      <c r="Q117" s="797"/>
      <c r="R117" s="797"/>
      <c r="S117" s="797"/>
      <c r="T117" s="797"/>
      <c r="U117" s="797"/>
      <c r="V117" s="797"/>
      <c r="W117" s="797"/>
    </row>
    <row r="118">
      <c r="A118" s="648"/>
      <c r="B118" s="648"/>
      <c r="C118" s="812"/>
      <c r="D118" s="648"/>
      <c r="E118" s="813"/>
      <c r="F118" s="648"/>
      <c r="G118" s="797"/>
      <c r="H118" s="797"/>
      <c r="I118" s="797"/>
      <c r="J118" s="797"/>
      <c r="K118" s="797"/>
      <c r="L118" s="797"/>
      <c r="M118" s="797"/>
      <c r="N118" s="797"/>
      <c r="O118" s="797"/>
      <c r="P118" s="797"/>
      <c r="Q118" s="797"/>
      <c r="R118" s="797"/>
      <c r="S118" s="797"/>
      <c r="T118" s="797"/>
      <c r="U118" s="797"/>
      <c r="V118" s="797"/>
      <c r="W118" s="797"/>
    </row>
    <row r="119">
      <c r="A119" s="648"/>
      <c r="B119" s="648"/>
      <c r="C119" s="812"/>
      <c r="D119" s="648"/>
      <c r="E119" s="813"/>
      <c r="F119" s="648"/>
      <c r="G119" s="797"/>
      <c r="H119" s="797"/>
      <c r="I119" s="797"/>
      <c r="J119" s="797"/>
      <c r="K119" s="797"/>
      <c r="L119" s="797"/>
      <c r="M119" s="797"/>
      <c r="N119" s="797"/>
      <c r="O119" s="797"/>
      <c r="P119" s="797"/>
      <c r="Q119" s="797"/>
      <c r="R119" s="797"/>
      <c r="S119" s="797"/>
      <c r="T119" s="797"/>
      <c r="U119" s="797"/>
      <c r="V119" s="797"/>
      <c r="W119" s="797"/>
    </row>
    <row r="120">
      <c r="A120" s="648"/>
      <c r="B120" s="648"/>
      <c r="C120" s="812"/>
      <c r="D120" s="648"/>
      <c r="E120" s="813"/>
      <c r="F120" s="648"/>
      <c r="G120" s="797"/>
      <c r="H120" s="797"/>
      <c r="I120" s="797"/>
      <c r="J120" s="797"/>
      <c r="K120" s="797"/>
      <c r="L120" s="797"/>
      <c r="M120" s="797"/>
      <c r="N120" s="797"/>
      <c r="O120" s="797"/>
      <c r="P120" s="797"/>
      <c r="Q120" s="797"/>
      <c r="R120" s="797"/>
      <c r="S120" s="797"/>
      <c r="T120" s="797"/>
      <c r="U120" s="797"/>
      <c r="V120" s="797"/>
      <c r="W120" s="797"/>
    </row>
    <row r="121">
      <c r="A121" s="648"/>
      <c r="B121" s="648"/>
      <c r="C121" s="812"/>
      <c r="D121" s="648"/>
      <c r="E121" s="813"/>
      <c r="F121" s="648"/>
      <c r="G121" s="797"/>
      <c r="H121" s="797"/>
      <c r="I121" s="797"/>
      <c r="J121" s="797"/>
      <c r="K121" s="797"/>
      <c r="L121" s="797"/>
      <c r="M121" s="797"/>
      <c r="N121" s="797"/>
      <c r="O121" s="797"/>
      <c r="P121" s="797"/>
      <c r="Q121" s="797"/>
      <c r="R121" s="797"/>
      <c r="S121" s="797"/>
      <c r="T121" s="797"/>
      <c r="U121" s="797"/>
      <c r="V121" s="797"/>
      <c r="W121" s="797"/>
    </row>
    <row r="122">
      <c r="A122" s="648"/>
      <c r="B122" s="648"/>
      <c r="C122" s="812"/>
      <c r="D122" s="648"/>
      <c r="E122" s="813"/>
      <c r="F122" s="648"/>
      <c r="G122" s="797"/>
      <c r="H122" s="797"/>
      <c r="I122" s="797"/>
      <c r="J122" s="797"/>
      <c r="K122" s="797"/>
      <c r="L122" s="797"/>
      <c r="M122" s="797"/>
      <c r="N122" s="797"/>
      <c r="O122" s="797"/>
      <c r="P122" s="797"/>
      <c r="Q122" s="797"/>
      <c r="R122" s="797"/>
      <c r="S122" s="797"/>
      <c r="T122" s="797"/>
      <c r="U122" s="797"/>
      <c r="V122" s="797"/>
      <c r="W122" s="797"/>
    </row>
    <row r="123">
      <c r="A123" s="648"/>
      <c r="B123" s="648"/>
      <c r="C123" s="812"/>
      <c r="D123" s="648"/>
      <c r="E123" s="813"/>
      <c r="F123" s="648"/>
      <c r="G123" s="797"/>
      <c r="H123" s="797"/>
      <c r="I123" s="797"/>
      <c r="J123" s="797"/>
      <c r="K123" s="797"/>
      <c r="L123" s="797"/>
      <c r="M123" s="797"/>
      <c r="N123" s="797"/>
      <c r="O123" s="797"/>
      <c r="P123" s="797"/>
      <c r="Q123" s="797"/>
      <c r="R123" s="797"/>
      <c r="S123" s="797"/>
      <c r="T123" s="797"/>
      <c r="U123" s="797"/>
      <c r="V123" s="797"/>
      <c r="W123" s="797"/>
    </row>
    <row r="124">
      <c r="A124" s="648"/>
      <c r="B124" s="648"/>
      <c r="C124" s="812"/>
      <c r="D124" s="648"/>
      <c r="E124" s="813"/>
      <c r="F124" s="648"/>
      <c r="G124" s="797"/>
      <c r="H124" s="797"/>
      <c r="I124" s="797"/>
      <c r="J124" s="797"/>
      <c r="K124" s="797"/>
      <c r="L124" s="797"/>
      <c r="M124" s="797"/>
      <c r="N124" s="797"/>
      <c r="O124" s="797"/>
      <c r="P124" s="797"/>
      <c r="Q124" s="797"/>
      <c r="R124" s="797"/>
      <c r="S124" s="797"/>
      <c r="T124" s="797"/>
      <c r="U124" s="797"/>
      <c r="V124" s="797"/>
      <c r="W124" s="797"/>
    </row>
    <row r="125">
      <c r="A125" s="648"/>
      <c r="B125" s="648"/>
      <c r="C125" s="812"/>
      <c r="D125" s="648"/>
      <c r="E125" s="813"/>
      <c r="F125" s="648"/>
      <c r="G125" s="797"/>
      <c r="H125" s="797"/>
      <c r="I125" s="797"/>
      <c r="J125" s="797"/>
      <c r="K125" s="797"/>
      <c r="L125" s="797"/>
      <c r="M125" s="797"/>
      <c r="N125" s="797"/>
      <c r="O125" s="797"/>
      <c r="P125" s="797"/>
      <c r="Q125" s="797"/>
      <c r="R125" s="797"/>
      <c r="S125" s="797"/>
      <c r="T125" s="797"/>
      <c r="U125" s="797"/>
      <c r="V125" s="797"/>
      <c r="W125" s="797"/>
    </row>
    <row r="126">
      <c r="A126" s="648"/>
      <c r="B126" s="648"/>
      <c r="C126" s="812"/>
      <c r="D126" s="648"/>
      <c r="E126" s="813"/>
      <c r="F126" s="648"/>
      <c r="G126" s="797"/>
      <c r="H126" s="797"/>
      <c r="I126" s="797"/>
      <c r="J126" s="797"/>
      <c r="K126" s="797"/>
      <c r="L126" s="797"/>
      <c r="M126" s="797"/>
      <c r="N126" s="797"/>
      <c r="O126" s="797"/>
      <c r="P126" s="797"/>
      <c r="Q126" s="797"/>
      <c r="R126" s="797"/>
      <c r="S126" s="797"/>
      <c r="T126" s="797"/>
      <c r="U126" s="797"/>
      <c r="V126" s="797"/>
      <c r="W126" s="797"/>
    </row>
    <row r="127">
      <c r="A127" s="648"/>
      <c r="B127" s="648"/>
      <c r="C127" s="812"/>
      <c r="D127" s="648"/>
      <c r="E127" s="813"/>
      <c r="F127" s="648"/>
      <c r="G127" s="797"/>
      <c r="H127" s="797"/>
      <c r="I127" s="797"/>
      <c r="J127" s="797"/>
      <c r="K127" s="797"/>
      <c r="L127" s="797"/>
      <c r="M127" s="797"/>
      <c r="N127" s="797"/>
      <c r="O127" s="797"/>
      <c r="P127" s="797"/>
      <c r="Q127" s="797"/>
      <c r="R127" s="797"/>
      <c r="S127" s="797"/>
      <c r="T127" s="797"/>
      <c r="U127" s="797"/>
      <c r="V127" s="797"/>
      <c r="W127" s="797"/>
    </row>
    <row r="128">
      <c r="A128" s="648"/>
      <c r="B128" s="648"/>
      <c r="C128" s="812"/>
      <c r="D128" s="648"/>
      <c r="E128" s="813"/>
      <c r="F128" s="648"/>
      <c r="G128" s="797"/>
      <c r="H128" s="797"/>
      <c r="I128" s="797"/>
      <c r="J128" s="797"/>
      <c r="K128" s="797"/>
      <c r="L128" s="797"/>
      <c r="M128" s="797"/>
      <c r="N128" s="797"/>
      <c r="O128" s="797"/>
      <c r="P128" s="797"/>
      <c r="Q128" s="797"/>
      <c r="R128" s="797"/>
      <c r="S128" s="797"/>
      <c r="T128" s="797"/>
      <c r="U128" s="797"/>
      <c r="V128" s="797"/>
      <c r="W128" s="797"/>
    </row>
    <row r="129">
      <c r="A129" s="648"/>
      <c r="B129" s="648"/>
      <c r="C129" s="812"/>
      <c r="D129" s="648"/>
      <c r="E129" s="813"/>
      <c r="F129" s="648"/>
      <c r="G129" s="797"/>
      <c r="H129" s="797"/>
      <c r="I129" s="797"/>
      <c r="J129" s="797"/>
      <c r="K129" s="797"/>
      <c r="L129" s="797"/>
      <c r="M129" s="797"/>
      <c r="N129" s="797"/>
      <c r="O129" s="797"/>
      <c r="P129" s="797"/>
      <c r="Q129" s="797"/>
      <c r="R129" s="797"/>
      <c r="S129" s="797"/>
      <c r="T129" s="797"/>
      <c r="U129" s="797"/>
      <c r="V129" s="797"/>
      <c r="W129" s="797"/>
    </row>
    <row r="130">
      <c r="A130" s="648"/>
      <c r="B130" s="648"/>
      <c r="C130" s="812"/>
      <c r="D130" s="648"/>
      <c r="E130" s="813"/>
      <c r="F130" s="648"/>
      <c r="G130" s="797"/>
      <c r="H130" s="797"/>
      <c r="I130" s="797"/>
      <c r="J130" s="797"/>
      <c r="K130" s="797"/>
      <c r="L130" s="797"/>
      <c r="M130" s="797"/>
      <c r="N130" s="797"/>
      <c r="O130" s="797"/>
      <c r="P130" s="797"/>
      <c r="Q130" s="797"/>
      <c r="R130" s="797"/>
      <c r="S130" s="797"/>
      <c r="T130" s="797"/>
      <c r="U130" s="797"/>
      <c r="V130" s="797"/>
      <c r="W130" s="797"/>
    </row>
    <row r="131">
      <c r="A131" s="648"/>
      <c r="B131" s="648"/>
      <c r="C131" s="812"/>
      <c r="D131" s="648"/>
      <c r="E131" s="813"/>
      <c r="F131" s="648"/>
      <c r="G131" s="797"/>
      <c r="H131" s="797"/>
      <c r="I131" s="797"/>
      <c r="J131" s="797"/>
      <c r="K131" s="797"/>
      <c r="L131" s="797"/>
      <c r="M131" s="797"/>
      <c r="N131" s="797"/>
      <c r="O131" s="797"/>
      <c r="P131" s="797"/>
      <c r="Q131" s="797"/>
      <c r="R131" s="797"/>
      <c r="S131" s="797"/>
      <c r="T131" s="797"/>
      <c r="U131" s="797"/>
      <c r="V131" s="797"/>
      <c r="W131" s="797"/>
    </row>
    <row r="132">
      <c r="A132" s="648"/>
      <c r="B132" s="648"/>
      <c r="C132" s="812"/>
      <c r="D132" s="648"/>
      <c r="E132" s="813"/>
      <c r="F132" s="648"/>
      <c r="G132" s="797"/>
      <c r="H132" s="797"/>
      <c r="I132" s="797"/>
      <c r="J132" s="797"/>
      <c r="K132" s="797"/>
      <c r="L132" s="797"/>
      <c r="M132" s="797"/>
      <c r="N132" s="797"/>
      <c r="O132" s="797"/>
      <c r="P132" s="797"/>
      <c r="Q132" s="797"/>
      <c r="R132" s="797"/>
      <c r="S132" s="797"/>
      <c r="T132" s="797"/>
      <c r="U132" s="797"/>
      <c r="V132" s="797"/>
      <c r="W132" s="797"/>
    </row>
    <row r="133">
      <c r="A133" s="648"/>
      <c r="B133" s="648"/>
      <c r="C133" s="812"/>
      <c r="D133" s="648"/>
      <c r="E133" s="813"/>
      <c r="F133" s="648"/>
      <c r="G133" s="797"/>
      <c r="H133" s="797"/>
      <c r="I133" s="797"/>
      <c r="J133" s="797"/>
      <c r="K133" s="797"/>
      <c r="L133" s="797"/>
      <c r="M133" s="797"/>
      <c r="N133" s="797"/>
      <c r="O133" s="797"/>
      <c r="P133" s="797"/>
      <c r="Q133" s="797"/>
      <c r="R133" s="797"/>
      <c r="S133" s="797"/>
      <c r="T133" s="797"/>
      <c r="U133" s="797"/>
      <c r="V133" s="797"/>
      <c r="W133" s="797"/>
    </row>
    <row r="134">
      <c r="A134" s="648"/>
      <c r="B134" s="648"/>
      <c r="C134" s="812"/>
      <c r="D134" s="648"/>
      <c r="E134" s="813"/>
      <c r="F134" s="648"/>
      <c r="G134" s="797"/>
      <c r="H134" s="797"/>
      <c r="I134" s="797"/>
      <c r="J134" s="797"/>
      <c r="K134" s="797"/>
      <c r="L134" s="797"/>
      <c r="M134" s="797"/>
      <c r="N134" s="797"/>
      <c r="O134" s="797"/>
      <c r="P134" s="797"/>
      <c r="Q134" s="797"/>
      <c r="R134" s="797"/>
      <c r="S134" s="797"/>
      <c r="T134" s="797"/>
      <c r="U134" s="797"/>
      <c r="V134" s="797"/>
      <c r="W134" s="797"/>
    </row>
    <row r="135">
      <c r="A135" s="648"/>
      <c r="B135" s="648"/>
      <c r="C135" s="812"/>
      <c r="D135" s="648"/>
      <c r="E135" s="813"/>
      <c r="F135" s="648"/>
      <c r="G135" s="797"/>
      <c r="H135" s="797"/>
      <c r="I135" s="797"/>
      <c r="J135" s="797"/>
      <c r="K135" s="797"/>
      <c r="L135" s="797"/>
      <c r="M135" s="797"/>
      <c r="N135" s="797"/>
      <c r="O135" s="797"/>
      <c r="P135" s="797"/>
      <c r="Q135" s="797"/>
      <c r="R135" s="797"/>
      <c r="S135" s="797"/>
      <c r="T135" s="797"/>
      <c r="U135" s="797"/>
      <c r="V135" s="797"/>
      <c r="W135" s="797"/>
    </row>
    <row r="136">
      <c r="A136" s="648"/>
      <c r="B136" s="648"/>
      <c r="C136" s="812"/>
      <c r="D136" s="648"/>
      <c r="E136" s="813"/>
      <c r="F136" s="648"/>
      <c r="G136" s="797"/>
      <c r="H136" s="797"/>
      <c r="I136" s="797"/>
      <c r="J136" s="797"/>
      <c r="K136" s="797"/>
      <c r="L136" s="797"/>
      <c r="M136" s="797"/>
      <c r="N136" s="797"/>
      <c r="O136" s="797"/>
      <c r="P136" s="797"/>
      <c r="Q136" s="797"/>
      <c r="R136" s="797"/>
      <c r="S136" s="797"/>
      <c r="T136" s="797"/>
      <c r="U136" s="797"/>
      <c r="V136" s="797"/>
      <c r="W136" s="797"/>
    </row>
    <row r="137">
      <c r="A137" s="648"/>
      <c r="B137" s="648"/>
      <c r="C137" s="812"/>
      <c r="D137" s="648"/>
      <c r="E137" s="813"/>
      <c r="F137" s="648"/>
      <c r="G137" s="797"/>
      <c r="H137" s="797"/>
      <c r="I137" s="797"/>
      <c r="J137" s="797"/>
      <c r="K137" s="797"/>
      <c r="L137" s="797"/>
      <c r="M137" s="797"/>
      <c r="N137" s="797"/>
      <c r="O137" s="797"/>
      <c r="P137" s="797"/>
      <c r="Q137" s="797"/>
      <c r="R137" s="797"/>
      <c r="S137" s="797"/>
      <c r="T137" s="797"/>
      <c r="U137" s="797"/>
      <c r="V137" s="797"/>
      <c r="W137" s="797"/>
    </row>
    <row r="138">
      <c r="A138" s="648"/>
      <c r="B138" s="648"/>
      <c r="C138" s="812"/>
      <c r="D138" s="648"/>
      <c r="E138" s="813"/>
      <c r="F138" s="648"/>
      <c r="G138" s="797"/>
      <c r="H138" s="797"/>
      <c r="I138" s="797"/>
      <c r="J138" s="797"/>
      <c r="K138" s="797"/>
      <c r="L138" s="797"/>
      <c r="M138" s="797"/>
      <c r="N138" s="797"/>
      <c r="O138" s="797"/>
      <c r="P138" s="797"/>
      <c r="Q138" s="797"/>
      <c r="R138" s="797"/>
      <c r="S138" s="797"/>
      <c r="T138" s="797"/>
      <c r="U138" s="797"/>
      <c r="V138" s="797"/>
      <c r="W138" s="797"/>
    </row>
    <row r="139">
      <c r="A139" s="648"/>
      <c r="B139" s="648"/>
      <c r="C139" s="812"/>
      <c r="D139" s="648"/>
      <c r="E139" s="813"/>
      <c r="F139" s="648"/>
      <c r="G139" s="797"/>
      <c r="H139" s="797"/>
      <c r="I139" s="797"/>
      <c r="J139" s="797"/>
      <c r="K139" s="797"/>
      <c r="L139" s="797"/>
      <c r="M139" s="797"/>
      <c r="N139" s="797"/>
      <c r="O139" s="797"/>
      <c r="P139" s="797"/>
      <c r="Q139" s="797"/>
      <c r="R139" s="797"/>
      <c r="S139" s="797"/>
      <c r="T139" s="797"/>
      <c r="U139" s="797"/>
      <c r="V139" s="797"/>
      <c r="W139" s="797"/>
    </row>
    <row r="140">
      <c r="A140" s="648"/>
      <c r="B140" s="648"/>
      <c r="C140" s="812"/>
      <c r="D140" s="648"/>
      <c r="E140" s="813"/>
      <c r="F140" s="648"/>
      <c r="G140" s="797"/>
      <c r="H140" s="797"/>
      <c r="I140" s="797"/>
      <c r="J140" s="797"/>
      <c r="K140" s="797"/>
      <c r="L140" s="797"/>
      <c r="M140" s="797"/>
      <c r="N140" s="797"/>
      <c r="O140" s="797"/>
      <c r="P140" s="797"/>
      <c r="Q140" s="797"/>
      <c r="R140" s="797"/>
      <c r="S140" s="797"/>
      <c r="T140" s="797"/>
      <c r="U140" s="797"/>
      <c r="V140" s="797"/>
      <c r="W140" s="797"/>
    </row>
    <row r="141">
      <c r="A141" s="648"/>
      <c r="B141" s="648"/>
      <c r="C141" s="812"/>
      <c r="D141" s="648"/>
      <c r="E141" s="813"/>
      <c r="F141" s="648"/>
      <c r="G141" s="797"/>
      <c r="H141" s="797"/>
      <c r="I141" s="797"/>
      <c r="J141" s="797"/>
      <c r="K141" s="797"/>
      <c r="L141" s="797"/>
      <c r="M141" s="797"/>
      <c r="N141" s="797"/>
      <c r="O141" s="797"/>
      <c r="P141" s="797"/>
      <c r="Q141" s="797"/>
      <c r="R141" s="797"/>
      <c r="S141" s="797"/>
      <c r="T141" s="797"/>
      <c r="U141" s="797"/>
      <c r="V141" s="797"/>
      <c r="W141" s="797"/>
    </row>
    <row r="142">
      <c r="A142" s="648"/>
      <c r="B142" s="648"/>
      <c r="C142" s="812"/>
      <c r="D142" s="648"/>
      <c r="E142" s="813"/>
      <c r="F142" s="648"/>
      <c r="G142" s="797"/>
      <c r="H142" s="797"/>
      <c r="I142" s="797"/>
      <c r="J142" s="797"/>
      <c r="K142" s="797"/>
      <c r="L142" s="797"/>
      <c r="M142" s="797"/>
      <c r="N142" s="797"/>
      <c r="O142" s="797"/>
      <c r="P142" s="797"/>
      <c r="Q142" s="797"/>
      <c r="R142" s="797"/>
      <c r="S142" s="797"/>
      <c r="T142" s="797"/>
      <c r="U142" s="797"/>
      <c r="V142" s="797"/>
      <c r="W142" s="797"/>
    </row>
    <row r="143">
      <c r="A143" s="648"/>
      <c r="B143" s="648"/>
      <c r="C143" s="812"/>
      <c r="D143" s="648"/>
      <c r="E143" s="813"/>
      <c r="F143" s="648"/>
      <c r="G143" s="797"/>
      <c r="H143" s="797"/>
      <c r="I143" s="797"/>
      <c r="J143" s="797"/>
      <c r="K143" s="797"/>
      <c r="L143" s="797"/>
      <c r="M143" s="797"/>
      <c r="N143" s="797"/>
      <c r="O143" s="797"/>
      <c r="P143" s="797"/>
      <c r="Q143" s="797"/>
      <c r="R143" s="797"/>
      <c r="S143" s="797"/>
      <c r="T143" s="797"/>
      <c r="U143" s="797"/>
      <c r="V143" s="797"/>
      <c r="W143" s="797"/>
    </row>
    <row r="144">
      <c r="A144" s="648"/>
      <c r="B144" s="648"/>
      <c r="C144" s="812"/>
      <c r="D144" s="648"/>
      <c r="E144" s="813"/>
      <c r="F144" s="648"/>
      <c r="G144" s="797"/>
      <c r="H144" s="797"/>
      <c r="I144" s="797"/>
      <c r="J144" s="797"/>
      <c r="K144" s="797"/>
      <c r="L144" s="797"/>
      <c r="M144" s="797"/>
      <c r="N144" s="797"/>
      <c r="O144" s="797"/>
      <c r="P144" s="797"/>
      <c r="Q144" s="797"/>
      <c r="R144" s="797"/>
      <c r="S144" s="797"/>
      <c r="T144" s="797"/>
      <c r="U144" s="797"/>
      <c r="V144" s="797"/>
      <c r="W144" s="797"/>
    </row>
    <row r="145">
      <c r="A145" s="648"/>
      <c r="B145" s="648"/>
      <c r="C145" s="812"/>
      <c r="D145" s="648"/>
      <c r="E145" s="813"/>
      <c r="F145" s="648"/>
      <c r="G145" s="797"/>
      <c r="H145" s="797"/>
      <c r="I145" s="797"/>
      <c r="J145" s="797"/>
      <c r="K145" s="797"/>
      <c r="L145" s="797"/>
      <c r="M145" s="797"/>
      <c r="N145" s="797"/>
      <c r="O145" s="797"/>
      <c r="P145" s="797"/>
      <c r="Q145" s="797"/>
      <c r="R145" s="797"/>
      <c r="S145" s="797"/>
      <c r="T145" s="797"/>
      <c r="U145" s="797"/>
      <c r="V145" s="797"/>
      <c r="W145" s="797"/>
    </row>
    <row r="146">
      <c r="A146" s="648"/>
      <c r="B146" s="648"/>
      <c r="C146" s="812"/>
      <c r="D146" s="648"/>
      <c r="E146" s="813"/>
      <c r="F146" s="648"/>
      <c r="G146" s="797"/>
      <c r="H146" s="797"/>
      <c r="I146" s="797"/>
      <c r="J146" s="797"/>
      <c r="K146" s="797"/>
      <c r="L146" s="797"/>
      <c r="M146" s="797"/>
      <c r="N146" s="797"/>
      <c r="O146" s="797"/>
      <c r="P146" s="797"/>
      <c r="Q146" s="797"/>
      <c r="R146" s="797"/>
      <c r="S146" s="797"/>
      <c r="T146" s="797"/>
      <c r="U146" s="797"/>
      <c r="V146" s="797"/>
      <c r="W146" s="797"/>
    </row>
    <row r="147">
      <c r="A147" s="648"/>
      <c r="B147" s="648"/>
      <c r="C147" s="812"/>
      <c r="D147" s="648"/>
      <c r="E147" s="813"/>
      <c r="F147" s="648"/>
      <c r="G147" s="797"/>
      <c r="H147" s="797"/>
      <c r="I147" s="797"/>
      <c r="J147" s="797"/>
      <c r="K147" s="797"/>
      <c r="L147" s="797"/>
      <c r="M147" s="797"/>
      <c r="N147" s="797"/>
      <c r="O147" s="797"/>
      <c r="P147" s="797"/>
      <c r="Q147" s="797"/>
      <c r="R147" s="797"/>
      <c r="S147" s="797"/>
      <c r="T147" s="797"/>
      <c r="U147" s="797"/>
      <c r="V147" s="797"/>
      <c r="W147" s="797"/>
    </row>
    <row r="148">
      <c r="A148" s="648"/>
      <c r="B148" s="648"/>
      <c r="C148" s="812"/>
      <c r="D148" s="648"/>
      <c r="E148" s="813"/>
      <c r="F148" s="648"/>
      <c r="G148" s="797"/>
      <c r="H148" s="797"/>
      <c r="I148" s="797"/>
      <c r="J148" s="797"/>
      <c r="K148" s="797"/>
      <c r="L148" s="797"/>
      <c r="M148" s="797"/>
      <c r="N148" s="797"/>
      <c r="O148" s="797"/>
      <c r="P148" s="797"/>
      <c r="Q148" s="797"/>
      <c r="R148" s="797"/>
      <c r="S148" s="797"/>
      <c r="T148" s="797"/>
      <c r="U148" s="797"/>
      <c r="V148" s="797"/>
      <c r="W148" s="797"/>
    </row>
    <row r="149">
      <c r="A149" s="648"/>
      <c r="B149" s="648"/>
      <c r="C149" s="812"/>
      <c r="D149" s="648"/>
      <c r="E149" s="813"/>
      <c r="F149" s="648"/>
      <c r="G149" s="797"/>
      <c r="H149" s="797"/>
      <c r="I149" s="797"/>
      <c r="J149" s="797"/>
      <c r="K149" s="797"/>
      <c r="L149" s="797"/>
      <c r="M149" s="797"/>
      <c r="N149" s="797"/>
      <c r="O149" s="797"/>
      <c r="P149" s="797"/>
      <c r="Q149" s="797"/>
      <c r="R149" s="797"/>
      <c r="S149" s="797"/>
      <c r="T149" s="797"/>
      <c r="U149" s="797"/>
      <c r="V149" s="797"/>
      <c r="W149" s="797"/>
    </row>
    <row r="150">
      <c r="A150" s="648"/>
      <c r="B150" s="648"/>
      <c r="C150" s="812"/>
      <c r="D150" s="648"/>
      <c r="E150" s="813"/>
      <c r="F150" s="648"/>
      <c r="G150" s="797"/>
      <c r="H150" s="797"/>
      <c r="I150" s="797"/>
      <c r="J150" s="797"/>
      <c r="K150" s="797"/>
      <c r="L150" s="797"/>
      <c r="M150" s="797"/>
      <c r="N150" s="797"/>
      <c r="O150" s="797"/>
      <c r="P150" s="797"/>
      <c r="Q150" s="797"/>
      <c r="R150" s="797"/>
      <c r="S150" s="797"/>
      <c r="T150" s="797"/>
      <c r="U150" s="797"/>
      <c r="V150" s="797"/>
      <c r="W150" s="797"/>
    </row>
    <row r="151">
      <c r="A151" s="648"/>
      <c r="B151" s="648"/>
      <c r="C151" s="812"/>
      <c r="D151" s="648"/>
      <c r="E151" s="813"/>
      <c r="F151" s="648"/>
      <c r="G151" s="797"/>
      <c r="H151" s="797"/>
      <c r="I151" s="797"/>
      <c r="J151" s="797"/>
      <c r="K151" s="797"/>
      <c r="L151" s="797"/>
      <c r="M151" s="797"/>
      <c r="N151" s="797"/>
      <c r="O151" s="797"/>
      <c r="P151" s="797"/>
      <c r="Q151" s="797"/>
      <c r="R151" s="797"/>
      <c r="S151" s="797"/>
      <c r="T151" s="797"/>
      <c r="U151" s="797"/>
      <c r="V151" s="797"/>
      <c r="W151" s="797"/>
    </row>
    <row r="152">
      <c r="A152" s="648"/>
      <c r="B152" s="648"/>
      <c r="C152" s="812"/>
      <c r="D152" s="648"/>
      <c r="E152" s="813"/>
      <c r="F152" s="648"/>
      <c r="G152" s="797"/>
      <c r="H152" s="797"/>
      <c r="I152" s="797"/>
      <c r="J152" s="797"/>
      <c r="K152" s="797"/>
      <c r="L152" s="797"/>
      <c r="M152" s="797"/>
      <c r="N152" s="797"/>
      <c r="O152" s="797"/>
      <c r="P152" s="797"/>
      <c r="Q152" s="797"/>
      <c r="R152" s="797"/>
      <c r="S152" s="797"/>
      <c r="T152" s="797"/>
      <c r="U152" s="797"/>
      <c r="V152" s="797"/>
      <c r="W152" s="797"/>
    </row>
    <row r="153">
      <c r="A153" s="648"/>
      <c r="B153" s="648"/>
      <c r="C153" s="812"/>
      <c r="D153" s="648"/>
      <c r="E153" s="813"/>
      <c r="F153" s="648"/>
      <c r="G153" s="797"/>
      <c r="H153" s="797"/>
      <c r="I153" s="797"/>
      <c r="J153" s="797"/>
      <c r="K153" s="797"/>
      <c r="L153" s="797"/>
      <c r="M153" s="797"/>
      <c r="N153" s="797"/>
      <c r="O153" s="797"/>
      <c r="P153" s="797"/>
      <c r="Q153" s="797"/>
      <c r="R153" s="797"/>
      <c r="S153" s="797"/>
      <c r="T153" s="797"/>
      <c r="U153" s="797"/>
      <c r="V153" s="797"/>
      <c r="W153" s="797"/>
    </row>
    <row r="154">
      <c r="A154" s="648"/>
      <c r="B154" s="648"/>
      <c r="C154" s="812"/>
      <c r="D154" s="648"/>
      <c r="E154" s="813"/>
      <c r="F154" s="648"/>
      <c r="G154" s="797"/>
      <c r="H154" s="797"/>
      <c r="I154" s="797"/>
      <c r="J154" s="797"/>
      <c r="K154" s="797"/>
      <c r="L154" s="797"/>
      <c r="M154" s="797"/>
      <c r="N154" s="797"/>
      <c r="O154" s="797"/>
      <c r="P154" s="797"/>
      <c r="Q154" s="797"/>
      <c r="R154" s="797"/>
      <c r="S154" s="797"/>
      <c r="T154" s="797"/>
      <c r="U154" s="797"/>
      <c r="V154" s="797"/>
      <c r="W154" s="797"/>
    </row>
    <row r="155">
      <c r="A155" s="648"/>
      <c r="B155" s="648"/>
      <c r="C155" s="812"/>
      <c r="D155" s="648"/>
      <c r="E155" s="813"/>
      <c r="F155" s="648"/>
      <c r="G155" s="797"/>
      <c r="H155" s="797"/>
      <c r="I155" s="797"/>
      <c r="J155" s="797"/>
      <c r="K155" s="797"/>
      <c r="L155" s="797"/>
      <c r="M155" s="797"/>
      <c r="N155" s="797"/>
      <c r="O155" s="797"/>
      <c r="P155" s="797"/>
      <c r="Q155" s="797"/>
      <c r="R155" s="797"/>
      <c r="S155" s="797"/>
      <c r="T155" s="797"/>
      <c r="U155" s="797"/>
      <c r="V155" s="797"/>
      <c r="W155" s="797"/>
    </row>
    <row r="156">
      <c r="A156" s="648"/>
      <c r="B156" s="648"/>
      <c r="C156" s="812"/>
      <c r="D156" s="648"/>
      <c r="E156" s="813"/>
      <c r="F156" s="648"/>
      <c r="G156" s="797"/>
      <c r="H156" s="797"/>
      <c r="I156" s="797"/>
      <c r="J156" s="797"/>
      <c r="K156" s="797"/>
      <c r="L156" s="797"/>
      <c r="M156" s="797"/>
      <c r="N156" s="797"/>
      <c r="O156" s="797"/>
      <c r="P156" s="797"/>
      <c r="Q156" s="797"/>
      <c r="R156" s="797"/>
      <c r="S156" s="797"/>
      <c r="T156" s="797"/>
      <c r="U156" s="797"/>
      <c r="V156" s="797"/>
      <c r="W156" s="797"/>
    </row>
    <row r="157">
      <c r="A157" s="648"/>
      <c r="B157" s="648"/>
      <c r="C157" s="812"/>
      <c r="D157" s="648"/>
      <c r="E157" s="813"/>
      <c r="F157" s="648"/>
      <c r="G157" s="797"/>
      <c r="H157" s="797"/>
      <c r="I157" s="797"/>
      <c r="J157" s="797"/>
      <c r="K157" s="797"/>
      <c r="L157" s="797"/>
      <c r="M157" s="797"/>
      <c r="N157" s="797"/>
      <c r="O157" s="797"/>
      <c r="P157" s="797"/>
      <c r="Q157" s="797"/>
      <c r="R157" s="797"/>
      <c r="S157" s="797"/>
      <c r="T157" s="797"/>
      <c r="U157" s="797"/>
      <c r="V157" s="797"/>
      <c r="W157" s="797"/>
    </row>
    <row r="158">
      <c r="A158" s="648"/>
      <c r="B158" s="648"/>
      <c r="C158" s="812"/>
      <c r="D158" s="648"/>
      <c r="E158" s="813"/>
      <c r="F158" s="648"/>
      <c r="G158" s="797"/>
      <c r="H158" s="797"/>
      <c r="I158" s="797"/>
      <c r="J158" s="797"/>
      <c r="K158" s="797"/>
      <c r="L158" s="797"/>
      <c r="M158" s="797"/>
      <c r="N158" s="797"/>
      <c r="O158" s="797"/>
      <c r="P158" s="797"/>
      <c r="Q158" s="797"/>
      <c r="R158" s="797"/>
      <c r="S158" s="797"/>
      <c r="T158" s="797"/>
      <c r="U158" s="797"/>
      <c r="V158" s="797"/>
      <c r="W158" s="797"/>
    </row>
    <row r="159">
      <c r="A159" s="648"/>
      <c r="B159" s="648"/>
      <c r="C159" s="812"/>
      <c r="D159" s="648"/>
      <c r="E159" s="813"/>
      <c r="F159" s="648"/>
      <c r="G159" s="797"/>
      <c r="H159" s="797"/>
      <c r="I159" s="797"/>
      <c r="J159" s="797"/>
      <c r="K159" s="797"/>
      <c r="L159" s="797"/>
      <c r="M159" s="797"/>
      <c r="N159" s="797"/>
      <c r="O159" s="797"/>
      <c r="P159" s="797"/>
      <c r="Q159" s="797"/>
      <c r="R159" s="797"/>
      <c r="S159" s="797"/>
      <c r="T159" s="797"/>
      <c r="U159" s="797"/>
      <c r="V159" s="797"/>
      <c r="W159" s="797"/>
    </row>
    <row r="160">
      <c r="A160" s="648"/>
      <c r="B160" s="648"/>
      <c r="C160" s="812"/>
      <c r="D160" s="648"/>
      <c r="E160" s="813"/>
      <c r="F160" s="648"/>
      <c r="G160" s="797"/>
      <c r="H160" s="797"/>
      <c r="I160" s="797"/>
      <c r="J160" s="797"/>
      <c r="K160" s="797"/>
      <c r="L160" s="797"/>
      <c r="M160" s="797"/>
      <c r="N160" s="797"/>
      <c r="O160" s="797"/>
      <c r="P160" s="797"/>
      <c r="Q160" s="797"/>
      <c r="R160" s="797"/>
      <c r="S160" s="797"/>
      <c r="T160" s="797"/>
      <c r="U160" s="797"/>
      <c r="V160" s="797"/>
      <c r="W160" s="797"/>
    </row>
    <row r="161">
      <c r="A161" s="648"/>
      <c r="B161" s="648"/>
      <c r="C161" s="812"/>
      <c r="D161" s="648"/>
      <c r="E161" s="813"/>
      <c r="F161" s="648"/>
      <c r="G161" s="797"/>
      <c r="H161" s="797"/>
      <c r="I161" s="797"/>
      <c r="J161" s="797"/>
      <c r="K161" s="797"/>
      <c r="L161" s="797"/>
      <c r="M161" s="797"/>
      <c r="N161" s="797"/>
      <c r="O161" s="797"/>
      <c r="P161" s="797"/>
      <c r="Q161" s="797"/>
      <c r="R161" s="797"/>
      <c r="S161" s="797"/>
      <c r="T161" s="797"/>
      <c r="U161" s="797"/>
      <c r="V161" s="797"/>
      <c r="W161" s="797"/>
    </row>
    <row r="162">
      <c r="A162" s="648"/>
      <c r="B162" s="648"/>
      <c r="C162" s="812"/>
      <c r="D162" s="648"/>
      <c r="E162" s="813"/>
      <c r="F162" s="648"/>
      <c r="G162" s="797"/>
      <c r="H162" s="797"/>
      <c r="I162" s="797"/>
      <c r="J162" s="797"/>
      <c r="K162" s="797"/>
      <c r="L162" s="797"/>
      <c r="M162" s="797"/>
      <c r="N162" s="797"/>
      <c r="O162" s="797"/>
      <c r="P162" s="797"/>
      <c r="Q162" s="797"/>
      <c r="R162" s="797"/>
      <c r="S162" s="797"/>
      <c r="T162" s="797"/>
      <c r="U162" s="797"/>
      <c r="V162" s="797"/>
      <c r="W162" s="797"/>
    </row>
    <row r="163">
      <c r="A163" s="648"/>
      <c r="B163" s="648"/>
      <c r="C163" s="812"/>
      <c r="D163" s="648"/>
      <c r="E163" s="813"/>
      <c r="F163" s="648"/>
      <c r="G163" s="797"/>
      <c r="H163" s="797"/>
      <c r="I163" s="797"/>
      <c r="J163" s="797"/>
      <c r="K163" s="797"/>
      <c r="L163" s="797"/>
      <c r="M163" s="797"/>
      <c r="N163" s="797"/>
      <c r="O163" s="797"/>
      <c r="P163" s="797"/>
      <c r="Q163" s="797"/>
      <c r="R163" s="797"/>
      <c r="S163" s="797"/>
      <c r="T163" s="797"/>
      <c r="U163" s="797"/>
      <c r="V163" s="797"/>
      <c r="W163" s="797"/>
    </row>
    <row r="164">
      <c r="A164" s="648"/>
      <c r="B164" s="648"/>
      <c r="C164" s="812"/>
      <c r="D164" s="648"/>
      <c r="E164" s="813"/>
      <c r="F164" s="648"/>
      <c r="G164" s="797"/>
      <c r="H164" s="797"/>
      <c r="I164" s="797"/>
      <c r="J164" s="797"/>
      <c r="K164" s="797"/>
      <c r="L164" s="797"/>
      <c r="M164" s="797"/>
      <c r="N164" s="797"/>
      <c r="O164" s="797"/>
      <c r="P164" s="797"/>
      <c r="Q164" s="797"/>
      <c r="R164" s="797"/>
      <c r="S164" s="797"/>
      <c r="T164" s="797"/>
      <c r="U164" s="797"/>
      <c r="V164" s="797"/>
      <c r="W164" s="797"/>
    </row>
    <row r="165">
      <c r="A165" s="648"/>
      <c r="B165" s="648"/>
      <c r="C165" s="812"/>
      <c r="D165" s="648"/>
      <c r="E165" s="813"/>
      <c r="F165" s="648"/>
      <c r="G165" s="797"/>
      <c r="H165" s="797"/>
      <c r="I165" s="797"/>
      <c r="J165" s="797"/>
      <c r="K165" s="797"/>
      <c r="L165" s="797"/>
      <c r="M165" s="797"/>
      <c r="N165" s="797"/>
      <c r="O165" s="797"/>
      <c r="P165" s="797"/>
      <c r="Q165" s="797"/>
      <c r="R165" s="797"/>
      <c r="S165" s="797"/>
      <c r="T165" s="797"/>
      <c r="U165" s="797"/>
      <c r="V165" s="797"/>
      <c r="W165" s="797"/>
    </row>
    <row r="166">
      <c r="A166" s="648"/>
      <c r="B166" s="648"/>
      <c r="C166" s="812"/>
      <c r="D166" s="648"/>
      <c r="E166" s="813"/>
      <c r="F166" s="648"/>
      <c r="G166" s="797"/>
      <c r="H166" s="797"/>
      <c r="I166" s="797"/>
      <c r="J166" s="797"/>
      <c r="K166" s="797"/>
      <c r="L166" s="797"/>
      <c r="M166" s="797"/>
      <c r="N166" s="797"/>
      <c r="O166" s="797"/>
      <c r="P166" s="797"/>
      <c r="Q166" s="797"/>
      <c r="R166" s="797"/>
      <c r="S166" s="797"/>
      <c r="T166" s="797"/>
      <c r="U166" s="797"/>
      <c r="V166" s="797"/>
      <c r="W166" s="797"/>
    </row>
    <row r="167">
      <c r="A167" s="648"/>
      <c r="B167" s="648"/>
      <c r="C167" s="812"/>
      <c r="D167" s="648"/>
      <c r="E167" s="813"/>
      <c r="F167" s="648"/>
      <c r="G167" s="797"/>
      <c r="H167" s="797"/>
      <c r="I167" s="797"/>
      <c r="J167" s="797"/>
      <c r="K167" s="797"/>
      <c r="L167" s="797"/>
      <c r="M167" s="797"/>
      <c r="N167" s="797"/>
      <c r="O167" s="797"/>
      <c r="P167" s="797"/>
      <c r="Q167" s="797"/>
      <c r="R167" s="797"/>
      <c r="S167" s="797"/>
      <c r="T167" s="797"/>
      <c r="U167" s="797"/>
      <c r="V167" s="797"/>
      <c r="W167" s="797"/>
    </row>
    <row r="168">
      <c r="A168" s="648"/>
      <c r="B168" s="648"/>
      <c r="C168" s="812"/>
      <c r="D168" s="648"/>
      <c r="E168" s="813"/>
      <c r="F168" s="648"/>
      <c r="G168" s="797"/>
      <c r="H168" s="797"/>
      <c r="I168" s="797"/>
      <c r="J168" s="797"/>
      <c r="K168" s="797"/>
      <c r="L168" s="797"/>
      <c r="M168" s="797"/>
      <c r="N168" s="797"/>
      <c r="O168" s="797"/>
      <c r="P168" s="797"/>
      <c r="Q168" s="797"/>
      <c r="R168" s="797"/>
      <c r="S168" s="797"/>
      <c r="T168" s="797"/>
      <c r="U168" s="797"/>
      <c r="V168" s="797"/>
      <c r="W168" s="797"/>
    </row>
    <row r="169">
      <c r="A169" s="648"/>
      <c r="B169" s="648"/>
      <c r="C169" s="812"/>
      <c r="D169" s="648"/>
      <c r="E169" s="813"/>
      <c r="F169" s="648"/>
      <c r="G169" s="797"/>
      <c r="H169" s="797"/>
      <c r="I169" s="797"/>
      <c r="J169" s="797"/>
      <c r="K169" s="797"/>
      <c r="L169" s="797"/>
      <c r="M169" s="797"/>
      <c r="N169" s="797"/>
      <c r="O169" s="797"/>
      <c r="P169" s="797"/>
      <c r="Q169" s="797"/>
      <c r="R169" s="797"/>
      <c r="S169" s="797"/>
      <c r="T169" s="797"/>
      <c r="U169" s="797"/>
      <c r="V169" s="797"/>
      <c r="W169" s="797"/>
    </row>
    <row r="170">
      <c r="A170" s="648"/>
      <c r="B170" s="648"/>
      <c r="C170" s="812"/>
      <c r="D170" s="648"/>
      <c r="E170" s="813"/>
      <c r="F170" s="648"/>
      <c r="G170" s="797"/>
      <c r="H170" s="797"/>
      <c r="I170" s="797"/>
      <c r="J170" s="797"/>
      <c r="K170" s="797"/>
      <c r="L170" s="797"/>
      <c r="M170" s="797"/>
      <c r="N170" s="797"/>
      <c r="O170" s="797"/>
      <c r="P170" s="797"/>
      <c r="Q170" s="797"/>
      <c r="R170" s="797"/>
      <c r="S170" s="797"/>
      <c r="T170" s="797"/>
      <c r="U170" s="797"/>
      <c r="V170" s="797"/>
      <c r="W170" s="797"/>
    </row>
    <row r="171">
      <c r="A171" s="648"/>
      <c r="B171" s="648"/>
      <c r="C171" s="812"/>
      <c r="D171" s="648"/>
      <c r="E171" s="813"/>
      <c r="F171" s="648"/>
      <c r="G171" s="797"/>
      <c r="H171" s="797"/>
      <c r="I171" s="797"/>
      <c r="J171" s="797"/>
      <c r="K171" s="797"/>
      <c r="L171" s="797"/>
      <c r="M171" s="797"/>
      <c r="N171" s="797"/>
      <c r="O171" s="797"/>
      <c r="P171" s="797"/>
      <c r="Q171" s="797"/>
      <c r="R171" s="797"/>
      <c r="S171" s="797"/>
      <c r="T171" s="797"/>
      <c r="U171" s="797"/>
      <c r="V171" s="797"/>
      <c r="W171" s="797"/>
    </row>
    <row r="172">
      <c r="A172" s="648"/>
      <c r="B172" s="648"/>
      <c r="C172" s="812"/>
      <c r="D172" s="648"/>
      <c r="E172" s="813"/>
      <c r="F172" s="648"/>
      <c r="G172" s="797"/>
      <c r="H172" s="797"/>
      <c r="I172" s="797"/>
      <c r="J172" s="797"/>
      <c r="K172" s="797"/>
      <c r="L172" s="797"/>
      <c r="M172" s="797"/>
      <c r="N172" s="797"/>
      <c r="O172" s="797"/>
      <c r="P172" s="797"/>
      <c r="Q172" s="797"/>
      <c r="R172" s="797"/>
      <c r="S172" s="797"/>
      <c r="T172" s="797"/>
      <c r="U172" s="797"/>
      <c r="V172" s="797"/>
      <c r="W172" s="797"/>
    </row>
    <row r="173">
      <c r="A173" s="648"/>
      <c r="B173" s="648"/>
      <c r="C173" s="812"/>
      <c r="D173" s="648"/>
      <c r="E173" s="813"/>
      <c r="F173" s="648"/>
      <c r="G173" s="797"/>
      <c r="H173" s="797"/>
      <c r="I173" s="797"/>
      <c r="J173" s="797"/>
      <c r="K173" s="797"/>
      <c r="L173" s="797"/>
      <c r="M173" s="797"/>
      <c r="N173" s="797"/>
      <c r="O173" s="797"/>
      <c r="P173" s="797"/>
      <c r="Q173" s="797"/>
      <c r="R173" s="797"/>
      <c r="S173" s="797"/>
      <c r="T173" s="797"/>
      <c r="U173" s="797"/>
      <c r="V173" s="797"/>
      <c r="W173" s="797"/>
    </row>
    <row r="174">
      <c r="A174" s="648"/>
      <c r="B174" s="648"/>
      <c r="C174" s="812"/>
      <c r="D174" s="648"/>
      <c r="E174" s="813"/>
      <c r="F174" s="648"/>
      <c r="G174" s="797"/>
      <c r="H174" s="797"/>
      <c r="I174" s="797"/>
      <c r="J174" s="797"/>
      <c r="K174" s="797"/>
      <c r="L174" s="797"/>
      <c r="M174" s="797"/>
      <c r="N174" s="797"/>
      <c r="O174" s="797"/>
      <c r="P174" s="797"/>
      <c r="Q174" s="797"/>
      <c r="R174" s="797"/>
      <c r="S174" s="797"/>
      <c r="T174" s="797"/>
      <c r="U174" s="797"/>
      <c r="V174" s="797"/>
      <c r="W174" s="797"/>
    </row>
    <row r="175">
      <c r="A175" s="648"/>
      <c r="B175" s="648"/>
      <c r="C175" s="812"/>
      <c r="D175" s="648"/>
      <c r="E175" s="813"/>
      <c r="F175" s="648"/>
      <c r="G175" s="797"/>
      <c r="H175" s="797"/>
      <c r="I175" s="797"/>
      <c r="J175" s="797"/>
      <c r="K175" s="797"/>
      <c r="L175" s="797"/>
      <c r="M175" s="797"/>
      <c r="N175" s="797"/>
      <c r="O175" s="797"/>
      <c r="P175" s="797"/>
      <c r="Q175" s="797"/>
      <c r="R175" s="797"/>
      <c r="S175" s="797"/>
      <c r="T175" s="797"/>
      <c r="U175" s="797"/>
      <c r="V175" s="797"/>
      <c r="W175" s="797"/>
    </row>
    <row r="176">
      <c r="A176" s="648"/>
      <c r="B176" s="648"/>
      <c r="C176" s="812"/>
      <c r="D176" s="648"/>
      <c r="E176" s="813"/>
      <c r="F176" s="648"/>
      <c r="G176" s="797"/>
      <c r="H176" s="797"/>
      <c r="I176" s="797"/>
      <c r="J176" s="797"/>
      <c r="K176" s="797"/>
      <c r="L176" s="797"/>
      <c r="M176" s="797"/>
      <c r="N176" s="797"/>
      <c r="O176" s="797"/>
      <c r="P176" s="797"/>
      <c r="Q176" s="797"/>
      <c r="R176" s="797"/>
      <c r="S176" s="797"/>
      <c r="T176" s="797"/>
      <c r="U176" s="797"/>
      <c r="V176" s="797"/>
      <c r="W176" s="797"/>
    </row>
    <row r="177">
      <c r="A177" s="648"/>
      <c r="B177" s="648"/>
      <c r="C177" s="812"/>
      <c r="D177" s="648"/>
      <c r="E177" s="813"/>
      <c r="F177" s="648"/>
      <c r="G177" s="797"/>
      <c r="H177" s="797"/>
      <c r="I177" s="797"/>
      <c r="J177" s="797"/>
      <c r="K177" s="797"/>
      <c r="L177" s="797"/>
      <c r="M177" s="797"/>
      <c r="N177" s="797"/>
      <c r="O177" s="797"/>
      <c r="P177" s="797"/>
      <c r="Q177" s="797"/>
      <c r="R177" s="797"/>
      <c r="S177" s="797"/>
      <c r="T177" s="797"/>
      <c r="U177" s="797"/>
      <c r="V177" s="797"/>
      <c r="W177" s="797"/>
    </row>
    <row r="178">
      <c r="A178" s="648"/>
      <c r="B178" s="648"/>
      <c r="C178" s="812"/>
      <c r="D178" s="648"/>
      <c r="E178" s="813"/>
      <c r="F178" s="648"/>
      <c r="G178" s="797"/>
      <c r="H178" s="797"/>
      <c r="I178" s="797"/>
      <c r="J178" s="797"/>
      <c r="K178" s="797"/>
      <c r="L178" s="797"/>
      <c r="M178" s="797"/>
      <c r="N178" s="797"/>
      <c r="O178" s="797"/>
      <c r="P178" s="797"/>
      <c r="Q178" s="797"/>
      <c r="R178" s="797"/>
      <c r="S178" s="797"/>
      <c r="T178" s="797"/>
      <c r="U178" s="797"/>
      <c r="V178" s="797"/>
      <c r="W178" s="797"/>
    </row>
    <row r="179">
      <c r="A179" s="648"/>
      <c r="B179" s="648"/>
      <c r="C179" s="812"/>
      <c r="D179" s="648"/>
      <c r="E179" s="813"/>
      <c r="F179" s="648"/>
      <c r="G179" s="797"/>
      <c r="H179" s="797"/>
      <c r="I179" s="797"/>
      <c r="J179" s="797"/>
      <c r="K179" s="797"/>
      <c r="L179" s="797"/>
      <c r="M179" s="797"/>
      <c r="N179" s="797"/>
      <c r="O179" s="797"/>
      <c r="P179" s="797"/>
      <c r="Q179" s="797"/>
      <c r="R179" s="797"/>
      <c r="S179" s="797"/>
      <c r="T179" s="797"/>
      <c r="U179" s="797"/>
      <c r="V179" s="797"/>
      <c r="W179" s="797"/>
    </row>
    <row r="180">
      <c r="A180" s="648"/>
      <c r="B180" s="648"/>
      <c r="C180" s="812"/>
      <c r="D180" s="648"/>
      <c r="E180" s="813"/>
      <c r="F180" s="648"/>
      <c r="G180" s="797"/>
      <c r="H180" s="797"/>
      <c r="I180" s="797"/>
      <c r="J180" s="797"/>
      <c r="K180" s="797"/>
      <c r="L180" s="797"/>
      <c r="M180" s="797"/>
      <c r="N180" s="797"/>
      <c r="O180" s="797"/>
      <c r="P180" s="797"/>
      <c r="Q180" s="797"/>
      <c r="R180" s="797"/>
      <c r="S180" s="797"/>
      <c r="T180" s="797"/>
      <c r="U180" s="797"/>
      <c r="V180" s="797"/>
      <c r="W180" s="797"/>
    </row>
    <row r="181">
      <c r="A181" s="648"/>
      <c r="B181" s="648"/>
      <c r="C181" s="812"/>
      <c r="D181" s="648"/>
      <c r="E181" s="813"/>
      <c r="F181" s="648"/>
      <c r="G181" s="797"/>
      <c r="H181" s="797"/>
      <c r="I181" s="797"/>
      <c r="J181" s="797"/>
      <c r="K181" s="797"/>
      <c r="L181" s="797"/>
      <c r="M181" s="797"/>
      <c r="N181" s="797"/>
      <c r="O181" s="797"/>
      <c r="P181" s="797"/>
      <c r="Q181" s="797"/>
      <c r="R181" s="797"/>
      <c r="S181" s="797"/>
      <c r="T181" s="797"/>
      <c r="U181" s="797"/>
      <c r="V181" s="797"/>
      <c r="W181" s="797"/>
    </row>
    <row r="182">
      <c r="A182" s="648"/>
      <c r="B182" s="648"/>
      <c r="C182" s="812"/>
      <c r="D182" s="648"/>
      <c r="E182" s="813"/>
      <c r="F182" s="648"/>
      <c r="G182" s="797"/>
      <c r="H182" s="797"/>
      <c r="I182" s="797"/>
      <c r="J182" s="797"/>
      <c r="K182" s="797"/>
      <c r="L182" s="797"/>
      <c r="M182" s="797"/>
      <c r="N182" s="797"/>
      <c r="O182" s="797"/>
      <c r="P182" s="797"/>
      <c r="Q182" s="797"/>
      <c r="R182" s="797"/>
      <c r="S182" s="797"/>
      <c r="T182" s="797"/>
      <c r="U182" s="797"/>
      <c r="V182" s="797"/>
      <c r="W182" s="797"/>
    </row>
    <row r="183">
      <c r="A183" s="648"/>
      <c r="B183" s="648"/>
      <c r="C183" s="812"/>
      <c r="D183" s="648"/>
      <c r="E183" s="813"/>
      <c r="F183" s="648"/>
      <c r="G183" s="797"/>
      <c r="H183" s="797"/>
      <c r="I183" s="797"/>
      <c r="J183" s="797"/>
      <c r="K183" s="797"/>
      <c r="L183" s="797"/>
      <c r="M183" s="797"/>
      <c r="N183" s="797"/>
      <c r="O183" s="797"/>
      <c r="P183" s="797"/>
      <c r="Q183" s="797"/>
      <c r="R183" s="797"/>
      <c r="S183" s="797"/>
      <c r="T183" s="797"/>
      <c r="U183" s="797"/>
      <c r="V183" s="797"/>
      <c r="W183" s="797"/>
    </row>
    <row r="184">
      <c r="A184" s="648"/>
      <c r="B184" s="648"/>
      <c r="C184" s="812"/>
      <c r="D184" s="648"/>
      <c r="E184" s="813"/>
      <c r="F184" s="648"/>
      <c r="G184" s="797"/>
      <c r="H184" s="797"/>
      <c r="I184" s="797"/>
      <c r="J184" s="797"/>
      <c r="K184" s="797"/>
      <c r="L184" s="797"/>
      <c r="M184" s="797"/>
      <c r="N184" s="797"/>
      <c r="O184" s="797"/>
      <c r="P184" s="797"/>
      <c r="Q184" s="797"/>
      <c r="R184" s="797"/>
      <c r="S184" s="797"/>
      <c r="T184" s="797"/>
      <c r="U184" s="797"/>
      <c r="V184" s="797"/>
      <c r="W184" s="797"/>
    </row>
    <row r="185">
      <c r="A185" s="648"/>
      <c r="B185" s="648"/>
      <c r="C185" s="812"/>
      <c r="D185" s="648"/>
      <c r="E185" s="813"/>
      <c r="F185" s="648"/>
      <c r="G185" s="797"/>
      <c r="H185" s="797"/>
      <c r="I185" s="797"/>
      <c r="J185" s="797"/>
      <c r="K185" s="797"/>
      <c r="L185" s="797"/>
      <c r="M185" s="797"/>
      <c r="N185" s="797"/>
      <c r="O185" s="797"/>
      <c r="P185" s="797"/>
      <c r="Q185" s="797"/>
      <c r="R185" s="797"/>
      <c r="S185" s="797"/>
      <c r="T185" s="797"/>
      <c r="U185" s="797"/>
      <c r="V185" s="797"/>
      <c r="W185" s="797"/>
    </row>
    <row r="186">
      <c r="A186" s="648"/>
      <c r="B186" s="648"/>
      <c r="C186" s="812"/>
      <c r="D186" s="648"/>
      <c r="E186" s="813"/>
      <c r="F186" s="648"/>
      <c r="G186" s="797"/>
      <c r="H186" s="797"/>
      <c r="I186" s="797"/>
      <c r="J186" s="797"/>
      <c r="K186" s="797"/>
      <c r="L186" s="797"/>
      <c r="M186" s="797"/>
      <c r="N186" s="797"/>
      <c r="O186" s="797"/>
      <c r="P186" s="797"/>
      <c r="Q186" s="797"/>
      <c r="R186" s="797"/>
      <c r="S186" s="797"/>
      <c r="T186" s="797"/>
      <c r="U186" s="797"/>
      <c r="V186" s="797"/>
      <c r="W186" s="797"/>
    </row>
    <row r="187">
      <c r="A187" s="648"/>
      <c r="B187" s="648"/>
      <c r="C187" s="812"/>
      <c r="D187" s="648"/>
      <c r="E187" s="813"/>
      <c r="F187" s="648"/>
      <c r="G187" s="797"/>
      <c r="H187" s="797"/>
      <c r="I187" s="797"/>
      <c r="J187" s="797"/>
      <c r="K187" s="797"/>
      <c r="L187" s="797"/>
      <c r="M187" s="797"/>
      <c r="N187" s="797"/>
      <c r="O187" s="797"/>
      <c r="P187" s="797"/>
      <c r="Q187" s="797"/>
      <c r="R187" s="797"/>
      <c r="S187" s="797"/>
      <c r="T187" s="797"/>
      <c r="U187" s="797"/>
      <c r="V187" s="797"/>
      <c r="W187" s="797"/>
    </row>
    <row r="188">
      <c r="A188" s="648"/>
      <c r="B188" s="648"/>
      <c r="C188" s="812"/>
      <c r="D188" s="648"/>
      <c r="E188" s="813"/>
      <c r="F188" s="648"/>
      <c r="G188" s="797"/>
      <c r="H188" s="797"/>
      <c r="I188" s="797"/>
      <c r="J188" s="797"/>
      <c r="K188" s="797"/>
      <c r="L188" s="797"/>
      <c r="M188" s="797"/>
      <c r="N188" s="797"/>
      <c r="O188" s="797"/>
      <c r="P188" s="797"/>
      <c r="Q188" s="797"/>
      <c r="R188" s="797"/>
      <c r="S188" s="797"/>
      <c r="T188" s="797"/>
      <c r="U188" s="797"/>
      <c r="V188" s="797"/>
      <c r="W188" s="797"/>
    </row>
    <row r="189">
      <c r="A189" s="648"/>
      <c r="B189" s="648"/>
      <c r="C189" s="812"/>
      <c r="D189" s="648"/>
      <c r="E189" s="813"/>
      <c r="F189" s="648"/>
      <c r="G189" s="797"/>
      <c r="H189" s="797"/>
      <c r="I189" s="797"/>
      <c r="J189" s="797"/>
      <c r="K189" s="797"/>
      <c r="L189" s="797"/>
      <c r="M189" s="797"/>
      <c r="N189" s="797"/>
      <c r="O189" s="797"/>
      <c r="P189" s="797"/>
      <c r="Q189" s="797"/>
      <c r="R189" s="797"/>
      <c r="S189" s="797"/>
      <c r="T189" s="797"/>
      <c r="U189" s="797"/>
      <c r="V189" s="797"/>
      <c r="W189" s="797"/>
    </row>
    <row r="190">
      <c r="A190" s="648"/>
      <c r="B190" s="648"/>
      <c r="C190" s="812"/>
      <c r="D190" s="648"/>
      <c r="E190" s="813"/>
      <c r="F190" s="648"/>
      <c r="G190" s="797"/>
      <c r="H190" s="797"/>
      <c r="I190" s="797"/>
      <c r="J190" s="797"/>
      <c r="K190" s="797"/>
      <c r="L190" s="797"/>
      <c r="M190" s="797"/>
      <c r="N190" s="797"/>
      <c r="O190" s="797"/>
      <c r="P190" s="797"/>
      <c r="Q190" s="797"/>
      <c r="R190" s="797"/>
      <c r="S190" s="797"/>
      <c r="T190" s="797"/>
      <c r="U190" s="797"/>
      <c r="V190" s="797"/>
      <c r="W190" s="797"/>
    </row>
    <row r="191">
      <c r="A191" s="648"/>
      <c r="B191" s="648"/>
      <c r="C191" s="812"/>
      <c r="D191" s="648"/>
      <c r="E191" s="813"/>
      <c r="F191" s="648"/>
      <c r="G191" s="797"/>
      <c r="H191" s="797"/>
      <c r="I191" s="797"/>
      <c r="J191" s="797"/>
      <c r="K191" s="797"/>
      <c r="L191" s="797"/>
      <c r="M191" s="797"/>
      <c r="N191" s="797"/>
      <c r="O191" s="797"/>
      <c r="P191" s="797"/>
      <c r="Q191" s="797"/>
      <c r="R191" s="797"/>
      <c r="S191" s="797"/>
      <c r="T191" s="797"/>
      <c r="U191" s="797"/>
      <c r="V191" s="797"/>
      <c r="W191" s="797"/>
    </row>
    <row r="192">
      <c r="A192" s="648"/>
      <c r="B192" s="648"/>
      <c r="C192" s="812"/>
      <c r="D192" s="648"/>
      <c r="E192" s="813"/>
      <c r="F192" s="648"/>
      <c r="G192" s="797"/>
      <c r="H192" s="797"/>
      <c r="I192" s="797"/>
      <c r="J192" s="797"/>
      <c r="K192" s="797"/>
      <c r="L192" s="797"/>
      <c r="M192" s="797"/>
      <c r="N192" s="797"/>
      <c r="O192" s="797"/>
      <c r="P192" s="797"/>
      <c r="Q192" s="797"/>
      <c r="R192" s="797"/>
      <c r="S192" s="797"/>
      <c r="T192" s="797"/>
      <c r="U192" s="797"/>
      <c r="V192" s="797"/>
      <c r="W192" s="797"/>
    </row>
    <row r="193">
      <c r="A193" s="648"/>
      <c r="B193" s="648"/>
      <c r="C193" s="812"/>
      <c r="D193" s="648"/>
      <c r="E193" s="813"/>
      <c r="F193" s="648"/>
      <c r="G193" s="797"/>
      <c r="H193" s="797"/>
      <c r="I193" s="797"/>
      <c r="J193" s="797"/>
      <c r="K193" s="797"/>
      <c r="L193" s="797"/>
      <c r="M193" s="797"/>
      <c r="N193" s="797"/>
      <c r="O193" s="797"/>
      <c r="P193" s="797"/>
      <c r="Q193" s="797"/>
      <c r="R193" s="797"/>
      <c r="S193" s="797"/>
      <c r="T193" s="797"/>
      <c r="U193" s="797"/>
      <c r="V193" s="797"/>
      <c r="W193" s="797"/>
    </row>
    <row r="194">
      <c r="A194" s="648"/>
      <c r="B194" s="648"/>
      <c r="C194" s="812"/>
      <c r="D194" s="648"/>
      <c r="E194" s="813"/>
      <c r="F194" s="648"/>
      <c r="G194" s="797"/>
      <c r="H194" s="797"/>
      <c r="I194" s="797"/>
      <c r="J194" s="797"/>
      <c r="K194" s="797"/>
      <c r="L194" s="797"/>
      <c r="M194" s="797"/>
      <c r="N194" s="797"/>
      <c r="O194" s="797"/>
      <c r="P194" s="797"/>
      <c r="Q194" s="797"/>
      <c r="R194" s="797"/>
      <c r="S194" s="797"/>
      <c r="T194" s="797"/>
      <c r="U194" s="797"/>
      <c r="V194" s="797"/>
      <c r="W194" s="797"/>
    </row>
    <row r="195">
      <c r="A195" s="648"/>
      <c r="B195" s="648"/>
      <c r="C195" s="812"/>
      <c r="D195" s="648"/>
      <c r="E195" s="813"/>
      <c r="F195" s="648"/>
      <c r="G195" s="797"/>
      <c r="H195" s="797"/>
      <c r="I195" s="797"/>
      <c r="J195" s="797"/>
      <c r="K195" s="797"/>
      <c r="L195" s="797"/>
      <c r="M195" s="797"/>
      <c r="N195" s="797"/>
      <c r="O195" s="797"/>
      <c r="P195" s="797"/>
      <c r="Q195" s="797"/>
      <c r="R195" s="797"/>
      <c r="S195" s="797"/>
      <c r="T195" s="797"/>
      <c r="U195" s="797"/>
      <c r="V195" s="797"/>
      <c r="W195" s="797"/>
    </row>
    <row r="196">
      <c r="A196" s="648"/>
      <c r="B196" s="648"/>
      <c r="C196" s="812"/>
      <c r="D196" s="648"/>
      <c r="E196" s="813"/>
      <c r="F196" s="648"/>
      <c r="G196" s="797"/>
      <c r="H196" s="797"/>
      <c r="I196" s="797"/>
      <c r="J196" s="797"/>
      <c r="K196" s="797"/>
      <c r="L196" s="797"/>
      <c r="M196" s="797"/>
      <c r="N196" s="797"/>
      <c r="O196" s="797"/>
      <c r="P196" s="797"/>
      <c r="Q196" s="797"/>
      <c r="R196" s="797"/>
      <c r="S196" s="797"/>
      <c r="T196" s="797"/>
      <c r="U196" s="797"/>
      <c r="V196" s="797"/>
      <c r="W196" s="797"/>
    </row>
    <row r="197">
      <c r="A197" s="648"/>
      <c r="B197" s="648"/>
      <c r="C197" s="812"/>
      <c r="D197" s="648"/>
      <c r="E197" s="813"/>
      <c r="F197" s="648"/>
      <c r="G197" s="797"/>
      <c r="H197" s="797"/>
      <c r="I197" s="797"/>
      <c r="J197" s="797"/>
      <c r="K197" s="797"/>
      <c r="L197" s="797"/>
      <c r="M197" s="797"/>
      <c r="N197" s="797"/>
      <c r="O197" s="797"/>
      <c r="P197" s="797"/>
      <c r="Q197" s="797"/>
      <c r="R197" s="797"/>
      <c r="S197" s="797"/>
      <c r="T197" s="797"/>
      <c r="U197" s="797"/>
      <c r="V197" s="797"/>
      <c r="W197" s="797"/>
    </row>
    <row r="198">
      <c r="A198" s="648"/>
      <c r="B198" s="648"/>
      <c r="C198" s="812"/>
      <c r="D198" s="648"/>
      <c r="E198" s="813"/>
      <c r="F198" s="648"/>
      <c r="G198" s="797"/>
      <c r="H198" s="797"/>
      <c r="I198" s="797"/>
      <c r="J198" s="797"/>
      <c r="K198" s="797"/>
      <c r="L198" s="797"/>
      <c r="M198" s="797"/>
      <c r="N198" s="797"/>
      <c r="O198" s="797"/>
      <c r="P198" s="797"/>
      <c r="Q198" s="797"/>
      <c r="R198" s="797"/>
      <c r="S198" s="797"/>
      <c r="T198" s="797"/>
      <c r="U198" s="797"/>
      <c r="V198" s="797"/>
      <c r="W198" s="797"/>
    </row>
    <row r="199">
      <c r="A199" s="648"/>
      <c r="B199" s="648"/>
      <c r="C199" s="812"/>
      <c r="D199" s="648"/>
      <c r="E199" s="813"/>
      <c r="F199" s="648"/>
      <c r="G199" s="797"/>
      <c r="H199" s="797"/>
      <c r="I199" s="797"/>
      <c r="J199" s="797"/>
      <c r="K199" s="797"/>
      <c r="L199" s="797"/>
      <c r="M199" s="797"/>
      <c r="N199" s="797"/>
      <c r="O199" s="797"/>
      <c r="P199" s="797"/>
      <c r="Q199" s="797"/>
      <c r="R199" s="797"/>
      <c r="S199" s="797"/>
      <c r="T199" s="797"/>
      <c r="U199" s="797"/>
      <c r="V199" s="797"/>
      <c r="W199" s="797"/>
    </row>
    <row r="200">
      <c r="A200" s="648"/>
      <c r="B200" s="648"/>
      <c r="C200" s="812"/>
      <c r="D200" s="648"/>
      <c r="E200" s="813"/>
      <c r="F200" s="648"/>
      <c r="G200" s="797"/>
      <c r="H200" s="797"/>
      <c r="I200" s="797"/>
      <c r="J200" s="797"/>
      <c r="K200" s="797"/>
      <c r="L200" s="797"/>
      <c r="M200" s="797"/>
      <c r="N200" s="797"/>
      <c r="O200" s="797"/>
      <c r="P200" s="797"/>
      <c r="Q200" s="797"/>
      <c r="R200" s="797"/>
      <c r="S200" s="797"/>
      <c r="T200" s="797"/>
      <c r="U200" s="797"/>
      <c r="V200" s="797"/>
      <c r="W200" s="797"/>
    </row>
    <row r="201">
      <c r="A201" s="648"/>
      <c r="B201" s="648"/>
      <c r="C201" s="812"/>
      <c r="D201" s="648"/>
      <c r="E201" s="813"/>
      <c r="F201" s="648"/>
      <c r="G201" s="797"/>
      <c r="H201" s="797"/>
      <c r="I201" s="797"/>
      <c r="J201" s="797"/>
      <c r="K201" s="797"/>
      <c r="L201" s="797"/>
      <c r="M201" s="797"/>
      <c r="N201" s="797"/>
      <c r="O201" s="797"/>
      <c r="P201" s="797"/>
      <c r="Q201" s="797"/>
      <c r="R201" s="797"/>
      <c r="S201" s="797"/>
      <c r="T201" s="797"/>
      <c r="U201" s="797"/>
      <c r="V201" s="797"/>
      <c r="W201" s="797"/>
    </row>
    <row r="202">
      <c r="A202" s="648"/>
      <c r="B202" s="648"/>
      <c r="C202" s="812"/>
      <c r="D202" s="648"/>
      <c r="E202" s="813"/>
      <c r="F202" s="648"/>
      <c r="G202" s="797"/>
      <c r="H202" s="797"/>
      <c r="I202" s="797"/>
      <c r="J202" s="797"/>
      <c r="K202" s="797"/>
      <c r="L202" s="797"/>
      <c r="M202" s="797"/>
      <c r="N202" s="797"/>
      <c r="O202" s="797"/>
      <c r="P202" s="797"/>
      <c r="Q202" s="797"/>
      <c r="R202" s="797"/>
      <c r="S202" s="797"/>
      <c r="T202" s="797"/>
      <c r="U202" s="797"/>
      <c r="V202" s="797"/>
      <c r="W202" s="797"/>
    </row>
    <row r="203">
      <c r="A203" s="648"/>
      <c r="B203" s="648"/>
      <c r="C203" s="812"/>
      <c r="D203" s="648"/>
      <c r="E203" s="813"/>
      <c r="F203" s="648"/>
      <c r="G203" s="797"/>
      <c r="H203" s="797"/>
      <c r="I203" s="797"/>
      <c r="J203" s="797"/>
      <c r="K203" s="797"/>
      <c r="L203" s="797"/>
      <c r="M203" s="797"/>
      <c r="N203" s="797"/>
      <c r="O203" s="797"/>
      <c r="P203" s="797"/>
      <c r="Q203" s="797"/>
      <c r="R203" s="797"/>
      <c r="S203" s="797"/>
      <c r="T203" s="797"/>
      <c r="U203" s="797"/>
      <c r="V203" s="797"/>
      <c r="W203" s="797"/>
    </row>
    <row r="204">
      <c r="A204" s="648"/>
      <c r="B204" s="648"/>
      <c r="C204" s="812"/>
      <c r="D204" s="648"/>
      <c r="E204" s="813"/>
      <c r="F204" s="648"/>
      <c r="G204" s="797"/>
      <c r="H204" s="797"/>
      <c r="I204" s="797"/>
      <c r="J204" s="797"/>
      <c r="K204" s="797"/>
      <c r="L204" s="797"/>
      <c r="M204" s="797"/>
      <c r="N204" s="797"/>
      <c r="O204" s="797"/>
      <c r="P204" s="797"/>
      <c r="Q204" s="797"/>
      <c r="R204" s="797"/>
      <c r="S204" s="797"/>
      <c r="T204" s="797"/>
      <c r="U204" s="797"/>
      <c r="V204" s="797"/>
      <c r="W204" s="797"/>
    </row>
    <row r="205">
      <c r="A205" s="648"/>
      <c r="B205" s="648"/>
      <c r="C205" s="812"/>
      <c r="D205" s="648"/>
      <c r="E205" s="813"/>
      <c r="F205" s="648"/>
      <c r="G205" s="797"/>
      <c r="H205" s="797"/>
      <c r="I205" s="797"/>
      <c r="J205" s="797"/>
      <c r="K205" s="797"/>
      <c r="L205" s="797"/>
      <c r="M205" s="797"/>
      <c r="N205" s="797"/>
      <c r="O205" s="797"/>
      <c r="P205" s="797"/>
      <c r="Q205" s="797"/>
      <c r="R205" s="797"/>
      <c r="S205" s="797"/>
      <c r="T205" s="797"/>
      <c r="U205" s="797"/>
      <c r="V205" s="797"/>
      <c r="W205" s="797"/>
    </row>
    <row r="206">
      <c r="A206" s="648"/>
      <c r="B206" s="648"/>
      <c r="C206" s="812"/>
      <c r="D206" s="648"/>
      <c r="E206" s="813"/>
      <c r="F206" s="648"/>
      <c r="G206" s="797"/>
      <c r="H206" s="797"/>
      <c r="I206" s="797"/>
      <c r="J206" s="797"/>
      <c r="K206" s="797"/>
      <c r="L206" s="797"/>
      <c r="M206" s="797"/>
      <c r="N206" s="797"/>
      <c r="O206" s="797"/>
      <c r="P206" s="797"/>
      <c r="Q206" s="797"/>
      <c r="R206" s="797"/>
      <c r="S206" s="797"/>
      <c r="T206" s="797"/>
      <c r="U206" s="797"/>
      <c r="V206" s="797"/>
      <c r="W206" s="797"/>
    </row>
    <row r="207">
      <c r="A207" s="648"/>
      <c r="B207" s="648"/>
      <c r="C207" s="812"/>
      <c r="D207" s="648"/>
      <c r="E207" s="813"/>
      <c r="F207" s="648"/>
      <c r="G207" s="797"/>
      <c r="H207" s="797"/>
      <c r="I207" s="797"/>
      <c r="J207" s="797"/>
      <c r="K207" s="797"/>
      <c r="L207" s="797"/>
      <c r="M207" s="797"/>
      <c r="N207" s="797"/>
      <c r="O207" s="797"/>
      <c r="P207" s="797"/>
      <c r="Q207" s="797"/>
      <c r="R207" s="797"/>
      <c r="S207" s="797"/>
      <c r="T207" s="797"/>
      <c r="U207" s="797"/>
      <c r="V207" s="797"/>
      <c r="W207" s="797"/>
    </row>
    <row r="208">
      <c r="A208" s="648"/>
      <c r="B208" s="648"/>
      <c r="C208" s="812"/>
      <c r="D208" s="648"/>
      <c r="E208" s="813"/>
      <c r="F208" s="648"/>
      <c r="G208" s="797"/>
      <c r="H208" s="797"/>
      <c r="I208" s="797"/>
      <c r="J208" s="797"/>
      <c r="K208" s="797"/>
      <c r="L208" s="797"/>
      <c r="M208" s="797"/>
      <c r="N208" s="797"/>
      <c r="O208" s="797"/>
      <c r="P208" s="797"/>
      <c r="Q208" s="797"/>
      <c r="R208" s="797"/>
      <c r="S208" s="797"/>
      <c r="T208" s="797"/>
      <c r="U208" s="797"/>
      <c r="V208" s="797"/>
      <c r="W208" s="797"/>
    </row>
    <row r="209">
      <c r="A209" s="648"/>
      <c r="B209" s="648"/>
      <c r="C209" s="812"/>
      <c r="D209" s="648"/>
      <c r="E209" s="813"/>
      <c r="F209" s="648"/>
      <c r="G209" s="797"/>
      <c r="H209" s="797"/>
      <c r="I209" s="797"/>
      <c r="J209" s="797"/>
      <c r="K209" s="797"/>
      <c r="L209" s="797"/>
      <c r="M209" s="797"/>
      <c r="N209" s="797"/>
      <c r="O209" s="797"/>
      <c r="P209" s="797"/>
      <c r="Q209" s="797"/>
      <c r="R209" s="797"/>
      <c r="S209" s="797"/>
      <c r="T209" s="797"/>
      <c r="U209" s="797"/>
      <c r="V209" s="797"/>
      <c r="W209" s="797"/>
    </row>
    <row r="210">
      <c r="A210" s="648"/>
      <c r="B210" s="648"/>
      <c r="C210" s="812"/>
      <c r="D210" s="648"/>
      <c r="E210" s="813"/>
      <c r="F210" s="648"/>
      <c r="G210" s="797"/>
      <c r="H210" s="797"/>
      <c r="I210" s="797"/>
      <c r="J210" s="797"/>
      <c r="K210" s="797"/>
      <c r="L210" s="797"/>
      <c r="M210" s="797"/>
      <c r="N210" s="797"/>
      <c r="O210" s="797"/>
      <c r="P210" s="797"/>
      <c r="Q210" s="797"/>
      <c r="R210" s="797"/>
      <c r="S210" s="797"/>
      <c r="T210" s="797"/>
      <c r="U210" s="797"/>
      <c r="V210" s="797"/>
      <c r="W210" s="797"/>
    </row>
    <row r="211">
      <c r="A211" s="648"/>
      <c r="B211" s="648"/>
      <c r="C211" s="812"/>
      <c r="D211" s="648"/>
      <c r="E211" s="813"/>
      <c r="F211" s="648"/>
      <c r="G211" s="797"/>
      <c r="H211" s="797"/>
      <c r="I211" s="797"/>
      <c r="J211" s="797"/>
      <c r="K211" s="797"/>
      <c r="L211" s="797"/>
      <c r="M211" s="797"/>
      <c r="N211" s="797"/>
      <c r="O211" s="797"/>
      <c r="P211" s="797"/>
      <c r="Q211" s="797"/>
      <c r="R211" s="797"/>
      <c r="S211" s="797"/>
      <c r="T211" s="797"/>
      <c r="U211" s="797"/>
      <c r="V211" s="797"/>
      <c r="W211" s="797"/>
    </row>
    <row r="212">
      <c r="A212" s="648"/>
      <c r="B212" s="648"/>
      <c r="C212" s="812"/>
      <c r="D212" s="648"/>
      <c r="E212" s="813"/>
      <c r="F212" s="648"/>
      <c r="G212" s="797"/>
      <c r="H212" s="797"/>
      <c r="I212" s="797"/>
      <c r="J212" s="797"/>
      <c r="K212" s="797"/>
      <c r="L212" s="797"/>
      <c r="M212" s="797"/>
      <c r="N212" s="797"/>
      <c r="O212" s="797"/>
      <c r="P212" s="797"/>
      <c r="Q212" s="797"/>
      <c r="R212" s="797"/>
      <c r="S212" s="797"/>
      <c r="T212" s="797"/>
      <c r="U212" s="797"/>
      <c r="V212" s="797"/>
      <c r="W212" s="797"/>
    </row>
    <row r="213">
      <c r="A213" s="648"/>
      <c r="B213" s="648"/>
      <c r="C213" s="812"/>
      <c r="D213" s="648"/>
      <c r="E213" s="813"/>
      <c r="F213" s="648"/>
      <c r="G213" s="797"/>
      <c r="H213" s="797"/>
      <c r="I213" s="797"/>
      <c r="J213" s="797"/>
      <c r="K213" s="797"/>
      <c r="L213" s="797"/>
      <c r="M213" s="797"/>
      <c r="N213" s="797"/>
      <c r="O213" s="797"/>
      <c r="P213" s="797"/>
      <c r="Q213" s="797"/>
      <c r="R213" s="797"/>
      <c r="S213" s="797"/>
      <c r="T213" s="797"/>
      <c r="U213" s="797"/>
      <c r="V213" s="797"/>
      <c r="W213" s="797"/>
    </row>
    <row r="214">
      <c r="A214" s="648"/>
      <c r="B214" s="648"/>
      <c r="C214" s="812"/>
      <c r="D214" s="648"/>
      <c r="E214" s="813"/>
      <c r="F214" s="648"/>
      <c r="G214" s="797"/>
      <c r="H214" s="797"/>
      <c r="I214" s="797"/>
      <c r="J214" s="797"/>
      <c r="K214" s="797"/>
      <c r="L214" s="797"/>
      <c r="M214" s="797"/>
      <c r="N214" s="797"/>
      <c r="O214" s="797"/>
      <c r="P214" s="797"/>
      <c r="Q214" s="797"/>
      <c r="R214" s="797"/>
      <c r="S214" s="797"/>
      <c r="T214" s="797"/>
      <c r="U214" s="797"/>
      <c r="V214" s="797"/>
      <c r="W214" s="797"/>
    </row>
    <row r="215">
      <c r="A215" s="648"/>
      <c r="B215" s="648"/>
      <c r="C215" s="812"/>
      <c r="D215" s="648"/>
      <c r="E215" s="813"/>
      <c r="F215" s="648"/>
      <c r="G215" s="797"/>
      <c r="H215" s="797"/>
      <c r="I215" s="797"/>
      <c r="J215" s="797"/>
      <c r="K215" s="797"/>
      <c r="L215" s="797"/>
      <c r="M215" s="797"/>
      <c r="N215" s="797"/>
      <c r="O215" s="797"/>
      <c r="P215" s="797"/>
      <c r="Q215" s="797"/>
      <c r="R215" s="797"/>
      <c r="S215" s="797"/>
      <c r="T215" s="797"/>
      <c r="U215" s="797"/>
      <c r="V215" s="797"/>
      <c r="W215" s="797"/>
    </row>
    <row r="216">
      <c r="A216" s="648"/>
      <c r="B216" s="648"/>
      <c r="C216" s="812"/>
      <c r="D216" s="648"/>
      <c r="E216" s="813"/>
      <c r="F216" s="648"/>
      <c r="G216" s="797"/>
      <c r="H216" s="797"/>
      <c r="I216" s="797"/>
      <c r="J216" s="797"/>
      <c r="K216" s="797"/>
      <c r="L216" s="797"/>
      <c r="M216" s="797"/>
      <c r="N216" s="797"/>
      <c r="O216" s="797"/>
      <c r="P216" s="797"/>
      <c r="Q216" s="797"/>
      <c r="R216" s="797"/>
      <c r="S216" s="797"/>
      <c r="T216" s="797"/>
      <c r="U216" s="797"/>
      <c r="V216" s="797"/>
      <c r="W216" s="797"/>
    </row>
    <row r="217">
      <c r="A217" s="648"/>
      <c r="B217" s="648"/>
      <c r="C217" s="812"/>
      <c r="D217" s="648"/>
      <c r="E217" s="813"/>
      <c r="F217" s="648"/>
      <c r="G217" s="797"/>
      <c r="H217" s="797"/>
      <c r="I217" s="797"/>
      <c r="J217" s="797"/>
      <c r="K217" s="797"/>
      <c r="L217" s="797"/>
      <c r="M217" s="797"/>
      <c r="N217" s="797"/>
      <c r="O217" s="797"/>
      <c r="P217" s="797"/>
      <c r="Q217" s="797"/>
      <c r="R217" s="797"/>
      <c r="S217" s="797"/>
      <c r="T217" s="797"/>
      <c r="U217" s="797"/>
      <c r="V217" s="797"/>
      <c r="W217" s="797"/>
    </row>
    <row r="218">
      <c r="A218" s="648"/>
      <c r="B218" s="648"/>
      <c r="C218" s="812"/>
      <c r="D218" s="648"/>
      <c r="E218" s="813"/>
      <c r="F218" s="648"/>
      <c r="G218" s="797"/>
      <c r="H218" s="797"/>
      <c r="I218" s="797"/>
      <c r="J218" s="797"/>
      <c r="K218" s="797"/>
      <c r="L218" s="797"/>
      <c r="M218" s="797"/>
      <c r="N218" s="797"/>
      <c r="O218" s="797"/>
      <c r="P218" s="797"/>
      <c r="Q218" s="797"/>
      <c r="R218" s="797"/>
      <c r="S218" s="797"/>
      <c r="T218" s="797"/>
      <c r="U218" s="797"/>
      <c r="V218" s="797"/>
      <c r="W218" s="797"/>
    </row>
    <row r="219">
      <c r="A219" s="648"/>
      <c r="B219" s="648"/>
      <c r="C219" s="812"/>
      <c r="D219" s="648"/>
      <c r="E219" s="813"/>
      <c r="F219" s="648"/>
      <c r="G219" s="797"/>
      <c r="H219" s="797"/>
      <c r="I219" s="797"/>
      <c r="J219" s="797"/>
      <c r="K219" s="797"/>
      <c r="L219" s="797"/>
      <c r="M219" s="797"/>
      <c r="N219" s="797"/>
      <c r="O219" s="797"/>
      <c r="P219" s="797"/>
      <c r="Q219" s="797"/>
      <c r="R219" s="797"/>
      <c r="S219" s="797"/>
      <c r="T219" s="797"/>
      <c r="U219" s="797"/>
      <c r="V219" s="797"/>
      <c r="W219" s="797"/>
    </row>
    <row r="220">
      <c r="A220" s="648"/>
      <c r="B220" s="648"/>
      <c r="C220" s="812"/>
      <c r="D220" s="648"/>
      <c r="E220" s="813"/>
      <c r="F220" s="648"/>
      <c r="G220" s="797"/>
      <c r="H220" s="797"/>
      <c r="I220" s="797"/>
      <c r="J220" s="797"/>
      <c r="K220" s="797"/>
      <c r="L220" s="797"/>
      <c r="M220" s="797"/>
      <c r="N220" s="797"/>
      <c r="O220" s="797"/>
      <c r="P220" s="797"/>
      <c r="Q220" s="797"/>
      <c r="R220" s="797"/>
      <c r="S220" s="797"/>
      <c r="T220" s="797"/>
      <c r="U220" s="797"/>
      <c r="V220" s="797"/>
      <c r="W220" s="797"/>
    </row>
    <row r="221">
      <c r="A221" s="648"/>
      <c r="B221" s="648"/>
      <c r="C221" s="812"/>
      <c r="D221" s="648"/>
      <c r="E221" s="813"/>
      <c r="F221" s="648"/>
      <c r="G221" s="797"/>
      <c r="H221" s="797"/>
      <c r="I221" s="797"/>
      <c r="J221" s="797"/>
      <c r="K221" s="797"/>
      <c r="L221" s="797"/>
      <c r="M221" s="797"/>
      <c r="N221" s="797"/>
      <c r="O221" s="797"/>
      <c r="P221" s="797"/>
      <c r="Q221" s="797"/>
      <c r="R221" s="797"/>
      <c r="S221" s="797"/>
      <c r="T221" s="797"/>
      <c r="U221" s="797"/>
      <c r="V221" s="797"/>
      <c r="W221" s="797"/>
    </row>
    <row r="222">
      <c r="A222" s="648"/>
      <c r="B222" s="648"/>
      <c r="C222" s="812"/>
      <c r="D222" s="648"/>
      <c r="E222" s="813"/>
      <c r="F222" s="648"/>
      <c r="G222" s="797"/>
      <c r="H222" s="797"/>
      <c r="I222" s="797"/>
      <c r="J222" s="797"/>
      <c r="K222" s="797"/>
      <c r="L222" s="797"/>
      <c r="M222" s="797"/>
      <c r="N222" s="797"/>
      <c r="O222" s="797"/>
      <c r="P222" s="797"/>
      <c r="Q222" s="797"/>
      <c r="R222" s="797"/>
      <c r="S222" s="797"/>
      <c r="T222" s="797"/>
      <c r="U222" s="797"/>
      <c r="V222" s="797"/>
      <c r="W222" s="797"/>
    </row>
    <row r="223">
      <c r="A223" s="648"/>
      <c r="B223" s="648"/>
      <c r="C223" s="812"/>
      <c r="D223" s="648"/>
      <c r="E223" s="813"/>
      <c r="F223" s="648"/>
      <c r="G223" s="797"/>
      <c r="H223" s="797"/>
      <c r="I223" s="797"/>
      <c r="J223" s="797"/>
      <c r="K223" s="797"/>
      <c r="L223" s="797"/>
      <c r="M223" s="797"/>
      <c r="N223" s="797"/>
      <c r="O223" s="797"/>
      <c r="P223" s="797"/>
      <c r="Q223" s="797"/>
      <c r="R223" s="797"/>
      <c r="S223" s="797"/>
      <c r="T223" s="797"/>
      <c r="U223" s="797"/>
      <c r="V223" s="797"/>
      <c r="W223" s="797"/>
    </row>
    <row r="224">
      <c r="A224" s="648"/>
      <c r="B224" s="648"/>
      <c r="C224" s="812"/>
      <c r="D224" s="648"/>
      <c r="E224" s="813"/>
      <c r="F224" s="648"/>
      <c r="G224" s="797"/>
      <c r="H224" s="797"/>
      <c r="I224" s="797"/>
      <c r="J224" s="797"/>
      <c r="K224" s="797"/>
      <c r="L224" s="797"/>
      <c r="M224" s="797"/>
      <c r="N224" s="797"/>
      <c r="O224" s="797"/>
      <c r="P224" s="797"/>
      <c r="Q224" s="797"/>
      <c r="R224" s="797"/>
      <c r="S224" s="797"/>
      <c r="T224" s="797"/>
      <c r="U224" s="797"/>
      <c r="V224" s="797"/>
      <c r="W224" s="797"/>
    </row>
    <row r="225">
      <c r="A225" s="648"/>
      <c r="B225" s="648"/>
      <c r="C225" s="812"/>
      <c r="D225" s="648"/>
      <c r="E225" s="813"/>
      <c r="F225" s="648"/>
      <c r="G225" s="797"/>
      <c r="H225" s="797"/>
      <c r="I225" s="797"/>
      <c r="J225" s="797"/>
      <c r="K225" s="797"/>
      <c r="L225" s="797"/>
      <c r="M225" s="797"/>
      <c r="N225" s="797"/>
      <c r="O225" s="797"/>
      <c r="P225" s="797"/>
      <c r="Q225" s="797"/>
      <c r="R225" s="797"/>
      <c r="S225" s="797"/>
      <c r="T225" s="797"/>
      <c r="U225" s="797"/>
      <c r="V225" s="797"/>
      <c r="W225" s="797"/>
    </row>
    <row r="226">
      <c r="A226" s="648"/>
      <c r="B226" s="648"/>
      <c r="C226" s="812"/>
      <c r="D226" s="648"/>
      <c r="E226" s="813"/>
      <c r="F226" s="648"/>
      <c r="G226" s="797"/>
      <c r="H226" s="797"/>
      <c r="I226" s="797"/>
      <c r="J226" s="797"/>
      <c r="K226" s="797"/>
      <c r="L226" s="797"/>
      <c r="M226" s="797"/>
      <c r="N226" s="797"/>
      <c r="O226" s="797"/>
      <c r="P226" s="797"/>
      <c r="Q226" s="797"/>
      <c r="R226" s="797"/>
      <c r="S226" s="797"/>
      <c r="T226" s="797"/>
      <c r="U226" s="797"/>
      <c r="V226" s="797"/>
      <c r="W226" s="797"/>
    </row>
    <row r="227">
      <c r="A227" s="648"/>
      <c r="B227" s="648"/>
      <c r="C227" s="812"/>
      <c r="D227" s="648"/>
      <c r="E227" s="813"/>
      <c r="F227" s="648"/>
      <c r="G227" s="797"/>
      <c r="H227" s="797"/>
      <c r="I227" s="797"/>
      <c r="J227" s="797"/>
      <c r="K227" s="797"/>
      <c r="L227" s="797"/>
      <c r="M227" s="797"/>
      <c r="N227" s="797"/>
      <c r="O227" s="797"/>
      <c r="P227" s="797"/>
      <c r="Q227" s="797"/>
      <c r="R227" s="797"/>
      <c r="S227" s="797"/>
      <c r="T227" s="797"/>
      <c r="U227" s="797"/>
      <c r="V227" s="797"/>
      <c r="W227" s="797"/>
    </row>
    <row r="228">
      <c r="A228" s="648"/>
      <c r="B228" s="648"/>
      <c r="C228" s="812"/>
      <c r="D228" s="648"/>
      <c r="E228" s="813"/>
      <c r="F228" s="648"/>
      <c r="G228" s="797"/>
      <c r="H228" s="797"/>
      <c r="I228" s="797"/>
      <c r="J228" s="797"/>
      <c r="K228" s="797"/>
      <c r="L228" s="797"/>
      <c r="M228" s="797"/>
      <c r="N228" s="797"/>
      <c r="O228" s="797"/>
      <c r="P228" s="797"/>
      <c r="Q228" s="797"/>
      <c r="R228" s="797"/>
      <c r="S228" s="797"/>
      <c r="T228" s="797"/>
      <c r="U228" s="797"/>
      <c r="V228" s="797"/>
      <c r="W228" s="797"/>
    </row>
    <row r="229">
      <c r="A229" s="648"/>
      <c r="B229" s="648"/>
      <c r="C229" s="812"/>
      <c r="D229" s="648"/>
      <c r="E229" s="813"/>
      <c r="F229" s="648"/>
      <c r="G229" s="797"/>
      <c r="H229" s="797"/>
      <c r="I229" s="797"/>
      <c r="J229" s="797"/>
      <c r="K229" s="797"/>
      <c r="L229" s="797"/>
      <c r="M229" s="797"/>
      <c r="N229" s="797"/>
      <c r="O229" s="797"/>
      <c r="P229" s="797"/>
      <c r="Q229" s="797"/>
      <c r="R229" s="797"/>
      <c r="S229" s="797"/>
      <c r="T229" s="797"/>
      <c r="U229" s="797"/>
      <c r="V229" s="797"/>
      <c r="W229" s="797"/>
    </row>
    <row r="230">
      <c r="A230" s="648"/>
      <c r="B230" s="648"/>
      <c r="C230" s="812"/>
      <c r="D230" s="648"/>
      <c r="E230" s="813"/>
      <c r="F230" s="648"/>
      <c r="G230" s="797"/>
      <c r="H230" s="797"/>
      <c r="I230" s="797"/>
      <c r="J230" s="797"/>
      <c r="K230" s="797"/>
      <c r="L230" s="797"/>
      <c r="M230" s="797"/>
      <c r="N230" s="797"/>
      <c r="O230" s="797"/>
      <c r="P230" s="797"/>
      <c r="Q230" s="797"/>
      <c r="R230" s="797"/>
      <c r="S230" s="797"/>
      <c r="T230" s="797"/>
      <c r="U230" s="797"/>
      <c r="V230" s="797"/>
      <c r="W230" s="797"/>
    </row>
    <row r="231">
      <c r="A231" s="648"/>
      <c r="B231" s="648"/>
      <c r="C231" s="812"/>
      <c r="D231" s="648"/>
      <c r="E231" s="813"/>
      <c r="F231" s="648"/>
      <c r="G231" s="797"/>
      <c r="H231" s="797"/>
      <c r="I231" s="797"/>
      <c r="J231" s="797"/>
      <c r="K231" s="797"/>
      <c r="L231" s="797"/>
      <c r="M231" s="797"/>
      <c r="N231" s="797"/>
      <c r="O231" s="797"/>
      <c r="P231" s="797"/>
      <c r="Q231" s="797"/>
      <c r="R231" s="797"/>
      <c r="S231" s="797"/>
      <c r="T231" s="797"/>
      <c r="U231" s="797"/>
      <c r="V231" s="797"/>
      <c r="W231" s="797"/>
    </row>
    <row r="232">
      <c r="A232" s="648"/>
      <c r="B232" s="648"/>
      <c r="C232" s="812"/>
      <c r="D232" s="648"/>
      <c r="E232" s="813"/>
      <c r="F232" s="648"/>
      <c r="G232" s="797"/>
      <c r="H232" s="797"/>
      <c r="I232" s="797"/>
      <c r="J232" s="797"/>
      <c r="K232" s="797"/>
      <c r="L232" s="797"/>
      <c r="M232" s="797"/>
      <c r="N232" s="797"/>
      <c r="O232" s="797"/>
      <c r="P232" s="797"/>
      <c r="Q232" s="797"/>
      <c r="R232" s="797"/>
      <c r="S232" s="797"/>
      <c r="T232" s="797"/>
      <c r="U232" s="797"/>
      <c r="V232" s="797"/>
      <c r="W232" s="797"/>
    </row>
    <row r="233">
      <c r="A233" s="648"/>
      <c r="B233" s="648"/>
      <c r="C233" s="812"/>
      <c r="D233" s="648"/>
      <c r="E233" s="813"/>
      <c r="F233" s="648"/>
      <c r="G233" s="797"/>
      <c r="H233" s="797"/>
      <c r="I233" s="797"/>
      <c r="J233" s="797"/>
      <c r="K233" s="797"/>
      <c r="L233" s="797"/>
      <c r="M233" s="797"/>
      <c r="N233" s="797"/>
      <c r="O233" s="797"/>
      <c r="P233" s="797"/>
      <c r="Q233" s="797"/>
      <c r="R233" s="797"/>
      <c r="S233" s="797"/>
      <c r="T233" s="797"/>
      <c r="U233" s="797"/>
      <c r="V233" s="797"/>
      <c r="W233" s="797"/>
    </row>
    <row r="234">
      <c r="A234" s="648"/>
      <c r="B234" s="648"/>
      <c r="C234" s="812"/>
      <c r="D234" s="648"/>
      <c r="E234" s="813"/>
      <c r="F234" s="648"/>
      <c r="G234" s="797"/>
      <c r="H234" s="797"/>
      <c r="I234" s="797"/>
      <c r="J234" s="797"/>
      <c r="K234" s="797"/>
      <c r="L234" s="797"/>
      <c r="M234" s="797"/>
      <c r="N234" s="797"/>
      <c r="O234" s="797"/>
      <c r="P234" s="797"/>
      <c r="Q234" s="797"/>
      <c r="R234" s="797"/>
      <c r="S234" s="797"/>
      <c r="T234" s="797"/>
      <c r="U234" s="797"/>
      <c r="V234" s="797"/>
      <c r="W234" s="797"/>
    </row>
    <row r="235">
      <c r="A235" s="648"/>
      <c r="B235" s="648"/>
      <c r="C235" s="812"/>
      <c r="D235" s="648"/>
      <c r="E235" s="813"/>
      <c r="F235" s="648"/>
      <c r="G235" s="797"/>
      <c r="H235" s="797"/>
      <c r="I235" s="797"/>
      <c r="J235" s="797"/>
      <c r="K235" s="797"/>
      <c r="L235" s="797"/>
      <c r="M235" s="797"/>
      <c r="N235" s="797"/>
      <c r="O235" s="797"/>
      <c r="P235" s="797"/>
      <c r="Q235" s="797"/>
      <c r="R235" s="797"/>
      <c r="S235" s="797"/>
      <c r="T235" s="797"/>
      <c r="U235" s="797"/>
      <c r="V235" s="797"/>
      <c r="W235" s="797"/>
    </row>
    <row r="236">
      <c r="A236" s="648"/>
      <c r="B236" s="648"/>
      <c r="C236" s="812"/>
      <c r="D236" s="648"/>
      <c r="E236" s="813"/>
      <c r="F236" s="648"/>
      <c r="G236" s="797"/>
      <c r="H236" s="797"/>
      <c r="I236" s="797"/>
      <c r="J236" s="797"/>
      <c r="K236" s="797"/>
      <c r="L236" s="797"/>
      <c r="M236" s="797"/>
      <c r="N236" s="797"/>
      <c r="O236" s="797"/>
      <c r="P236" s="797"/>
      <c r="Q236" s="797"/>
      <c r="R236" s="797"/>
      <c r="S236" s="797"/>
      <c r="T236" s="797"/>
      <c r="U236" s="797"/>
      <c r="V236" s="797"/>
      <c r="W236" s="797"/>
    </row>
    <row r="237">
      <c r="A237" s="648"/>
      <c r="B237" s="648"/>
      <c r="C237" s="812"/>
      <c r="D237" s="648"/>
      <c r="E237" s="813"/>
      <c r="F237" s="648"/>
      <c r="G237" s="797"/>
      <c r="H237" s="797"/>
      <c r="I237" s="797"/>
      <c r="J237" s="797"/>
      <c r="K237" s="797"/>
      <c r="L237" s="797"/>
      <c r="M237" s="797"/>
      <c r="N237" s="797"/>
      <c r="O237" s="797"/>
      <c r="P237" s="797"/>
      <c r="Q237" s="797"/>
      <c r="R237" s="797"/>
      <c r="S237" s="797"/>
      <c r="T237" s="797"/>
      <c r="U237" s="797"/>
      <c r="V237" s="797"/>
      <c r="W237" s="797"/>
    </row>
    <row r="238">
      <c r="A238" s="648"/>
      <c r="B238" s="648"/>
      <c r="C238" s="812"/>
      <c r="D238" s="648"/>
      <c r="E238" s="813"/>
      <c r="F238" s="648"/>
      <c r="G238" s="797"/>
      <c r="H238" s="797"/>
      <c r="I238" s="797"/>
      <c r="J238" s="797"/>
      <c r="K238" s="797"/>
      <c r="L238" s="797"/>
      <c r="M238" s="797"/>
      <c r="N238" s="797"/>
      <c r="O238" s="797"/>
      <c r="P238" s="797"/>
      <c r="Q238" s="797"/>
      <c r="R238" s="797"/>
      <c r="S238" s="797"/>
      <c r="T238" s="797"/>
      <c r="U238" s="797"/>
      <c r="V238" s="797"/>
      <c r="W238" s="797"/>
    </row>
    <row r="239">
      <c r="A239" s="648"/>
      <c r="B239" s="648"/>
      <c r="C239" s="812"/>
      <c r="D239" s="648"/>
      <c r="E239" s="813"/>
      <c r="F239" s="648"/>
      <c r="G239" s="797"/>
      <c r="H239" s="797"/>
      <c r="I239" s="797"/>
      <c r="J239" s="797"/>
      <c r="K239" s="797"/>
      <c r="L239" s="797"/>
      <c r="M239" s="797"/>
      <c r="N239" s="797"/>
      <c r="O239" s="797"/>
      <c r="P239" s="797"/>
      <c r="Q239" s="797"/>
      <c r="R239" s="797"/>
      <c r="S239" s="797"/>
      <c r="T239" s="797"/>
      <c r="U239" s="797"/>
      <c r="V239" s="797"/>
      <c r="W239" s="797"/>
    </row>
    <row r="240">
      <c r="A240" s="648"/>
      <c r="B240" s="648"/>
      <c r="C240" s="812"/>
      <c r="D240" s="648"/>
      <c r="E240" s="813"/>
      <c r="F240" s="648"/>
      <c r="G240" s="797"/>
      <c r="H240" s="797"/>
      <c r="I240" s="797"/>
      <c r="J240" s="797"/>
      <c r="K240" s="797"/>
      <c r="L240" s="797"/>
      <c r="M240" s="797"/>
      <c r="N240" s="797"/>
      <c r="O240" s="797"/>
      <c r="P240" s="797"/>
      <c r="Q240" s="797"/>
      <c r="R240" s="797"/>
      <c r="S240" s="797"/>
      <c r="T240" s="797"/>
      <c r="U240" s="797"/>
      <c r="V240" s="797"/>
      <c r="W240" s="797"/>
    </row>
    <row r="241">
      <c r="A241" s="648"/>
      <c r="B241" s="648"/>
      <c r="C241" s="812"/>
      <c r="D241" s="648"/>
      <c r="E241" s="813"/>
      <c r="F241" s="648"/>
      <c r="G241" s="797"/>
      <c r="H241" s="797"/>
      <c r="I241" s="797"/>
      <c r="J241" s="797"/>
      <c r="K241" s="797"/>
      <c r="L241" s="797"/>
      <c r="M241" s="797"/>
      <c r="N241" s="797"/>
      <c r="O241" s="797"/>
      <c r="P241" s="797"/>
      <c r="Q241" s="797"/>
      <c r="R241" s="797"/>
      <c r="S241" s="797"/>
      <c r="T241" s="797"/>
      <c r="U241" s="797"/>
      <c r="V241" s="797"/>
      <c r="W241" s="797"/>
    </row>
    <row r="242">
      <c r="A242" s="648"/>
      <c r="B242" s="648"/>
      <c r="C242" s="812"/>
      <c r="D242" s="648"/>
      <c r="E242" s="813"/>
      <c r="F242" s="648"/>
      <c r="G242" s="797"/>
      <c r="H242" s="797"/>
      <c r="I242" s="797"/>
      <c r="J242" s="797"/>
      <c r="K242" s="797"/>
      <c r="L242" s="797"/>
      <c r="M242" s="797"/>
      <c r="N242" s="797"/>
      <c r="O242" s="797"/>
      <c r="P242" s="797"/>
      <c r="Q242" s="797"/>
      <c r="R242" s="797"/>
      <c r="S242" s="797"/>
      <c r="T242" s="797"/>
      <c r="U242" s="797"/>
      <c r="V242" s="797"/>
      <c r="W242" s="797"/>
    </row>
    <row r="243">
      <c r="A243" s="648"/>
      <c r="B243" s="648"/>
      <c r="C243" s="812"/>
      <c r="D243" s="648"/>
      <c r="E243" s="813"/>
      <c r="F243" s="648"/>
      <c r="G243" s="797"/>
      <c r="H243" s="797"/>
      <c r="I243" s="797"/>
      <c r="J243" s="797"/>
      <c r="K243" s="797"/>
      <c r="L243" s="797"/>
      <c r="M243" s="797"/>
      <c r="N243" s="797"/>
      <c r="O243" s="797"/>
      <c r="P243" s="797"/>
      <c r="Q243" s="797"/>
      <c r="R243" s="797"/>
      <c r="S243" s="797"/>
      <c r="T243" s="797"/>
      <c r="U243" s="797"/>
      <c r="V243" s="797"/>
      <c r="W243" s="797"/>
    </row>
    <row r="244">
      <c r="A244" s="648"/>
      <c r="B244" s="648"/>
      <c r="C244" s="812"/>
      <c r="D244" s="648"/>
      <c r="E244" s="813"/>
      <c r="F244" s="648"/>
      <c r="G244" s="797"/>
      <c r="H244" s="797"/>
      <c r="I244" s="797"/>
      <c r="J244" s="797"/>
      <c r="K244" s="797"/>
      <c r="L244" s="797"/>
      <c r="M244" s="797"/>
      <c r="N244" s="797"/>
      <c r="O244" s="797"/>
      <c r="P244" s="797"/>
      <c r="Q244" s="797"/>
      <c r="R244" s="797"/>
      <c r="S244" s="797"/>
      <c r="T244" s="797"/>
      <c r="U244" s="797"/>
      <c r="V244" s="797"/>
      <c r="W244" s="797"/>
    </row>
    <row r="245">
      <c r="A245" s="648"/>
      <c r="B245" s="648"/>
      <c r="C245" s="812"/>
      <c r="D245" s="648"/>
      <c r="E245" s="813"/>
      <c r="F245" s="648"/>
      <c r="G245" s="797"/>
      <c r="H245" s="797"/>
      <c r="I245" s="797"/>
      <c r="J245" s="797"/>
      <c r="K245" s="797"/>
      <c r="L245" s="797"/>
      <c r="M245" s="797"/>
      <c r="N245" s="797"/>
      <c r="O245" s="797"/>
      <c r="P245" s="797"/>
      <c r="Q245" s="797"/>
      <c r="R245" s="797"/>
      <c r="S245" s="797"/>
      <c r="T245" s="797"/>
      <c r="U245" s="797"/>
      <c r="V245" s="797"/>
      <c r="W245" s="797"/>
    </row>
    <row r="246">
      <c r="A246" s="648"/>
      <c r="B246" s="648"/>
      <c r="C246" s="812"/>
      <c r="D246" s="648"/>
      <c r="E246" s="813"/>
      <c r="F246" s="648"/>
      <c r="G246" s="797"/>
      <c r="H246" s="797"/>
      <c r="I246" s="797"/>
      <c r="J246" s="797"/>
      <c r="K246" s="797"/>
      <c r="L246" s="797"/>
      <c r="M246" s="797"/>
      <c r="N246" s="797"/>
      <c r="O246" s="797"/>
      <c r="P246" s="797"/>
      <c r="Q246" s="797"/>
      <c r="R246" s="797"/>
      <c r="S246" s="797"/>
      <c r="T246" s="797"/>
      <c r="U246" s="797"/>
      <c r="V246" s="797"/>
      <c r="W246" s="797"/>
    </row>
    <row r="247">
      <c r="A247" s="648"/>
      <c r="B247" s="648"/>
      <c r="C247" s="812"/>
      <c r="D247" s="648"/>
      <c r="E247" s="813"/>
      <c r="F247" s="648"/>
      <c r="G247" s="797"/>
      <c r="H247" s="797"/>
      <c r="I247" s="797"/>
      <c r="J247" s="797"/>
      <c r="K247" s="797"/>
      <c r="L247" s="797"/>
      <c r="M247" s="797"/>
      <c r="N247" s="797"/>
      <c r="O247" s="797"/>
      <c r="P247" s="797"/>
      <c r="Q247" s="797"/>
      <c r="R247" s="797"/>
      <c r="S247" s="797"/>
      <c r="T247" s="797"/>
      <c r="U247" s="797"/>
      <c r="V247" s="797"/>
      <c r="W247" s="797"/>
    </row>
    <row r="248">
      <c r="A248" s="648"/>
      <c r="B248" s="648"/>
      <c r="C248" s="812"/>
      <c r="D248" s="648"/>
      <c r="E248" s="813"/>
      <c r="F248" s="648"/>
      <c r="G248" s="797"/>
      <c r="H248" s="797"/>
      <c r="I248" s="797"/>
      <c r="J248" s="797"/>
      <c r="K248" s="797"/>
      <c r="L248" s="797"/>
      <c r="M248" s="797"/>
      <c r="N248" s="797"/>
      <c r="O248" s="797"/>
      <c r="P248" s="797"/>
      <c r="Q248" s="797"/>
      <c r="R248" s="797"/>
      <c r="S248" s="797"/>
      <c r="T248" s="797"/>
      <c r="U248" s="797"/>
      <c r="V248" s="797"/>
      <c r="W248" s="797"/>
    </row>
    <row r="249">
      <c r="A249" s="648"/>
      <c r="B249" s="648"/>
      <c r="C249" s="812"/>
      <c r="D249" s="648"/>
      <c r="E249" s="813"/>
      <c r="F249" s="648"/>
      <c r="G249" s="797"/>
      <c r="H249" s="797"/>
      <c r="I249" s="797"/>
      <c r="J249" s="797"/>
      <c r="K249" s="797"/>
      <c r="L249" s="797"/>
      <c r="M249" s="797"/>
      <c r="N249" s="797"/>
      <c r="O249" s="797"/>
      <c r="P249" s="797"/>
      <c r="Q249" s="797"/>
      <c r="R249" s="797"/>
      <c r="S249" s="797"/>
      <c r="T249" s="797"/>
      <c r="U249" s="797"/>
      <c r="V249" s="797"/>
      <c r="W249" s="797"/>
    </row>
    <row r="250">
      <c r="A250" s="648"/>
      <c r="B250" s="648"/>
      <c r="C250" s="812"/>
      <c r="D250" s="648"/>
      <c r="E250" s="813"/>
      <c r="F250" s="648"/>
      <c r="G250" s="797"/>
      <c r="H250" s="797"/>
      <c r="I250" s="797"/>
      <c r="J250" s="797"/>
      <c r="K250" s="797"/>
      <c r="L250" s="797"/>
      <c r="M250" s="797"/>
      <c r="N250" s="797"/>
      <c r="O250" s="797"/>
      <c r="P250" s="797"/>
      <c r="Q250" s="797"/>
      <c r="R250" s="797"/>
      <c r="S250" s="797"/>
      <c r="T250" s="797"/>
      <c r="U250" s="797"/>
      <c r="V250" s="797"/>
      <c r="W250" s="797"/>
    </row>
    <row r="251">
      <c r="A251" s="648"/>
      <c r="B251" s="648"/>
      <c r="C251" s="812"/>
      <c r="D251" s="648"/>
      <c r="E251" s="813"/>
      <c r="F251" s="648"/>
      <c r="G251" s="797"/>
      <c r="H251" s="797"/>
      <c r="I251" s="797"/>
      <c r="J251" s="797"/>
      <c r="K251" s="797"/>
      <c r="L251" s="797"/>
      <c r="M251" s="797"/>
      <c r="N251" s="797"/>
      <c r="O251" s="797"/>
      <c r="P251" s="797"/>
      <c r="Q251" s="797"/>
      <c r="R251" s="797"/>
      <c r="S251" s="797"/>
      <c r="T251" s="797"/>
      <c r="U251" s="797"/>
      <c r="V251" s="797"/>
      <c r="W251" s="797"/>
    </row>
    <row r="252">
      <c r="A252" s="648"/>
      <c r="B252" s="648"/>
      <c r="C252" s="812"/>
      <c r="D252" s="648"/>
      <c r="E252" s="813"/>
      <c r="F252" s="648"/>
      <c r="G252" s="797"/>
      <c r="H252" s="797"/>
      <c r="I252" s="797"/>
      <c r="J252" s="797"/>
      <c r="K252" s="797"/>
      <c r="L252" s="797"/>
      <c r="M252" s="797"/>
      <c r="N252" s="797"/>
      <c r="O252" s="797"/>
      <c r="P252" s="797"/>
      <c r="Q252" s="797"/>
      <c r="R252" s="797"/>
      <c r="S252" s="797"/>
      <c r="T252" s="797"/>
      <c r="U252" s="797"/>
      <c r="V252" s="797"/>
      <c r="W252" s="797"/>
    </row>
    <row r="253">
      <c r="A253" s="648"/>
      <c r="B253" s="648"/>
      <c r="C253" s="812"/>
      <c r="D253" s="648"/>
      <c r="E253" s="813"/>
      <c r="F253" s="648"/>
      <c r="G253" s="797"/>
      <c r="H253" s="797"/>
      <c r="I253" s="797"/>
      <c r="J253" s="797"/>
      <c r="K253" s="797"/>
      <c r="L253" s="797"/>
      <c r="M253" s="797"/>
      <c r="N253" s="797"/>
      <c r="O253" s="797"/>
      <c r="P253" s="797"/>
      <c r="Q253" s="797"/>
      <c r="R253" s="797"/>
      <c r="S253" s="797"/>
      <c r="T253" s="797"/>
      <c r="U253" s="797"/>
      <c r="V253" s="797"/>
      <c r="W253" s="797"/>
    </row>
    <row r="254">
      <c r="A254" s="648"/>
      <c r="B254" s="648"/>
      <c r="C254" s="812"/>
      <c r="D254" s="648"/>
      <c r="E254" s="813"/>
      <c r="F254" s="648"/>
      <c r="G254" s="797"/>
      <c r="H254" s="797"/>
      <c r="I254" s="797"/>
      <c r="J254" s="797"/>
      <c r="K254" s="797"/>
      <c r="L254" s="797"/>
      <c r="M254" s="797"/>
      <c r="N254" s="797"/>
      <c r="O254" s="797"/>
      <c r="P254" s="797"/>
      <c r="Q254" s="797"/>
      <c r="R254" s="797"/>
      <c r="S254" s="797"/>
      <c r="T254" s="797"/>
      <c r="U254" s="797"/>
      <c r="V254" s="797"/>
      <c r="W254" s="797"/>
    </row>
    <row r="255">
      <c r="A255" s="648"/>
      <c r="B255" s="648"/>
      <c r="C255" s="812"/>
      <c r="D255" s="648"/>
      <c r="E255" s="813"/>
      <c r="F255" s="648"/>
      <c r="G255" s="797"/>
      <c r="H255" s="797"/>
      <c r="I255" s="797"/>
      <c r="J255" s="797"/>
      <c r="K255" s="797"/>
      <c r="L255" s="797"/>
      <c r="M255" s="797"/>
      <c r="N255" s="797"/>
      <c r="O255" s="797"/>
      <c r="P255" s="797"/>
      <c r="Q255" s="797"/>
      <c r="R255" s="797"/>
      <c r="S255" s="797"/>
      <c r="T255" s="797"/>
      <c r="U255" s="797"/>
      <c r="V255" s="797"/>
      <c r="W255" s="797"/>
    </row>
    <row r="256">
      <c r="A256" s="648"/>
      <c r="B256" s="648"/>
      <c r="C256" s="812"/>
      <c r="D256" s="648"/>
      <c r="E256" s="813"/>
      <c r="F256" s="648"/>
      <c r="G256" s="797"/>
      <c r="H256" s="797"/>
      <c r="I256" s="797"/>
      <c r="J256" s="797"/>
      <c r="K256" s="797"/>
      <c r="L256" s="797"/>
      <c r="M256" s="797"/>
      <c r="N256" s="797"/>
      <c r="O256" s="797"/>
      <c r="P256" s="797"/>
      <c r="Q256" s="797"/>
      <c r="R256" s="797"/>
      <c r="S256" s="797"/>
      <c r="T256" s="797"/>
      <c r="U256" s="797"/>
      <c r="V256" s="797"/>
      <c r="W256" s="797"/>
    </row>
    <row r="257">
      <c r="A257" s="648"/>
      <c r="B257" s="648"/>
      <c r="C257" s="812"/>
      <c r="D257" s="648"/>
      <c r="E257" s="813"/>
      <c r="F257" s="648"/>
      <c r="G257" s="797"/>
      <c r="H257" s="797"/>
      <c r="I257" s="797"/>
      <c r="J257" s="797"/>
      <c r="K257" s="797"/>
      <c r="L257" s="797"/>
      <c r="M257" s="797"/>
      <c r="N257" s="797"/>
      <c r="O257" s="797"/>
      <c r="P257" s="797"/>
      <c r="Q257" s="797"/>
      <c r="R257" s="797"/>
      <c r="S257" s="797"/>
      <c r="T257" s="797"/>
      <c r="U257" s="797"/>
      <c r="V257" s="797"/>
      <c r="W257" s="797"/>
    </row>
    <row r="258">
      <c r="A258" s="648"/>
      <c r="B258" s="648"/>
      <c r="C258" s="812"/>
      <c r="D258" s="648"/>
      <c r="E258" s="813"/>
      <c r="F258" s="648"/>
      <c r="G258" s="797"/>
      <c r="H258" s="797"/>
      <c r="I258" s="797"/>
      <c r="J258" s="797"/>
      <c r="K258" s="797"/>
      <c r="L258" s="797"/>
      <c r="M258" s="797"/>
      <c r="N258" s="797"/>
      <c r="O258" s="797"/>
      <c r="P258" s="797"/>
      <c r="Q258" s="797"/>
      <c r="R258" s="797"/>
      <c r="S258" s="797"/>
      <c r="T258" s="797"/>
      <c r="U258" s="797"/>
      <c r="V258" s="797"/>
      <c r="W258" s="797"/>
    </row>
    <row r="259">
      <c r="A259" s="648"/>
      <c r="B259" s="648"/>
      <c r="C259" s="812"/>
      <c r="D259" s="648"/>
      <c r="E259" s="813"/>
      <c r="F259" s="648"/>
      <c r="G259" s="797"/>
      <c r="H259" s="797"/>
      <c r="I259" s="797"/>
      <c r="J259" s="797"/>
      <c r="K259" s="797"/>
      <c r="L259" s="797"/>
      <c r="M259" s="797"/>
      <c r="N259" s="797"/>
      <c r="O259" s="797"/>
      <c r="P259" s="797"/>
      <c r="Q259" s="797"/>
      <c r="R259" s="797"/>
      <c r="S259" s="797"/>
      <c r="T259" s="797"/>
      <c r="U259" s="797"/>
      <c r="V259" s="797"/>
      <c r="W259" s="797"/>
    </row>
    <row r="260">
      <c r="A260" s="648"/>
      <c r="B260" s="648"/>
      <c r="C260" s="812"/>
      <c r="D260" s="648"/>
      <c r="E260" s="813"/>
      <c r="F260" s="648"/>
      <c r="G260" s="797"/>
      <c r="H260" s="797"/>
      <c r="I260" s="797"/>
      <c r="J260" s="797"/>
      <c r="K260" s="797"/>
      <c r="L260" s="797"/>
      <c r="M260" s="797"/>
      <c r="N260" s="797"/>
      <c r="O260" s="797"/>
      <c r="P260" s="797"/>
      <c r="Q260" s="797"/>
      <c r="R260" s="797"/>
      <c r="S260" s="797"/>
      <c r="T260" s="797"/>
      <c r="U260" s="797"/>
      <c r="V260" s="797"/>
      <c r="W260" s="797"/>
    </row>
    <row r="261">
      <c r="A261" s="648"/>
      <c r="B261" s="648"/>
      <c r="C261" s="812"/>
      <c r="D261" s="648"/>
      <c r="E261" s="813"/>
      <c r="F261" s="648"/>
      <c r="G261" s="797"/>
      <c r="H261" s="797"/>
      <c r="I261" s="797"/>
      <c r="J261" s="797"/>
      <c r="K261" s="797"/>
      <c r="L261" s="797"/>
      <c r="M261" s="797"/>
      <c r="N261" s="797"/>
      <c r="O261" s="797"/>
      <c r="P261" s="797"/>
      <c r="Q261" s="797"/>
      <c r="R261" s="797"/>
      <c r="S261" s="797"/>
      <c r="T261" s="797"/>
      <c r="U261" s="797"/>
      <c r="V261" s="797"/>
      <c r="W261" s="797"/>
    </row>
    <row r="262">
      <c r="A262" s="648"/>
      <c r="B262" s="648"/>
      <c r="C262" s="812"/>
      <c r="D262" s="648"/>
      <c r="E262" s="813"/>
      <c r="F262" s="648"/>
      <c r="G262" s="797"/>
      <c r="H262" s="797"/>
      <c r="I262" s="797"/>
      <c r="J262" s="797"/>
      <c r="K262" s="797"/>
      <c r="L262" s="797"/>
      <c r="M262" s="797"/>
      <c r="N262" s="797"/>
      <c r="O262" s="797"/>
      <c r="P262" s="797"/>
      <c r="Q262" s="797"/>
      <c r="R262" s="797"/>
      <c r="S262" s="797"/>
      <c r="T262" s="797"/>
      <c r="U262" s="797"/>
      <c r="V262" s="797"/>
      <c r="W262" s="797"/>
    </row>
    <row r="263">
      <c r="A263" s="648"/>
      <c r="B263" s="648"/>
      <c r="C263" s="812"/>
      <c r="D263" s="648"/>
      <c r="E263" s="813"/>
      <c r="F263" s="648"/>
      <c r="G263" s="797"/>
      <c r="H263" s="797"/>
      <c r="I263" s="797"/>
      <c r="J263" s="797"/>
      <c r="K263" s="797"/>
      <c r="L263" s="797"/>
      <c r="M263" s="797"/>
      <c r="N263" s="797"/>
      <c r="O263" s="797"/>
      <c r="P263" s="797"/>
      <c r="Q263" s="797"/>
      <c r="R263" s="797"/>
      <c r="S263" s="797"/>
      <c r="T263" s="797"/>
      <c r="U263" s="797"/>
      <c r="V263" s="797"/>
      <c r="W263" s="797"/>
    </row>
    <row r="264">
      <c r="A264" s="648"/>
      <c r="B264" s="648"/>
      <c r="C264" s="812"/>
      <c r="D264" s="648"/>
      <c r="E264" s="813"/>
      <c r="F264" s="648"/>
      <c r="G264" s="797"/>
      <c r="H264" s="797"/>
      <c r="I264" s="797"/>
      <c r="J264" s="797"/>
      <c r="K264" s="797"/>
      <c r="L264" s="797"/>
      <c r="M264" s="797"/>
      <c r="N264" s="797"/>
      <c r="O264" s="797"/>
      <c r="P264" s="797"/>
      <c r="Q264" s="797"/>
      <c r="R264" s="797"/>
      <c r="S264" s="797"/>
      <c r="T264" s="797"/>
      <c r="U264" s="797"/>
      <c r="V264" s="797"/>
      <c r="W264" s="797"/>
    </row>
    <row r="265">
      <c r="A265" s="648"/>
      <c r="B265" s="648"/>
      <c r="C265" s="812"/>
      <c r="D265" s="648"/>
      <c r="E265" s="813"/>
      <c r="F265" s="648"/>
      <c r="G265" s="797"/>
      <c r="H265" s="797"/>
      <c r="I265" s="797"/>
      <c r="J265" s="797"/>
      <c r="K265" s="797"/>
      <c r="L265" s="797"/>
      <c r="M265" s="797"/>
      <c r="N265" s="797"/>
      <c r="O265" s="797"/>
      <c r="P265" s="797"/>
      <c r="Q265" s="797"/>
      <c r="R265" s="797"/>
      <c r="S265" s="797"/>
      <c r="T265" s="797"/>
      <c r="U265" s="797"/>
      <c r="V265" s="797"/>
      <c r="W265" s="797"/>
    </row>
    <row r="266">
      <c r="A266" s="648"/>
      <c r="B266" s="648"/>
      <c r="C266" s="812"/>
      <c r="D266" s="648"/>
      <c r="E266" s="813"/>
      <c r="F266" s="648"/>
      <c r="G266" s="797"/>
      <c r="H266" s="797"/>
      <c r="I266" s="797"/>
      <c r="J266" s="797"/>
      <c r="K266" s="797"/>
      <c r="L266" s="797"/>
      <c r="M266" s="797"/>
      <c r="N266" s="797"/>
      <c r="O266" s="797"/>
      <c r="P266" s="797"/>
      <c r="Q266" s="797"/>
      <c r="R266" s="797"/>
      <c r="S266" s="797"/>
      <c r="T266" s="797"/>
      <c r="U266" s="797"/>
      <c r="V266" s="797"/>
      <c r="W266" s="797"/>
    </row>
    <row r="267">
      <c r="A267" s="648"/>
      <c r="B267" s="648"/>
      <c r="C267" s="812"/>
      <c r="D267" s="648"/>
      <c r="E267" s="813"/>
      <c r="F267" s="648"/>
      <c r="G267" s="797"/>
      <c r="H267" s="797"/>
      <c r="I267" s="797"/>
      <c r="J267" s="797"/>
      <c r="K267" s="797"/>
      <c r="L267" s="797"/>
      <c r="M267" s="797"/>
      <c r="N267" s="797"/>
      <c r="O267" s="797"/>
      <c r="P267" s="797"/>
      <c r="Q267" s="797"/>
      <c r="R267" s="797"/>
      <c r="S267" s="797"/>
      <c r="T267" s="797"/>
      <c r="U267" s="797"/>
      <c r="V267" s="797"/>
      <c r="W267" s="797"/>
    </row>
    <row r="268">
      <c r="A268" s="648"/>
      <c r="B268" s="648"/>
      <c r="C268" s="812"/>
      <c r="D268" s="648"/>
      <c r="E268" s="813"/>
      <c r="F268" s="648"/>
      <c r="G268" s="797"/>
      <c r="H268" s="797"/>
      <c r="I268" s="797"/>
      <c r="J268" s="797"/>
      <c r="K268" s="797"/>
      <c r="L268" s="797"/>
      <c r="M268" s="797"/>
      <c r="N268" s="797"/>
      <c r="O268" s="797"/>
      <c r="P268" s="797"/>
      <c r="Q268" s="797"/>
      <c r="R268" s="797"/>
      <c r="S268" s="797"/>
      <c r="T268" s="797"/>
      <c r="U268" s="797"/>
      <c r="V268" s="797"/>
      <c r="W268" s="797"/>
    </row>
    <row r="269">
      <c r="A269" s="648"/>
      <c r="B269" s="648"/>
      <c r="C269" s="812"/>
      <c r="D269" s="648"/>
      <c r="E269" s="813"/>
      <c r="F269" s="648"/>
      <c r="G269" s="797"/>
      <c r="H269" s="797"/>
      <c r="I269" s="797"/>
      <c r="J269" s="797"/>
      <c r="K269" s="797"/>
      <c r="L269" s="797"/>
      <c r="M269" s="797"/>
      <c r="N269" s="797"/>
      <c r="O269" s="797"/>
      <c r="P269" s="797"/>
      <c r="Q269" s="797"/>
      <c r="R269" s="797"/>
      <c r="S269" s="797"/>
      <c r="T269" s="797"/>
      <c r="U269" s="797"/>
      <c r="V269" s="797"/>
      <c r="W269" s="797"/>
    </row>
    <row r="270">
      <c r="A270" s="648"/>
      <c r="B270" s="648"/>
      <c r="C270" s="812"/>
      <c r="D270" s="648"/>
      <c r="E270" s="813"/>
      <c r="F270" s="648"/>
      <c r="G270" s="797"/>
      <c r="H270" s="797"/>
      <c r="I270" s="797"/>
      <c r="J270" s="797"/>
      <c r="K270" s="797"/>
      <c r="L270" s="797"/>
      <c r="M270" s="797"/>
      <c r="N270" s="797"/>
      <c r="O270" s="797"/>
      <c r="P270" s="797"/>
      <c r="Q270" s="797"/>
      <c r="R270" s="797"/>
      <c r="S270" s="797"/>
      <c r="T270" s="797"/>
      <c r="U270" s="797"/>
      <c r="V270" s="797"/>
      <c r="W270" s="797"/>
    </row>
    <row r="271">
      <c r="A271" s="648"/>
      <c r="B271" s="648"/>
      <c r="C271" s="812"/>
      <c r="D271" s="648"/>
      <c r="E271" s="813"/>
      <c r="F271" s="648"/>
      <c r="G271" s="797"/>
      <c r="H271" s="797"/>
      <c r="I271" s="797"/>
      <c r="J271" s="797"/>
      <c r="K271" s="797"/>
      <c r="L271" s="797"/>
      <c r="M271" s="797"/>
      <c r="N271" s="797"/>
      <c r="O271" s="797"/>
      <c r="P271" s="797"/>
      <c r="Q271" s="797"/>
      <c r="R271" s="797"/>
      <c r="S271" s="797"/>
      <c r="T271" s="797"/>
      <c r="U271" s="797"/>
      <c r="V271" s="797"/>
      <c r="W271" s="797"/>
    </row>
    <row r="272">
      <c r="A272" s="648"/>
      <c r="B272" s="648"/>
      <c r="C272" s="812"/>
      <c r="D272" s="648"/>
      <c r="E272" s="813"/>
      <c r="F272" s="648"/>
      <c r="G272" s="797"/>
      <c r="H272" s="797"/>
      <c r="I272" s="797"/>
      <c r="J272" s="797"/>
      <c r="K272" s="797"/>
      <c r="L272" s="797"/>
      <c r="M272" s="797"/>
      <c r="N272" s="797"/>
      <c r="O272" s="797"/>
      <c r="P272" s="797"/>
      <c r="Q272" s="797"/>
      <c r="R272" s="797"/>
      <c r="S272" s="797"/>
      <c r="T272" s="797"/>
      <c r="U272" s="797"/>
      <c r="V272" s="797"/>
      <c r="W272" s="797"/>
    </row>
    <row r="273">
      <c r="A273" s="648"/>
      <c r="B273" s="648"/>
      <c r="C273" s="812"/>
      <c r="D273" s="648"/>
      <c r="E273" s="813"/>
      <c r="F273" s="648"/>
      <c r="G273" s="797"/>
      <c r="H273" s="797"/>
      <c r="I273" s="797"/>
      <c r="J273" s="797"/>
      <c r="K273" s="797"/>
      <c r="L273" s="797"/>
      <c r="M273" s="797"/>
      <c r="N273" s="797"/>
      <c r="O273" s="797"/>
      <c r="P273" s="797"/>
      <c r="Q273" s="797"/>
      <c r="R273" s="797"/>
      <c r="S273" s="797"/>
      <c r="T273" s="797"/>
      <c r="U273" s="797"/>
      <c r="V273" s="797"/>
      <c r="W273" s="797"/>
    </row>
    <row r="274">
      <c r="A274" s="648"/>
      <c r="B274" s="648"/>
      <c r="C274" s="812"/>
      <c r="D274" s="648"/>
      <c r="E274" s="813"/>
      <c r="F274" s="648"/>
      <c r="G274" s="797"/>
      <c r="H274" s="797"/>
      <c r="I274" s="797"/>
      <c r="J274" s="797"/>
      <c r="K274" s="797"/>
      <c r="L274" s="797"/>
      <c r="M274" s="797"/>
      <c r="N274" s="797"/>
      <c r="O274" s="797"/>
      <c r="P274" s="797"/>
      <c r="Q274" s="797"/>
      <c r="R274" s="797"/>
      <c r="S274" s="797"/>
      <c r="T274" s="797"/>
      <c r="U274" s="797"/>
      <c r="V274" s="797"/>
      <c r="W274" s="797"/>
    </row>
    <row r="275">
      <c r="A275" s="648"/>
      <c r="B275" s="648"/>
      <c r="C275" s="812"/>
      <c r="D275" s="648"/>
      <c r="E275" s="813"/>
      <c r="F275" s="648"/>
      <c r="G275" s="797"/>
      <c r="H275" s="797"/>
      <c r="I275" s="797"/>
      <c r="J275" s="797"/>
      <c r="K275" s="797"/>
      <c r="L275" s="797"/>
      <c r="M275" s="797"/>
      <c r="N275" s="797"/>
      <c r="O275" s="797"/>
      <c r="P275" s="797"/>
      <c r="Q275" s="797"/>
      <c r="R275" s="797"/>
      <c r="S275" s="797"/>
      <c r="T275" s="797"/>
      <c r="U275" s="797"/>
      <c r="V275" s="797"/>
      <c r="W275" s="797"/>
    </row>
    <row r="276">
      <c r="A276" s="648"/>
      <c r="B276" s="648"/>
      <c r="C276" s="812"/>
      <c r="D276" s="648"/>
      <c r="E276" s="813"/>
      <c r="F276" s="648"/>
      <c r="G276" s="797"/>
      <c r="H276" s="797"/>
      <c r="I276" s="797"/>
      <c r="J276" s="797"/>
      <c r="K276" s="797"/>
      <c r="L276" s="797"/>
      <c r="M276" s="797"/>
      <c r="N276" s="797"/>
      <c r="O276" s="797"/>
      <c r="P276" s="797"/>
      <c r="Q276" s="797"/>
      <c r="R276" s="797"/>
      <c r="S276" s="797"/>
      <c r="T276" s="797"/>
      <c r="U276" s="797"/>
      <c r="V276" s="797"/>
      <c r="W276" s="797"/>
    </row>
    <row r="277">
      <c r="A277" s="648"/>
      <c r="B277" s="648"/>
      <c r="C277" s="812"/>
      <c r="D277" s="648"/>
      <c r="E277" s="813"/>
      <c r="F277" s="648"/>
      <c r="G277" s="797"/>
      <c r="H277" s="797"/>
      <c r="I277" s="797"/>
      <c r="J277" s="797"/>
      <c r="K277" s="797"/>
      <c r="L277" s="797"/>
      <c r="M277" s="797"/>
      <c r="N277" s="797"/>
      <c r="O277" s="797"/>
      <c r="P277" s="797"/>
      <c r="Q277" s="797"/>
      <c r="R277" s="797"/>
      <c r="S277" s="797"/>
      <c r="T277" s="797"/>
      <c r="U277" s="797"/>
      <c r="V277" s="797"/>
      <c r="W277" s="797"/>
    </row>
    <row r="278">
      <c r="A278" s="648"/>
      <c r="B278" s="648"/>
      <c r="C278" s="812"/>
      <c r="D278" s="648"/>
      <c r="E278" s="813"/>
      <c r="F278" s="648"/>
      <c r="G278" s="797"/>
      <c r="H278" s="797"/>
      <c r="I278" s="797"/>
      <c r="J278" s="797"/>
      <c r="K278" s="797"/>
      <c r="L278" s="797"/>
      <c r="M278" s="797"/>
      <c r="N278" s="797"/>
      <c r="O278" s="797"/>
      <c r="P278" s="797"/>
      <c r="Q278" s="797"/>
      <c r="R278" s="797"/>
      <c r="S278" s="797"/>
      <c r="T278" s="797"/>
      <c r="U278" s="797"/>
      <c r="V278" s="797"/>
      <c r="W278" s="797"/>
    </row>
    <row r="279">
      <c r="A279" s="648"/>
      <c r="B279" s="648"/>
      <c r="C279" s="812"/>
      <c r="D279" s="648"/>
      <c r="E279" s="813"/>
      <c r="F279" s="648"/>
      <c r="G279" s="797"/>
      <c r="H279" s="797"/>
      <c r="I279" s="797"/>
      <c r="J279" s="797"/>
      <c r="K279" s="797"/>
      <c r="L279" s="797"/>
      <c r="M279" s="797"/>
      <c r="N279" s="797"/>
      <c r="O279" s="797"/>
      <c r="P279" s="797"/>
      <c r="Q279" s="797"/>
      <c r="R279" s="797"/>
      <c r="S279" s="797"/>
      <c r="T279" s="797"/>
      <c r="U279" s="797"/>
      <c r="V279" s="797"/>
      <c r="W279" s="797"/>
    </row>
    <row r="280">
      <c r="A280" s="648"/>
      <c r="B280" s="648"/>
      <c r="C280" s="812"/>
      <c r="D280" s="648"/>
      <c r="E280" s="813"/>
      <c r="F280" s="648"/>
      <c r="G280" s="797"/>
      <c r="H280" s="797"/>
      <c r="I280" s="797"/>
      <c r="J280" s="797"/>
      <c r="K280" s="797"/>
      <c r="L280" s="797"/>
      <c r="M280" s="797"/>
      <c r="N280" s="797"/>
      <c r="O280" s="797"/>
      <c r="P280" s="797"/>
      <c r="Q280" s="797"/>
      <c r="R280" s="797"/>
      <c r="S280" s="797"/>
      <c r="T280" s="797"/>
      <c r="U280" s="797"/>
      <c r="V280" s="797"/>
      <c r="W280" s="797"/>
    </row>
    <row r="281">
      <c r="A281" s="648"/>
      <c r="B281" s="648"/>
      <c r="C281" s="812"/>
      <c r="D281" s="648"/>
      <c r="E281" s="813"/>
      <c r="F281" s="648"/>
      <c r="G281" s="797"/>
      <c r="H281" s="797"/>
      <c r="I281" s="797"/>
      <c r="J281" s="797"/>
      <c r="K281" s="797"/>
      <c r="L281" s="797"/>
      <c r="M281" s="797"/>
      <c r="N281" s="797"/>
      <c r="O281" s="797"/>
      <c r="P281" s="797"/>
      <c r="Q281" s="797"/>
      <c r="R281" s="797"/>
      <c r="S281" s="797"/>
      <c r="T281" s="797"/>
      <c r="U281" s="797"/>
      <c r="V281" s="797"/>
      <c r="W281" s="797"/>
    </row>
    <row r="282">
      <c r="A282" s="648"/>
      <c r="B282" s="648"/>
      <c r="C282" s="812"/>
      <c r="D282" s="648"/>
      <c r="E282" s="813"/>
      <c r="F282" s="648"/>
      <c r="G282" s="797"/>
      <c r="H282" s="797"/>
      <c r="I282" s="797"/>
      <c r="J282" s="797"/>
      <c r="K282" s="797"/>
      <c r="L282" s="797"/>
      <c r="M282" s="797"/>
      <c r="N282" s="797"/>
      <c r="O282" s="797"/>
      <c r="P282" s="797"/>
      <c r="Q282" s="797"/>
      <c r="R282" s="797"/>
      <c r="S282" s="797"/>
      <c r="T282" s="797"/>
      <c r="U282" s="797"/>
      <c r="V282" s="797"/>
      <c r="W282" s="797"/>
    </row>
    <row r="283">
      <c r="A283" s="648"/>
      <c r="B283" s="648"/>
      <c r="C283" s="812"/>
      <c r="D283" s="648"/>
      <c r="E283" s="813"/>
      <c r="F283" s="648"/>
      <c r="G283" s="797"/>
      <c r="H283" s="797"/>
      <c r="I283" s="797"/>
      <c r="J283" s="797"/>
      <c r="K283" s="797"/>
      <c r="L283" s="797"/>
      <c r="M283" s="797"/>
      <c r="N283" s="797"/>
      <c r="O283" s="797"/>
      <c r="P283" s="797"/>
      <c r="Q283" s="797"/>
      <c r="R283" s="797"/>
      <c r="S283" s="797"/>
      <c r="T283" s="797"/>
      <c r="U283" s="797"/>
      <c r="V283" s="797"/>
      <c r="W283" s="797"/>
    </row>
    <row r="284">
      <c r="A284" s="648"/>
      <c r="B284" s="648"/>
      <c r="C284" s="812"/>
      <c r="D284" s="648"/>
      <c r="E284" s="813"/>
      <c r="F284" s="648"/>
      <c r="G284" s="797"/>
      <c r="H284" s="797"/>
      <c r="I284" s="797"/>
      <c r="J284" s="797"/>
      <c r="K284" s="797"/>
      <c r="L284" s="797"/>
      <c r="M284" s="797"/>
      <c r="N284" s="797"/>
      <c r="O284" s="797"/>
      <c r="P284" s="797"/>
      <c r="Q284" s="797"/>
      <c r="R284" s="797"/>
      <c r="S284" s="797"/>
      <c r="T284" s="797"/>
      <c r="U284" s="797"/>
      <c r="V284" s="797"/>
      <c r="W284" s="797"/>
    </row>
    <row r="285">
      <c r="A285" s="648"/>
      <c r="B285" s="648"/>
      <c r="C285" s="812"/>
      <c r="D285" s="648"/>
      <c r="E285" s="813"/>
      <c r="F285" s="648"/>
      <c r="G285" s="797"/>
      <c r="H285" s="797"/>
      <c r="I285" s="797"/>
      <c r="J285" s="797"/>
      <c r="K285" s="797"/>
      <c r="L285" s="797"/>
      <c r="M285" s="797"/>
      <c r="N285" s="797"/>
      <c r="O285" s="797"/>
      <c r="P285" s="797"/>
      <c r="Q285" s="797"/>
      <c r="R285" s="797"/>
      <c r="S285" s="797"/>
      <c r="T285" s="797"/>
      <c r="U285" s="797"/>
      <c r="V285" s="797"/>
      <c r="W285" s="797"/>
    </row>
    <row r="286">
      <c r="A286" s="648"/>
      <c r="B286" s="648"/>
      <c r="C286" s="812"/>
      <c r="D286" s="648"/>
      <c r="E286" s="813"/>
      <c r="F286" s="648"/>
      <c r="G286" s="797"/>
      <c r="H286" s="797"/>
      <c r="I286" s="797"/>
      <c r="J286" s="797"/>
      <c r="K286" s="797"/>
      <c r="L286" s="797"/>
      <c r="M286" s="797"/>
      <c r="N286" s="797"/>
      <c r="O286" s="797"/>
      <c r="P286" s="797"/>
      <c r="Q286" s="797"/>
      <c r="R286" s="797"/>
      <c r="S286" s="797"/>
      <c r="T286" s="797"/>
      <c r="U286" s="797"/>
      <c r="V286" s="797"/>
      <c r="W286" s="797"/>
    </row>
    <row r="287">
      <c r="A287" s="648"/>
      <c r="B287" s="648"/>
      <c r="C287" s="812"/>
      <c r="D287" s="648"/>
      <c r="E287" s="813"/>
      <c r="F287" s="648"/>
      <c r="G287" s="797"/>
      <c r="H287" s="797"/>
      <c r="I287" s="797"/>
      <c r="J287" s="797"/>
      <c r="K287" s="797"/>
      <c r="L287" s="797"/>
      <c r="M287" s="797"/>
      <c r="N287" s="797"/>
      <c r="O287" s="797"/>
      <c r="P287" s="797"/>
      <c r="Q287" s="797"/>
      <c r="R287" s="797"/>
      <c r="S287" s="797"/>
      <c r="T287" s="797"/>
      <c r="U287" s="797"/>
      <c r="V287" s="797"/>
      <c r="W287" s="797"/>
    </row>
    <row r="288">
      <c r="A288" s="648"/>
      <c r="B288" s="648"/>
      <c r="C288" s="812"/>
      <c r="D288" s="648"/>
      <c r="E288" s="813"/>
      <c r="F288" s="648"/>
      <c r="G288" s="797"/>
      <c r="H288" s="797"/>
      <c r="I288" s="797"/>
      <c r="J288" s="797"/>
      <c r="K288" s="797"/>
      <c r="L288" s="797"/>
      <c r="M288" s="797"/>
      <c r="N288" s="797"/>
      <c r="O288" s="797"/>
      <c r="P288" s="797"/>
      <c r="Q288" s="797"/>
      <c r="R288" s="797"/>
      <c r="S288" s="797"/>
      <c r="T288" s="797"/>
      <c r="U288" s="797"/>
      <c r="V288" s="797"/>
      <c r="W288" s="797"/>
    </row>
    <row r="289">
      <c r="A289" s="648"/>
      <c r="B289" s="648"/>
      <c r="C289" s="812"/>
      <c r="D289" s="648"/>
      <c r="E289" s="813"/>
      <c r="F289" s="648"/>
      <c r="G289" s="797"/>
      <c r="H289" s="797"/>
      <c r="I289" s="797"/>
      <c r="J289" s="797"/>
      <c r="K289" s="797"/>
      <c r="L289" s="797"/>
      <c r="M289" s="797"/>
      <c r="N289" s="797"/>
      <c r="O289" s="797"/>
      <c r="P289" s="797"/>
      <c r="Q289" s="797"/>
      <c r="R289" s="797"/>
      <c r="S289" s="797"/>
      <c r="T289" s="797"/>
      <c r="U289" s="797"/>
      <c r="V289" s="797"/>
      <c r="W289" s="797"/>
    </row>
    <row r="290">
      <c r="A290" s="648"/>
      <c r="B290" s="648"/>
      <c r="C290" s="812"/>
      <c r="D290" s="648"/>
      <c r="E290" s="813"/>
      <c r="F290" s="648"/>
      <c r="G290" s="797"/>
      <c r="H290" s="797"/>
      <c r="I290" s="797"/>
      <c r="J290" s="797"/>
      <c r="K290" s="797"/>
      <c r="L290" s="797"/>
      <c r="M290" s="797"/>
      <c r="N290" s="797"/>
      <c r="O290" s="797"/>
      <c r="P290" s="797"/>
      <c r="Q290" s="797"/>
      <c r="R290" s="797"/>
      <c r="S290" s="797"/>
      <c r="T290" s="797"/>
      <c r="U290" s="797"/>
      <c r="V290" s="797"/>
      <c r="W290" s="797"/>
    </row>
    <row r="291">
      <c r="A291" s="648"/>
      <c r="B291" s="648"/>
      <c r="C291" s="812"/>
      <c r="D291" s="648"/>
      <c r="E291" s="813"/>
      <c r="F291" s="648"/>
      <c r="G291" s="797"/>
      <c r="H291" s="797"/>
      <c r="I291" s="797"/>
      <c r="J291" s="797"/>
      <c r="K291" s="797"/>
      <c r="L291" s="797"/>
      <c r="M291" s="797"/>
      <c r="N291" s="797"/>
      <c r="O291" s="797"/>
      <c r="P291" s="797"/>
      <c r="Q291" s="797"/>
      <c r="R291" s="797"/>
      <c r="S291" s="797"/>
      <c r="T291" s="797"/>
      <c r="U291" s="797"/>
      <c r="V291" s="797"/>
      <c r="W291" s="797"/>
    </row>
    <row r="292">
      <c r="A292" s="648"/>
      <c r="B292" s="648"/>
      <c r="C292" s="812"/>
      <c r="D292" s="648"/>
      <c r="E292" s="813"/>
      <c r="F292" s="648"/>
      <c r="G292" s="797"/>
      <c r="H292" s="797"/>
      <c r="I292" s="797"/>
      <c r="J292" s="797"/>
      <c r="K292" s="797"/>
      <c r="L292" s="797"/>
      <c r="M292" s="797"/>
      <c r="N292" s="797"/>
      <c r="O292" s="797"/>
      <c r="P292" s="797"/>
      <c r="Q292" s="797"/>
      <c r="R292" s="797"/>
      <c r="S292" s="797"/>
      <c r="T292" s="797"/>
      <c r="U292" s="797"/>
      <c r="V292" s="797"/>
      <c r="W292" s="797"/>
    </row>
    <row r="293">
      <c r="A293" s="648"/>
      <c r="B293" s="648"/>
      <c r="C293" s="812"/>
      <c r="D293" s="648"/>
      <c r="E293" s="813"/>
      <c r="F293" s="648"/>
      <c r="G293" s="797"/>
      <c r="H293" s="797"/>
      <c r="I293" s="797"/>
      <c r="J293" s="797"/>
      <c r="K293" s="797"/>
      <c r="L293" s="797"/>
      <c r="M293" s="797"/>
      <c r="N293" s="797"/>
      <c r="O293" s="797"/>
      <c r="P293" s="797"/>
      <c r="Q293" s="797"/>
      <c r="R293" s="797"/>
      <c r="S293" s="797"/>
      <c r="T293" s="797"/>
      <c r="U293" s="797"/>
      <c r="V293" s="797"/>
      <c r="W293" s="797"/>
    </row>
    <row r="294">
      <c r="A294" s="648"/>
      <c r="B294" s="648"/>
      <c r="C294" s="812"/>
      <c r="D294" s="648"/>
      <c r="E294" s="813"/>
      <c r="F294" s="648"/>
      <c r="G294" s="797"/>
      <c r="H294" s="797"/>
      <c r="I294" s="797"/>
      <c r="J294" s="797"/>
      <c r="K294" s="797"/>
      <c r="L294" s="797"/>
      <c r="M294" s="797"/>
      <c r="N294" s="797"/>
      <c r="O294" s="797"/>
      <c r="P294" s="797"/>
      <c r="Q294" s="797"/>
      <c r="R294" s="797"/>
      <c r="S294" s="797"/>
      <c r="T294" s="797"/>
      <c r="U294" s="797"/>
      <c r="V294" s="797"/>
      <c r="W294" s="797"/>
    </row>
    <row r="295">
      <c r="A295" s="648"/>
      <c r="B295" s="648"/>
      <c r="C295" s="812"/>
      <c r="D295" s="648"/>
      <c r="E295" s="813"/>
      <c r="F295" s="648"/>
      <c r="G295" s="797"/>
      <c r="H295" s="797"/>
      <c r="I295" s="797"/>
      <c r="J295" s="797"/>
      <c r="K295" s="797"/>
      <c r="L295" s="797"/>
      <c r="M295" s="797"/>
      <c r="N295" s="797"/>
      <c r="O295" s="797"/>
      <c r="P295" s="797"/>
      <c r="Q295" s="797"/>
      <c r="R295" s="797"/>
      <c r="S295" s="797"/>
      <c r="T295" s="797"/>
      <c r="U295" s="797"/>
      <c r="V295" s="797"/>
      <c r="W295" s="797"/>
    </row>
    <row r="296">
      <c r="A296" s="648"/>
      <c r="B296" s="648"/>
      <c r="C296" s="812"/>
      <c r="D296" s="648"/>
      <c r="E296" s="813"/>
      <c r="F296" s="648"/>
      <c r="G296" s="797"/>
      <c r="H296" s="797"/>
      <c r="I296" s="797"/>
      <c r="J296" s="797"/>
      <c r="K296" s="797"/>
      <c r="L296" s="797"/>
      <c r="M296" s="797"/>
      <c r="N296" s="797"/>
      <c r="O296" s="797"/>
      <c r="P296" s="797"/>
      <c r="Q296" s="797"/>
      <c r="R296" s="797"/>
      <c r="S296" s="797"/>
      <c r="T296" s="797"/>
      <c r="U296" s="797"/>
      <c r="V296" s="797"/>
      <c r="W296" s="797"/>
    </row>
    <row r="297">
      <c r="A297" s="648"/>
      <c r="B297" s="648"/>
      <c r="C297" s="812"/>
      <c r="D297" s="648"/>
      <c r="E297" s="813"/>
      <c r="F297" s="648"/>
      <c r="G297" s="797"/>
      <c r="H297" s="797"/>
      <c r="I297" s="797"/>
      <c r="J297" s="797"/>
      <c r="K297" s="797"/>
      <c r="L297" s="797"/>
      <c r="M297" s="797"/>
      <c r="N297" s="797"/>
      <c r="O297" s="797"/>
      <c r="P297" s="797"/>
      <c r="Q297" s="797"/>
      <c r="R297" s="797"/>
      <c r="S297" s="797"/>
      <c r="T297" s="797"/>
      <c r="U297" s="797"/>
      <c r="V297" s="797"/>
      <c r="W297" s="797"/>
    </row>
    <row r="298">
      <c r="A298" s="648"/>
      <c r="B298" s="648"/>
      <c r="C298" s="812"/>
      <c r="D298" s="648"/>
      <c r="E298" s="813"/>
      <c r="F298" s="648"/>
      <c r="G298" s="797"/>
      <c r="H298" s="797"/>
      <c r="I298" s="797"/>
      <c r="J298" s="797"/>
      <c r="K298" s="797"/>
      <c r="L298" s="797"/>
      <c r="M298" s="797"/>
      <c r="N298" s="797"/>
      <c r="O298" s="797"/>
      <c r="P298" s="797"/>
      <c r="Q298" s="797"/>
      <c r="R298" s="797"/>
      <c r="S298" s="797"/>
      <c r="T298" s="797"/>
      <c r="U298" s="797"/>
      <c r="V298" s="797"/>
      <c r="W298" s="797"/>
    </row>
    <row r="299">
      <c r="A299" s="648"/>
      <c r="B299" s="648"/>
      <c r="C299" s="812"/>
      <c r="D299" s="648"/>
      <c r="E299" s="813"/>
      <c r="F299" s="648"/>
      <c r="G299" s="797"/>
      <c r="H299" s="797"/>
      <c r="I299" s="797"/>
      <c r="J299" s="797"/>
      <c r="K299" s="797"/>
      <c r="L299" s="797"/>
      <c r="M299" s="797"/>
      <c r="N299" s="797"/>
      <c r="O299" s="797"/>
      <c r="P299" s="797"/>
      <c r="Q299" s="797"/>
      <c r="R299" s="797"/>
      <c r="S299" s="797"/>
      <c r="T299" s="797"/>
      <c r="U299" s="797"/>
      <c r="V299" s="797"/>
      <c r="W299" s="797"/>
    </row>
    <row r="300">
      <c r="A300" s="648"/>
      <c r="B300" s="648"/>
      <c r="C300" s="812"/>
      <c r="D300" s="648"/>
      <c r="E300" s="813"/>
      <c r="F300" s="648"/>
      <c r="G300" s="797"/>
      <c r="H300" s="797"/>
      <c r="I300" s="797"/>
      <c r="J300" s="797"/>
      <c r="K300" s="797"/>
      <c r="L300" s="797"/>
      <c r="M300" s="797"/>
      <c r="N300" s="797"/>
      <c r="O300" s="797"/>
      <c r="P300" s="797"/>
      <c r="Q300" s="797"/>
      <c r="R300" s="797"/>
      <c r="S300" s="797"/>
      <c r="T300" s="797"/>
      <c r="U300" s="797"/>
      <c r="V300" s="797"/>
      <c r="W300" s="797"/>
    </row>
    <row r="301">
      <c r="A301" s="648"/>
      <c r="B301" s="648"/>
      <c r="C301" s="812"/>
      <c r="D301" s="648"/>
      <c r="E301" s="813"/>
      <c r="F301" s="648"/>
      <c r="G301" s="797"/>
      <c r="H301" s="797"/>
      <c r="I301" s="797"/>
      <c r="J301" s="797"/>
      <c r="K301" s="797"/>
      <c r="L301" s="797"/>
      <c r="M301" s="797"/>
      <c r="N301" s="797"/>
      <c r="O301" s="797"/>
      <c r="P301" s="797"/>
      <c r="Q301" s="797"/>
      <c r="R301" s="797"/>
      <c r="S301" s="797"/>
      <c r="T301" s="797"/>
      <c r="U301" s="797"/>
      <c r="V301" s="797"/>
      <c r="W301" s="797"/>
    </row>
    <row r="302">
      <c r="A302" s="648"/>
      <c r="B302" s="648"/>
      <c r="C302" s="812"/>
      <c r="D302" s="648"/>
      <c r="E302" s="813"/>
      <c r="F302" s="648"/>
      <c r="G302" s="797"/>
      <c r="H302" s="797"/>
      <c r="I302" s="797"/>
      <c r="J302" s="797"/>
      <c r="K302" s="797"/>
      <c r="L302" s="797"/>
      <c r="M302" s="797"/>
      <c r="N302" s="797"/>
      <c r="O302" s="797"/>
      <c r="P302" s="797"/>
      <c r="Q302" s="797"/>
      <c r="R302" s="797"/>
      <c r="S302" s="797"/>
      <c r="T302" s="797"/>
      <c r="U302" s="797"/>
      <c r="V302" s="797"/>
      <c r="W302" s="797"/>
    </row>
    <row r="303">
      <c r="A303" s="648"/>
      <c r="B303" s="648"/>
      <c r="C303" s="812"/>
      <c r="D303" s="648"/>
      <c r="E303" s="813"/>
      <c r="F303" s="648"/>
      <c r="G303" s="797"/>
      <c r="H303" s="797"/>
      <c r="I303" s="797"/>
      <c r="J303" s="797"/>
      <c r="K303" s="797"/>
      <c r="L303" s="797"/>
      <c r="M303" s="797"/>
      <c r="N303" s="797"/>
      <c r="O303" s="797"/>
      <c r="P303" s="797"/>
      <c r="Q303" s="797"/>
      <c r="R303" s="797"/>
      <c r="S303" s="797"/>
      <c r="T303" s="797"/>
      <c r="U303" s="797"/>
      <c r="V303" s="797"/>
      <c r="W303" s="797"/>
    </row>
    <row r="304">
      <c r="A304" s="648"/>
      <c r="B304" s="648"/>
      <c r="C304" s="812"/>
      <c r="D304" s="648"/>
      <c r="E304" s="813"/>
      <c r="F304" s="648"/>
      <c r="G304" s="797"/>
      <c r="H304" s="797"/>
      <c r="I304" s="797"/>
      <c r="J304" s="797"/>
      <c r="K304" s="797"/>
      <c r="L304" s="797"/>
      <c r="M304" s="797"/>
      <c r="N304" s="797"/>
      <c r="O304" s="797"/>
      <c r="P304" s="797"/>
      <c r="Q304" s="797"/>
      <c r="R304" s="797"/>
      <c r="S304" s="797"/>
      <c r="T304" s="797"/>
      <c r="U304" s="797"/>
      <c r="V304" s="797"/>
      <c r="W304" s="797"/>
    </row>
    <row r="305">
      <c r="A305" s="648"/>
      <c r="B305" s="648"/>
      <c r="C305" s="812"/>
      <c r="D305" s="648"/>
      <c r="E305" s="813"/>
      <c r="F305" s="648"/>
      <c r="G305" s="797"/>
      <c r="H305" s="797"/>
      <c r="I305" s="797"/>
      <c r="J305" s="797"/>
      <c r="K305" s="797"/>
      <c r="L305" s="797"/>
      <c r="M305" s="797"/>
      <c r="N305" s="797"/>
      <c r="O305" s="797"/>
      <c r="P305" s="797"/>
      <c r="Q305" s="797"/>
      <c r="R305" s="797"/>
      <c r="S305" s="797"/>
      <c r="T305" s="797"/>
      <c r="U305" s="797"/>
      <c r="V305" s="797"/>
      <c r="W305" s="797"/>
    </row>
    <row r="306">
      <c r="A306" s="648"/>
      <c r="B306" s="648"/>
      <c r="C306" s="812"/>
      <c r="D306" s="648"/>
      <c r="E306" s="813"/>
      <c r="F306" s="648"/>
      <c r="G306" s="797"/>
      <c r="H306" s="797"/>
      <c r="I306" s="797"/>
      <c r="J306" s="797"/>
      <c r="K306" s="797"/>
      <c r="L306" s="797"/>
      <c r="M306" s="797"/>
      <c r="N306" s="797"/>
      <c r="O306" s="797"/>
      <c r="P306" s="797"/>
      <c r="Q306" s="797"/>
      <c r="R306" s="797"/>
      <c r="S306" s="797"/>
      <c r="T306" s="797"/>
      <c r="U306" s="797"/>
      <c r="V306" s="797"/>
      <c r="W306" s="797"/>
    </row>
    <row r="307">
      <c r="A307" s="648"/>
      <c r="B307" s="648"/>
      <c r="C307" s="812"/>
      <c r="D307" s="648"/>
      <c r="E307" s="813"/>
      <c r="F307" s="648"/>
      <c r="G307" s="797"/>
      <c r="H307" s="797"/>
      <c r="I307" s="797"/>
      <c r="J307" s="797"/>
      <c r="K307" s="797"/>
      <c r="L307" s="797"/>
      <c r="M307" s="797"/>
      <c r="N307" s="797"/>
      <c r="O307" s="797"/>
      <c r="P307" s="797"/>
      <c r="Q307" s="797"/>
      <c r="R307" s="797"/>
      <c r="S307" s="797"/>
      <c r="T307" s="797"/>
      <c r="U307" s="797"/>
      <c r="V307" s="797"/>
      <c r="W307" s="797"/>
    </row>
    <row r="308">
      <c r="A308" s="648"/>
      <c r="B308" s="648"/>
      <c r="C308" s="812"/>
      <c r="D308" s="648"/>
      <c r="E308" s="813"/>
      <c r="F308" s="648"/>
      <c r="G308" s="797"/>
      <c r="H308" s="797"/>
      <c r="I308" s="797"/>
      <c r="J308" s="797"/>
      <c r="K308" s="797"/>
      <c r="L308" s="797"/>
      <c r="M308" s="797"/>
      <c r="N308" s="797"/>
      <c r="O308" s="797"/>
      <c r="P308" s="797"/>
      <c r="Q308" s="797"/>
      <c r="R308" s="797"/>
      <c r="S308" s="797"/>
      <c r="T308" s="797"/>
      <c r="U308" s="797"/>
      <c r="V308" s="797"/>
      <c r="W308" s="797"/>
    </row>
    <row r="309">
      <c r="A309" s="648"/>
      <c r="B309" s="648"/>
      <c r="C309" s="812"/>
      <c r="D309" s="648"/>
      <c r="E309" s="813"/>
      <c r="F309" s="648"/>
      <c r="G309" s="797"/>
      <c r="H309" s="797"/>
      <c r="I309" s="797"/>
      <c r="J309" s="797"/>
      <c r="K309" s="797"/>
      <c r="L309" s="797"/>
      <c r="M309" s="797"/>
      <c r="N309" s="797"/>
      <c r="O309" s="797"/>
      <c r="P309" s="797"/>
      <c r="Q309" s="797"/>
      <c r="R309" s="797"/>
      <c r="S309" s="797"/>
      <c r="T309" s="797"/>
      <c r="U309" s="797"/>
      <c r="V309" s="797"/>
      <c r="W309" s="797"/>
    </row>
    <row r="310">
      <c r="A310" s="648"/>
      <c r="B310" s="648"/>
      <c r="C310" s="812"/>
      <c r="D310" s="648"/>
      <c r="E310" s="813"/>
      <c r="F310" s="648"/>
      <c r="G310" s="797"/>
      <c r="H310" s="797"/>
      <c r="I310" s="797"/>
      <c r="J310" s="797"/>
      <c r="K310" s="797"/>
      <c r="L310" s="797"/>
      <c r="M310" s="797"/>
      <c r="N310" s="797"/>
      <c r="O310" s="797"/>
      <c r="P310" s="797"/>
      <c r="Q310" s="797"/>
      <c r="R310" s="797"/>
      <c r="S310" s="797"/>
      <c r="T310" s="797"/>
      <c r="U310" s="797"/>
      <c r="V310" s="797"/>
      <c r="W310" s="797"/>
    </row>
    <row r="311">
      <c r="A311" s="648"/>
      <c r="B311" s="648"/>
      <c r="C311" s="812"/>
      <c r="D311" s="648"/>
      <c r="E311" s="813"/>
      <c r="F311" s="648"/>
      <c r="G311" s="797"/>
      <c r="H311" s="797"/>
      <c r="I311" s="797"/>
      <c r="J311" s="797"/>
      <c r="K311" s="797"/>
      <c r="L311" s="797"/>
      <c r="M311" s="797"/>
      <c r="N311" s="797"/>
      <c r="O311" s="797"/>
      <c r="P311" s="797"/>
      <c r="Q311" s="797"/>
      <c r="R311" s="797"/>
      <c r="S311" s="797"/>
      <c r="T311" s="797"/>
      <c r="U311" s="797"/>
      <c r="V311" s="797"/>
      <c r="W311" s="797"/>
    </row>
    <row r="312">
      <c r="A312" s="648"/>
      <c r="B312" s="648"/>
      <c r="C312" s="812"/>
      <c r="D312" s="648"/>
      <c r="E312" s="813"/>
      <c r="F312" s="648"/>
      <c r="G312" s="797"/>
      <c r="H312" s="797"/>
      <c r="I312" s="797"/>
      <c r="J312" s="797"/>
      <c r="K312" s="797"/>
      <c r="L312" s="797"/>
      <c r="M312" s="797"/>
      <c r="N312" s="797"/>
      <c r="O312" s="797"/>
      <c r="P312" s="797"/>
      <c r="Q312" s="797"/>
      <c r="R312" s="797"/>
      <c r="S312" s="797"/>
      <c r="T312" s="797"/>
      <c r="U312" s="797"/>
      <c r="V312" s="797"/>
      <c r="W312" s="797"/>
    </row>
    <row r="313">
      <c r="A313" s="648"/>
      <c r="B313" s="648"/>
      <c r="C313" s="812"/>
      <c r="D313" s="648"/>
      <c r="E313" s="813"/>
      <c r="F313" s="648"/>
      <c r="G313" s="797"/>
      <c r="H313" s="797"/>
      <c r="I313" s="797"/>
      <c r="J313" s="797"/>
      <c r="K313" s="797"/>
      <c r="L313" s="797"/>
      <c r="M313" s="797"/>
      <c r="N313" s="797"/>
      <c r="O313" s="797"/>
      <c r="P313" s="797"/>
      <c r="Q313" s="797"/>
      <c r="R313" s="797"/>
      <c r="S313" s="797"/>
      <c r="T313" s="797"/>
      <c r="U313" s="797"/>
      <c r="V313" s="797"/>
      <c r="W313" s="797"/>
    </row>
    <row r="314">
      <c r="A314" s="648"/>
      <c r="B314" s="648"/>
      <c r="C314" s="812"/>
      <c r="D314" s="648"/>
      <c r="E314" s="813"/>
      <c r="F314" s="648"/>
      <c r="G314" s="797"/>
      <c r="H314" s="797"/>
      <c r="I314" s="797"/>
      <c r="J314" s="797"/>
      <c r="K314" s="797"/>
      <c r="L314" s="797"/>
      <c r="M314" s="797"/>
      <c r="N314" s="797"/>
      <c r="O314" s="797"/>
      <c r="P314" s="797"/>
      <c r="Q314" s="797"/>
      <c r="R314" s="797"/>
      <c r="S314" s="797"/>
      <c r="T314" s="797"/>
      <c r="U314" s="797"/>
      <c r="V314" s="797"/>
      <c r="W314" s="797"/>
    </row>
    <row r="315">
      <c r="A315" s="648"/>
      <c r="B315" s="648"/>
      <c r="C315" s="812"/>
      <c r="D315" s="648"/>
      <c r="E315" s="813"/>
      <c r="F315" s="648"/>
      <c r="G315" s="797"/>
      <c r="H315" s="797"/>
      <c r="I315" s="797"/>
      <c r="J315" s="797"/>
      <c r="K315" s="797"/>
      <c r="L315" s="797"/>
      <c r="M315" s="797"/>
      <c r="N315" s="797"/>
      <c r="O315" s="797"/>
      <c r="P315" s="797"/>
      <c r="Q315" s="797"/>
      <c r="R315" s="797"/>
      <c r="S315" s="797"/>
      <c r="T315" s="797"/>
      <c r="U315" s="797"/>
      <c r="V315" s="797"/>
      <c r="W315" s="797"/>
    </row>
    <row r="316">
      <c r="A316" s="648"/>
      <c r="B316" s="648"/>
      <c r="C316" s="812"/>
      <c r="D316" s="648"/>
      <c r="E316" s="813"/>
      <c r="F316" s="648"/>
      <c r="G316" s="797"/>
      <c r="H316" s="797"/>
      <c r="I316" s="797"/>
      <c r="J316" s="797"/>
      <c r="K316" s="797"/>
      <c r="L316" s="797"/>
      <c r="M316" s="797"/>
      <c r="N316" s="797"/>
      <c r="O316" s="797"/>
      <c r="P316" s="797"/>
      <c r="Q316" s="797"/>
      <c r="R316" s="797"/>
      <c r="S316" s="797"/>
      <c r="T316" s="797"/>
      <c r="U316" s="797"/>
      <c r="V316" s="797"/>
      <c r="W316" s="797"/>
    </row>
    <row r="317">
      <c r="A317" s="648"/>
      <c r="B317" s="648"/>
      <c r="C317" s="812"/>
      <c r="D317" s="648"/>
      <c r="E317" s="813"/>
      <c r="F317" s="648"/>
      <c r="G317" s="797"/>
      <c r="H317" s="797"/>
      <c r="I317" s="797"/>
      <c r="J317" s="797"/>
      <c r="K317" s="797"/>
      <c r="L317" s="797"/>
      <c r="M317" s="797"/>
      <c r="N317" s="797"/>
      <c r="O317" s="797"/>
      <c r="P317" s="797"/>
      <c r="Q317" s="797"/>
      <c r="R317" s="797"/>
      <c r="S317" s="797"/>
      <c r="T317" s="797"/>
      <c r="U317" s="797"/>
      <c r="V317" s="797"/>
      <c r="W317" s="797"/>
    </row>
    <row r="318">
      <c r="A318" s="648"/>
      <c r="B318" s="648"/>
      <c r="C318" s="812"/>
      <c r="D318" s="648"/>
      <c r="E318" s="813"/>
      <c r="F318" s="648"/>
      <c r="G318" s="797"/>
      <c r="H318" s="797"/>
      <c r="I318" s="797"/>
      <c r="J318" s="797"/>
      <c r="K318" s="797"/>
      <c r="L318" s="797"/>
      <c r="M318" s="797"/>
      <c r="N318" s="797"/>
      <c r="O318" s="797"/>
      <c r="P318" s="797"/>
      <c r="Q318" s="797"/>
      <c r="R318" s="797"/>
      <c r="S318" s="797"/>
      <c r="T318" s="797"/>
      <c r="U318" s="797"/>
      <c r="V318" s="797"/>
      <c r="W318" s="797"/>
    </row>
    <row r="319">
      <c r="A319" s="648"/>
      <c r="B319" s="648"/>
      <c r="C319" s="812"/>
      <c r="D319" s="648"/>
      <c r="E319" s="813"/>
      <c r="F319" s="648"/>
      <c r="G319" s="797"/>
      <c r="H319" s="797"/>
      <c r="I319" s="797"/>
      <c r="J319" s="797"/>
      <c r="K319" s="797"/>
      <c r="L319" s="797"/>
      <c r="M319" s="797"/>
      <c r="N319" s="797"/>
      <c r="O319" s="797"/>
      <c r="P319" s="797"/>
      <c r="Q319" s="797"/>
      <c r="R319" s="797"/>
      <c r="S319" s="797"/>
      <c r="T319" s="797"/>
      <c r="U319" s="797"/>
      <c r="V319" s="797"/>
      <c r="W319" s="797"/>
    </row>
    <row r="320">
      <c r="A320" s="648"/>
      <c r="B320" s="648"/>
      <c r="C320" s="812"/>
      <c r="D320" s="648"/>
      <c r="E320" s="813"/>
      <c r="F320" s="648"/>
      <c r="G320" s="797"/>
      <c r="H320" s="797"/>
      <c r="I320" s="797"/>
      <c r="J320" s="797"/>
      <c r="K320" s="797"/>
      <c r="L320" s="797"/>
      <c r="M320" s="797"/>
      <c r="N320" s="797"/>
      <c r="O320" s="797"/>
      <c r="P320" s="797"/>
      <c r="Q320" s="797"/>
      <c r="R320" s="797"/>
      <c r="S320" s="797"/>
      <c r="T320" s="797"/>
      <c r="U320" s="797"/>
      <c r="V320" s="797"/>
      <c r="W320" s="797"/>
    </row>
    <row r="321">
      <c r="A321" s="648"/>
      <c r="B321" s="648"/>
      <c r="C321" s="812"/>
      <c r="D321" s="648"/>
      <c r="E321" s="813"/>
      <c r="F321" s="648"/>
      <c r="G321" s="797"/>
      <c r="H321" s="797"/>
      <c r="I321" s="797"/>
      <c r="J321" s="797"/>
      <c r="K321" s="797"/>
      <c r="L321" s="797"/>
      <c r="M321" s="797"/>
      <c r="N321" s="797"/>
      <c r="O321" s="797"/>
      <c r="P321" s="797"/>
      <c r="Q321" s="797"/>
      <c r="R321" s="797"/>
      <c r="S321" s="797"/>
      <c r="T321" s="797"/>
      <c r="U321" s="797"/>
      <c r="V321" s="797"/>
      <c r="W321" s="797"/>
    </row>
    <row r="322">
      <c r="A322" s="648"/>
      <c r="B322" s="648"/>
      <c r="C322" s="812"/>
      <c r="D322" s="648"/>
      <c r="E322" s="813"/>
      <c r="F322" s="648"/>
      <c r="G322" s="797"/>
      <c r="H322" s="797"/>
      <c r="I322" s="797"/>
      <c r="J322" s="797"/>
      <c r="K322" s="797"/>
      <c r="L322" s="797"/>
      <c r="M322" s="797"/>
      <c r="N322" s="797"/>
      <c r="O322" s="797"/>
      <c r="P322" s="797"/>
      <c r="Q322" s="797"/>
      <c r="R322" s="797"/>
      <c r="S322" s="797"/>
      <c r="T322" s="797"/>
      <c r="U322" s="797"/>
      <c r="V322" s="797"/>
      <c r="W322" s="797"/>
    </row>
    <row r="323">
      <c r="A323" s="648"/>
      <c r="B323" s="648"/>
      <c r="C323" s="812"/>
      <c r="D323" s="648"/>
      <c r="E323" s="813"/>
      <c r="F323" s="648"/>
      <c r="G323" s="797"/>
      <c r="H323" s="797"/>
      <c r="I323" s="797"/>
      <c r="J323" s="797"/>
      <c r="K323" s="797"/>
      <c r="L323" s="797"/>
      <c r="M323" s="797"/>
      <c r="N323" s="797"/>
      <c r="O323" s="797"/>
      <c r="P323" s="797"/>
      <c r="Q323" s="797"/>
      <c r="R323" s="797"/>
      <c r="S323" s="797"/>
      <c r="T323" s="797"/>
      <c r="U323" s="797"/>
      <c r="V323" s="797"/>
      <c r="W323" s="797"/>
    </row>
    <row r="324">
      <c r="A324" s="648"/>
      <c r="B324" s="648"/>
      <c r="C324" s="812"/>
      <c r="D324" s="648"/>
      <c r="E324" s="813"/>
      <c r="F324" s="648"/>
      <c r="G324" s="797"/>
      <c r="H324" s="797"/>
      <c r="I324" s="797"/>
      <c r="J324" s="797"/>
      <c r="K324" s="797"/>
      <c r="L324" s="797"/>
      <c r="M324" s="797"/>
      <c r="N324" s="797"/>
      <c r="O324" s="797"/>
      <c r="P324" s="797"/>
      <c r="Q324" s="797"/>
      <c r="R324" s="797"/>
      <c r="S324" s="797"/>
      <c r="T324" s="797"/>
      <c r="U324" s="797"/>
      <c r="V324" s="797"/>
      <c r="W324" s="797"/>
    </row>
    <row r="325">
      <c r="A325" s="648"/>
      <c r="B325" s="648"/>
      <c r="C325" s="812"/>
      <c r="D325" s="648"/>
      <c r="E325" s="813"/>
      <c r="F325" s="648"/>
      <c r="G325" s="797"/>
      <c r="H325" s="797"/>
      <c r="I325" s="797"/>
      <c r="J325" s="797"/>
      <c r="K325" s="797"/>
      <c r="L325" s="797"/>
      <c r="M325" s="797"/>
      <c r="N325" s="797"/>
      <c r="O325" s="797"/>
      <c r="P325" s="797"/>
      <c r="Q325" s="797"/>
      <c r="R325" s="797"/>
      <c r="S325" s="797"/>
      <c r="T325" s="797"/>
      <c r="U325" s="797"/>
      <c r="V325" s="797"/>
      <c r="W325" s="797"/>
    </row>
    <row r="326">
      <c r="A326" s="648"/>
      <c r="B326" s="648"/>
      <c r="C326" s="812"/>
      <c r="D326" s="648"/>
      <c r="E326" s="813"/>
      <c r="F326" s="648"/>
      <c r="G326" s="797"/>
      <c r="H326" s="797"/>
      <c r="I326" s="797"/>
      <c r="J326" s="797"/>
      <c r="K326" s="797"/>
      <c r="L326" s="797"/>
      <c r="M326" s="797"/>
      <c r="N326" s="797"/>
      <c r="O326" s="797"/>
      <c r="P326" s="797"/>
      <c r="Q326" s="797"/>
      <c r="R326" s="797"/>
      <c r="S326" s="797"/>
      <c r="T326" s="797"/>
      <c r="U326" s="797"/>
      <c r="V326" s="797"/>
      <c r="W326" s="797"/>
    </row>
    <row r="327">
      <c r="A327" s="648"/>
      <c r="B327" s="648"/>
      <c r="C327" s="812"/>
      <c r="D327" s="648"/>
      <c r="E327" s="813"/>
      <c r="F327" s="648"/>
      <c r="G327" s="797"/>
      <c r="H327" s="797"/>
      <c r="I327" s="797"/>
      <c r="J327" s="797"/>
      <c r="K327" s="797"/>
      <c r="L327" s="797"/>
      <c r="M327" s="797"/>
      <c r="N327" s="797"/>
      <c r="O327" s="797"/>
      <c r="P327" s="797"/>
      <c r="Q327" s="797"/>
      <c r="R327" s="797"/>
      <c r="S327" s="797"/>
      <c r="T327" s="797"/>
      <c r="U327" s="797"/>
      <c r="V327" s="797"/>
      <c r="W327" s="797"/>
    </row>
    <row r="328">
      <c r="A328" s="648"/>
      <c r="B328" s="648"/>
      <c r="C328" s="812"/>
      <c r="D328" s="648"/>
      <c r="E328" s="813"/>
      <c r="F328" s="648"/>
      <c r="G328" s="797"/>
      <c r="H328" s="797"/>
      <c r="I328" s="797"/>
      <c r="J328" s="797"/>
      <c r="K328" s="797"/>
      <c r="L328" s="797"/>
      <c r="M328" s="797"/>
      <c r="N328" s="797"/>
      <c r="O328" s="797"/>
      <c r="P328" s="797"/>
      <c r="Q328" s="797"/>
      <c r="R328" s="797"/>
      <c r="S328" s="797"/>
      <c r="T328" s="797"/>
      <c r="U328" s="797"/>
      <c r="V328" s="797"/>
      <c r="W328" s="797"/>
    </row>
    <row r="329">
      <c r="A329" s="648"/>
      <c r="B329" s="648"/>
      <c r="C329" s="812"/>
      <c r="D329" s="648"/>
      <c r="E329" s="813"/>
      <c r="F329" s="648"/>
      <c r="G329" s="797"/>
      <c r="H329" s="797"/>
      <c r="I329" s="797"/>
      <c r="J329" s="797"/>
      <c r="K329" s="797"/>
      <c r="L329" s="797"/>
      <c r="M329" s="797"/>
      <c r="N329" s="797"/>
      <c r="O329" s="797"/>
      <c r="P329" s="797"/>
      <c r="Q329" s="797"/>
      <c r="R329" s="797"/>
      <c r="S329" s="797"/>
      <c r="T329" s="797"/>
      <c r="U329" s="797"/>
      <c r="V329" s="797"/>
      <c r="W329" s="797"/>
    </row>
    <row r="330">
      <c r="A330" s="648"/>
      <c r="B330" s="648"/>
      <c r="C330" s="812"/>
      <c r="D330" s="648"/>
      <c r="E330" s="813"/>
      <c r="F330" s="648"/>
      <c r="G330" s="797"/>
      <c r="H330" s="797"/>
      <c r="I330" s="797"/>
      <c r="J330" s="797"/>
      <c r="K330" s="797"/>
      <c r="L330" s="797"/>
      <c r="M330" s="797"/>
      <c r="N330" s="797"/>
      <c r="O330" s="797"/>
      <c r="P330" s="797"/>
      <c r="Q330" s="797"/>
      <c r="R330" s="797"/>
      <c r="S330" s="797"/>
      <c r="T330" s="797"/>
      <c r="U330" s="797"/>
      <c r="V330" s="797"/>
      <c r="W330" s="797"/>
    </row>
    <row r="331">
      <c r="A331" s="648"/>
      <c r="B331" s="648"/>
      <c r="C331" s="812"/>
      <c r="D331" s="648"/>
      <c r="E331" s="813"/>
      <c r="F331" s="648"/>
      <c r="G331" s="797"/>
      <c r="H331" s="797"/>
      <c r="I331" s="797"/>
      <c r="J331" s="797"/>
      <c r="K331" s="797"/>
      <c r="L331" s="797"/>
      <c r="M331" s="797"/>
      <c r="N331" s="797"/>
      <c r="O331" s="797"/>
      <c r="P331" s="797"/>
      <c r="Q331" s="797"/>
      <c r="R331" s="797"/>
      <c r="S331" s="797"/>
      <c r="T331" s="797"/>
      <c r="U331" s="797"/>
      <c r="V331" s="797"/>
      <c r="W331" s="797"/>
    </row>
    <row r="332">
      <c r="A332" s="648"/>
      <c r="B332" s="648"/>
      <c r="C332" s="812"/>
      <c r="D332" s="648"/>
      <c r="E332" s="813"/>
      <c r="F332" s="648"/>
      <c r="G332" s="797"/>
      <c r="H332" s="797"/>
      <c r="I332" s="797"/>
      <c r="J332" s="797"/>
      <c r="K332" s="797"/>
      <c r="L332" s="797"/>
      <c r="M332" s="797"/>
      <c r="N332" s="797"/>
      <c r="O332" s="797"/>
      <c r="P332" s="797"/>
      <c r="Q332" s="797"/>
      <c r="R332" s="797"/>
      <c r="S332" s="797"/>
      <c r="T332" s="797"/>
      <c r="U332" s="797"/>
      <c r="V332" s="797"/>
      <c r="W332" s="797"/>
    </row>
    <row r="333">
      <c r="A333" s="648"/>
      <c r="B333" s="648"/>
      <c r="C333" s="812"/>
      <c r="D333" s="648"/>
      <c r="E333" s="813"/>
      <c r="F333" s="648"/>
      <c r="G333" s="797"/>
      <c r="H333" s="797"/>
      <c r="I333" s="797"/>
      <c r="J333" s="797"/>
      <c r="K333" s="797"/>
      <c r="L333" s="797"/>
      <c r="M333" s="797"/>
      <c r="N333" s="797"/>
      <c r="O333" s="797"/>
      <c r="P333" s="797"/>
      <c r="Q333" s="797"/>
      <c r="R333" s="797"/>
      <c r="S333" s="797"/>
      <c r="T333" s="797"/>
      <c r="U333" s="797"/>
      <c r="V333" s="797"/>
      <c r="W333" s="797"/>
    </row>
    <row r="334">
      <c r="A334" s="648"/>
      <c r="B334" s="648"/>
      <c r="C334" s="812"/>
      <c r="D334" s="648"/>
      <c r="E334" s="813"/>
      <c r="F334" s="648"/>
      <c r="G334" s="797"/>
      <c r="H334" s="797"/>
      <c r="I334" s="797"/>
      <c r="J334" s="797"/>
      <c r="K334" s="797"/>
      <c r="L334" s="797"/>
      <c r="M334" s="797"/>
      <c r="N334" s="797"/>
      <c r="O334" s="797"/>
      <c r="P334" s="797"/>
      <c r="Q334" s="797"/>
      <c r="R334" s="797"/>
      <c r="S334" s="797"/>
      <c r="T334" s="797"/>
      <c r="U334" s="797"/>
      <c r="V334" s="797"/>
      <c r="W334" s="797"/>
    </row>
    <row r="335">
      <c r="A335" s="648"/>
      <c r="B335" s="648"/>
      <c r="C335" s="812"/>
      <c r="D335" s="648"/>
      <c r="E335" s="813"/>
      <c r="F335" s="648"/>
      <c r="G335" s="797"/>
      <c r="H335" s="797"/>
      <c r="I335" s="797"/>
      <c r="J335" s="797"/>
      <c r="K335" s="797"/>
      <c r="L335" s="797"/>
      <c r="M335" s="797"/>
      <c r="N335" s="797"/>
      <c r="O335" s="797"/>
      <c r="P335" s="797"/>
      <c r="Q335" s="797"/>
      <c r="R335" s="797"/>
      <c r="S335" s="797"/>
      <c r="T335" s="797"/>
      <c r="U335" s="797"/>
      <c r="V335" s="797"/>
      <c r="W335" s="797"/>
    </row>
    <row r="336">
      <c r="A336" s="648"/>
      <c r="B336" s="648"/>
      <c r="C336" s="812"/>
      <c r="D336" s="648"/>
      <c r="E336" s="813"/>
      <c r="F336" s="648"/>
      <c r="G336" s="797"/>
      <c r="H336" s="797"/>
      <c r="I336" s="797"/>
      <c r="J336" s="797"/>
      <c r="K336" s="797"/>
      <c r="L336" s="797"/>
      <c r="M336" s="797"/>
      <c r="N336" s="797"/>
      <c r="O336" s="797"/>
      <c r="P336" s="797"/>
      <c r="Q336" s="797"/>
      <c r="R336" s="797"/>
      <c r="S336" s="797"/>
      <c r="T336" s="797"/>
      <c r="U336" s="797"/>
      <c r="V336" s="797"/>
      <c r="W336" s="797"/>
    </row>
    <row r="337">
      <c r="A337" s="648"/>
      <c r="B337" s="648"/>
      <c r="C337" s="812"/>
      <c r="D337" s="648"/>
      <c r="E337" s="813"/>
      <c r="F337" s="648"/>
      <c r="G337" s="797"/>
      <c r="H337" s="797"/>
      <c r="I337" s="797"/>
      <c r="J337" s="797"/>
      <c r="K337" s="797"/>
      <c r="L337" s="797"/>
      <c r="M337" s="797"/>
      <c r="N337" s="797"/>
      <c r="O337" s="797"/>
      <c r="P337" s="797"/>
      <c r="Q337" s="797"/>
      <c r="R337" s="797"/>
      <c r="S337" s="797"/>
      <c r="T337" s="797"/>
      <c r="U337" s="797"/>
      <c r="V337" s="797"/>
      <c r="W337" s="797"/>
    </row>
    <row r="338">
      <c r="A338" s="648"/>
      <c r="B338" s="648"/>
      <c r="C338" s="812"/>
      <c r="D338" s="648"/>
      <c r="E338" s="813"/>
      <c r="F338" s="648"/>
      <c r="G338" s="797"/>
      <c r="H338" s="797"/>
      <c r="I338" s="797"/>
      <c r="J338" s="797"/>
      <c r="K338" s="797"/>
      <c r="L338" s="797"/>
      <c r="M338" s="797"/>
      <c r="N338" s="797"/>
      <c r="O338" s="797"/>
      <c r="P338" s="797"/>
      <c r="Q338" s="797"/>
      <c r="R338" s="797"/>
      <c r="S338" s="797"/>
      <c r="T338" s="797"/>
      <c r="U338" s="797"/>
      <c r="V338" s="797"/>
      <c r="W338" s="797"/>
    </row>
    <row r="339">
      <c r="A339" s="648"/>
      <c r="B339" s="648"/>
      <c r="C339" s="812"/>
      <c r="D339" s="648"/>
      <c r="E339" s="813"/>
      <c r="F339" s="648"/>
      <c r="G339" s="797"/>
      <c r="H339" s="797"/>
      <c r="I339" s="797"/>
      <c r="J339" s="797"/>
      <c r="K339" s="797"/>
      <c r="L339" s="797"/>
      <c r="M339" s="797"/>
      <c r="N339" s="797"/>
      <c r="O339" s="797"/>
      <c r="P339" s="797"/>
      <c r="Q339" s="797"/>
      <c r="R339" s="797"/>
      <c r="S339" s="797"/>
      <c r="T339" s="797"/>
      <c r="U339" s="797"/>
      <c r="V339" s="797"/>
      <c r="W339" s="797"/>
    </row>
    <row r="340">
      <c r="A340" s="648"/>
      <c r="B340" s="648"/>
      <c r="C340" s="812"/>
      <c r="D340" s="648"/>
      <c r="E340" s="813"/>
      <c r="F340" s="648"/>
      <c r="G340" s="797"/>
      <c r="H340" s="797"/>
      <c r="I340" s="797"/>
      <c r="J340" s="797"/>
      <c r="K340" s="797"/>
      <c r="L340" s="797"/>
      <c r="M340" s="797"/>
      <c r="N340" s="797"/>
      <c r="O340" s="797"/>
      <c r="P340" s="797"/>
      <c r="Q340" s="797"/>
      <c r="R340" s="797"/>
      <c r="S340" s="797"/>
      <c r="T340" s="797"/>
      <c r="U340" s="797"/>
      <c r="V340" s="797"/>
      <c r="W340" s="797"/>
    </row>
    <row r="341">
      <c r="A341" s="648"/>
      <c r="B341" s="648"/>
      <c r="C341" s="812"/>
      <c r="D341" s="648"/>
      <c r="E341" s="813"/>
      <c r="F341" s="648"/>
      <c r="G341" s="797"/>
      <c r="H341" s="797"/>
      <c r="I341" s="797"/>
      <c r="J341" s="797"/>
      <c r="K341" s="797"/>
      <c r="L341" s="797"/>
      <c r="M341" s="797"/>
      <c r="N341" s="797"/>
      <c r="O341" s="797"/>
      <c r="P341" s="797"/>
      <c r="Q341" s="797"/>
      <c r="R341" s="797"/>
      <c r="S341" s="797"/>
      <c r="T341" s="797"/>
      <c r="U341" s="797"/>
      <c r="V341" s="797"/>
      <c r="W341" s="797"/>
    </row>
    <row r="342">
      <c r="A342" s="648"/>
      <c r="B342" s="648"/>
      <c r="C342" s="812"/>
      <c r="D342" s="648"/>
      <c r="E342" s="813"/>
      <c r="F342" s="648"/>
      <c r="G342" s="797"/>
      <c r="H342" s="797"/>
      <c r="I342" s="797"/>
      <c r="J342" s="797"/>
      <c r="K342" s="797"/>
      <c r="L342" s="797"/>
      <c r="M342" s="797"/>
      <c r="N342" s="797"/>
      <c r="O342" s="797"/>
      <c r="P342" s="797"/>
      <c r="Q342" s="797"/>
      <c r="R342" s="797"/>
      <c r="S342" s="797"/>
      <c r="T342" s="797"/>
      <c r="U342" s="797"/>
      <c r="V342" s="797"/>
      <c r="W342" s="797"/>
    </row>
    <row r="343">
      <c r="A343" s="648"/>
      <c r="B343" s="648"/>
      <c r="C343" s="812"/>
      <c r="D343" s="648"/>
      <c r="E343" s="813"/>
      <c r="F343" s="648"/>
      <c r="G343" s="797"/>
      <c r="H343" s="797"/>
      <c r="I343" s="797"/>
      <c r="J343" s="797"/>
      <c r="K343" s="797"/>
      <c r="L343" s="797"/>
      <c r="M343" s="797"/>
      <c r="N343" s="797"/>
      <c r="O343" s="797"/>
      <c r="P343" s="797"/>
      <c r="Q343" s="797"/>
      <c r="R343" s="797"/>
      <c r="S343" s="797"/>
      <c r="T343" s="797"/>
      <c r="U343" s="797"/>
      <c r="V343" s="797"/>
      <c r="W343" s="797"/>
    </row>
    <row r="344">
      <c r="A344" s="648"/>
      <c r="B344" s="648"/>
      <c r="C344" s="812"/>
      <c r="D344" s="648"/>
      <c r="E344" s="813"/>
      <c r="F344" s="648"/>
      <c r="G344" s="797"/>
      <c r="H344" s="797"/>
      <c r="I344" s="797"/>
      <c r="J344" s="797"/>
      <c r="K344" s="797"/>
      <c r="L344" s="797"/>
      <c r="M344" s="797"/>
      <c r="N344" s="797"/>
      <c r="O344" s="797"/>
      <c r="P344" s="797"/>
      <c r="Q344" s="797"/>
      <c r="R344" s="797"/>
      <c r="S344" s="797"/>
      <c r="T344" s="797"/>
      <c r="U344" s="797"/>
      <c r="V344" s="797"/>
      <c r="W344" s="797"/>
    </row>
    <row r="345">
      <c r="A345" s="648"/>
      <c r="B345" s="648"/>
      <c r="C345" s="812"/>
      <c r="D345" s="648"/>
      <c r="E345" s="813"/>
      <c r="F345" s="648"/>
      <c r="G345" s="797"/>
      <c r="H345" s="797"/>
      <c r="I345" s="797"/>
      <c r="J345" s="797"/>
      <c r="K345" s="797"/>
      <c r="L345" s="797"/>
      <c r="M345" s="797"/>
      <c r="N345" s="797"/>
      <c r="O345" s="797"/>
      <c r="P345" s="797"/>
      <c r="Q345" s="797"/>
      <c r="R345" s="797"/>
      <c r="S345" s="797"/>
      <c r="T345" s="797"/>
      <c r="U345" s="797"/>
      <c r="V345" s="797"/>
      <c r="W345" s="797"/>
    </row>
    <row r="346">
      <c r="A346" s="648"/>
      <c r="B346" s="648"/>
      <c r="C346" s="812"/>
      <c r="D346" s="648"/>
      <c r="E346" s="813"/>
      <c r="F346" s="648"/>
      <c r="G346" s="797"/>
      <c r="H346" s="797"/>
      <c r="I346" s="797"/>
      <c r="J346" s="797"/>
      <c r="K346" s="797"/>
      <c r="L346" s="797"/>
      <c r="M346" s="797"/>
      <c r="N346" s="797"/>
      <c r="O346" s="797"/>
      <c r="P346" s="797"/>
      <c r="Q346" s="797"/>
      <c r="R346" s="797"/>
      <c r="S346" s="797"/>
      <c r="T346" s="797"/>
      <c r="U346" s="797"/>
      <c r="V346" s="797"/>
      <c r="W346" s="797"/>
    </row>
    <row r="347">
      <c r="A347" s="648"/>
      <c r="B347" s="648"/>
      <c r="C347" s="812"/>
      <c r="D347" s="648"/>
      <c r="E347" s="813"/>
      <c r="F347" s="648"/>
      <c r="G347" s="797"/>
      <c r="H347" s="797"/>
      <c r="I347" s="797"/>
      <c r="J347" s="797"/>
      <c r="K347" s="797"/>
      <c r="L347" s="797"/>
      <c r="M347" s="797"/>
      <c r="N347" s="797"/>
      <c r="O347" s="797"/>
      <c r="P347" s="797"/>
      <c r="Q347" s="797"/>
      <c r="R347" s="797"/>
      <c r="S347" s="797"/>
      <c r="T347" s="797"/>
      <c r="U347" s="797"/>
      <c r="V347" s="797"/>
      <c r="W347" s="797"/>
    </row>
    <row r="348">
      <c r="A348" s="648"/>
      <c r="B348" s="648"/>
      <c r="C348" s="812"/>
      <c r="D348" s="648"/>
      <c r="E348" s="813"/>
      <c r="F348" s="648"/>
      <c r="G348" s="797"/>
      <c r="H348" s="797"/>
      <c r="I348" s="797"/>
      <c r="J348" s="797"/>
      <c r="K348" s="797"/>
      <c r="L348" s="797"/>
      <c r="M348" s="797"/>
      <c r="N348" s="797"/>
      <c r="O348" s="797"/>
      <c r="P348" s="797"/>
      <c r="Q348" s="797"/>
      <c r="R348" s="797"/>
      <c r="S348" s="797"/>
      <c r="T348" s="797"/>
      <c r="U348" s="797"/>
      <c r="V348" s="797"/>
      <c r="W348" s="797"/>
    </row>
    <row r="349">
      <c r="A349" s="648"/>
      <c r="B349" s="648"/>
      <c r="C349" s="812"/>
      <c r="D349" s="648"/>
      <c r="E349" s="813"/>
      <c r="F349" s="648"/>
      <c r="G349" s="797"/>
      <c r="H349" s="797"/>
      <c r="I349" s="797"/>
      <c r="J349" s="797"/>
      <c r="K349" s="797"/>
      <c r="L349" s="797"/>
      <c r="M349" s="797"/>
      <c r="N349" s="797"/>
      <c r="O349" s="797"/>
      <c r="P349" s="797"/>
      <c r="Q349" s="797"/>
      <c r="R349" s="797"/>
      <c r="S349" s="797"/>
      <c r="T349" s="797"/>
      <c r="U349" s="797"/>
      <c r="V349" s="797"/>
      <c r="W349" s="797"/>
    </row>
    <row r="350">
      <c r="A350" s="648"/>
      <c r="B350" s="648"/>
      <c r="C350" s="812"/>
      <c r="D350" s="648"/>
      <c r="E350" s="813"/>
      <c r="F350" s="648"/>
      <c r="G350" s="797"/>
      <c r="H350" s="797"/>
      <c r="I350" s="797"/>
      <c r="J350" s="797"/>
      <c r="K350" s="797"/>
      <c r="L350" s="797"/>
      <c r="M350" s="797"/>
      <c r="N350" s="797"/>
      <c r="O350" s="797"/>
      <c r="P350" s="797"/>
      <c r="Q350" s="797"/>
      <c r="R350" s="797"/>
      <c r="S350" s="797"/>
      <c r="T350" s="797"/>
      <c r="U350" s="797"/>
      <c r="V350" s="797"/>
      <c r="W350" s="797"/>
    </row>
    <row r="351">
      <c r="A351" s="648"/>
      <c r="B351" s="648"/>
      <c r="C351" s="812"/>
      <c r="D351" s="648"/>
      <c r="E351" s="813"/>
      <c r="F351" s="648"/>
      <c r="G351" s="797"/>
      <c r="H351" s="797"/>
      <c r="I351" s="797"/>
      <c r="J351" s="797"/>
      <c r="K351" s="797"/>
      <c r="L351" s="797"/>
      <c r="M351" s="797"/>
      <c r="N351" s="797"/>
      <c r="O351" s="797"/>
      <c r="P351" s="797"/>
      <c r="Q351" s="797"/>
      <c r="R351" s="797"/>
      <c r="S351" s="797"/>
      <c r="T351" s="797"/>
      <c r="U351" s="797"/>
      <c r="V351" s="797"/>
      <c r="W351" s="797"/>
    </row>
    <row r="352">
      <c r="A352" s="648"/>
      <c r="B352" s="648"/>
      <c r="C352" s="812"/>
      <c r="D352" s="648"/>
      <c r="E352" s="813"/>
      <c r="F352" s="648"/>
      <c r="G352" s="797"/>
      <c r="H352" s="797"/>
      <c r="I352" s="797"/>
      <c r="J352" s="797"/>
      <c r="K352" s="797"/>
      <c r="L352" s="797"/>
      <c r="M352" s="797"/>
      <c r="N352" s="797"/>
      <c r="O352" s="797"/>
      <c r="P352" s="797"/>
      <c r="Q352" s="797"/>
      <c r="R352" s="797"/>
      <c r="S352" s="797"/>
      <c r="T352" s="797"/>
      <c r="U352" s="797"/>
      <c r="V352" s="797"/>
      <c r="W352" s="797"/>
    </row>
    <row r="353">
      <c r="A353" s="648"/>
      <c r="B353" s="648"/>
      <c r="C353" s="812"/>
      <c r="D353" s="648"/>
      <c r="E353" s="813"/>
      <c r="F353" s="648"/>
      <c r="G353" s="797"/>
      <c r="H353" s="797"/>
      <c r="I353" s="797"/>
      <c r="J353" s="797"/>
      <c r="K353" s="797"/>
      <c r="L353" s="797"/>
      <c r="M353" s="797"/>
      <c r="N353" s="797"/>
      <c r="O353" s="797"/>
      <c r="P353" s="797"/>
      <c r="Q353" s="797"/>
      <c r="R353" s="797"/>
      <c r="S353" s="797"/>
      <c r="T353" s="797"/>
      <c r="U353" s="797"/>
      <c r="V353" s="797"/>
      <c r="W353" s="797"/>
    </row>
    <row r="354">
      <c r="A354" s="648"/>
      <c r="B354" s="648"/>
      <c r="C354" s="812"/>
      <c r="D354" s="648"/>
      <c r="E354" s="813"/>
      <c r="F354" s="648"/>
      <c r="G354" s="797"/>
      <c r="H354" s="797"/>
      <c r="I354" s="797"/>
      <c r="J354" s="797"/>
      <c r="K354" s="797"/>
      <c r="L354" s="797"/>
      <c r="M354" s="797"/>
      <c r="N354" s="797"/>
      <c r="O354" s="797"/>
      <c r="P354" s="797"/>
      <c r="Q354" s="797"/>
      <c r="R354" s="797"/>
      <c r="S354" s="797"/>
      <c r="T354" s="797"/>
      <c r="U354" s="797"/>
      <c r="V354" s="797"/>
      <c r="W354" s="797"/>
    </row>
    <row r="355">
      <c r="A355" s="648"/>
      <c r="B355" s="648"/>
      <c r="C355" s="812"/>
      <c r="D355" s="648"/>
      <c r="E355" s="813"/>
      <c r="F355" s="648"/>
      <c r="G355" s="797"/>
      <c r="H355" s="797"/>
      <c r="I355" s="797"/>
      <c r="J355" s="797"/>
      <c r="K355" s="797"/>
      <c r="L355" s="797"/>
      <c r="M355" s="797"/>
      <c r="N355" s="797"/>
      <c r="O355" s="797"/>
      <c r="P355" s="797"/>
      <c r="Q355" s="797"/>
      <c r="R355" s="797"/>
      <c r="S355" s="797"/>
      <c r="T355" s="797"/>
      <c r="U355" s="797"/>
      <c r="V355" s="797"/>
      <c r="W355" s="797"/>
    </row>
    <row r="356">
      <c r="A356" s="648"/>
      <c r="B356" s="648"/>
      <c r="C356" s="812"/>
      <c r="D356" s="648"/>
      <c r="E356" s="813"/>
      <c r="F356" s="648"/>
      <c r="G356" s="797"/>
      <c r="H356" s="797"/>
      <c r="I356" s="797"/>
      <c r="J356" s="797"/>
      <c r="K356" s="797"/>
      <c r="L356" s="797"/>
      <c r="M356" s="797"/>
      <c r="N356" s="797"/>
      <c r="O356" s="797"/>
      <c r="P356" s="797"/>
      <c r="Q356" s="797"/>
      <c r="R356" s="797"/>
      <c r="S356" s="797"/>
      <c r="T356" s="797"/>
      <c r="U356" s="797"/>
      <c r="V356" s="797"/>
      <c r="W356" s="797"/>
    </row>
    <row r="357">
      <c r="A357" s="648"/>
      <c r="B357" s="648"/>
      <c r="C357" s="812"/>
      <c r="D357" s="648"/>
      <c r="E357" s="813"/>
      <c r="F357" s="648"/>
      <c r="G357" s="797"/>
      <c r="H357" s="797"/>
      <c r="I357" s="797"/>
      <c r="J357" s="797"/>
      <c r="K357" s="797"/>
      <c r="L357" s="797"/>
      <c r="M357" s="797"/>
      <c r="N357" s="797"/>
      <c r="O357" s="797"/>
      <c r="P357" s="797"/>
      <c r="Q357" s="797"/>
      <c r="R357" s="797"/>
      <c r="S357" s="797"/>
      <c r="T357" s="797"/>
      <c r="U357" s="797"/>
      <c r="V357" s="797"/>
      <c r="W357" s="797"/>
    </row>
    <row r="358">
      <c r="A358" s="648"/>
      <c r="B358" s="648"/>
      <c r="C358" s="812"/>
      <c r="D358" s="648"/>
      <c r="E358" s="813"/>
      <c r="F358" s="648"/>
      <c r="G358" s="797"/>
      <c r="H358" s="797"/>
      <c r="I358" s="797"/>
      <c r="J358" s="797"/>
      <c r="K358" s="797"/>
      <c r="L358" s="797"/>
      <c r="M358" s="797"/>
      <c r="N358" s="797"/>
      <c r="O358" s="797"/>
      <c r="P358" s="797"/>
      <c r="Q358" s="797"/>
      <c r="R358" s="797"/>
      <c r="S358" s="797"/>
      <c r="T358" s="797"/>
      <c r="U358" s="797"/>
      <c r="V358" s="797"/>
      <c r="W358" s="797"/>
    </row>
    <row r="359">
      <c r="A359" s="648"/>
      <c r="B359" s="648"/>
      <c r="C359" s="812"/>
      <c r="D359" s="648"/>
      <c r="E359" s="813"/>
      <c r="F359" s="648"/>
      <c r="G359" s="797"/>
      <c r="H359" s="797"/>
      <c r="I359" s="797"/>
      <c r="J359" s="797"/>
      <c r="K359" s="797"/>
      <c r="L359" s="797"/>
      <c r="M359" s="797"/>
      <c r="N359" s="797"/>
      <c r="O359" s="797"/>
      <c r="P359" s="797"/>
      <c r="Q359" s="797"/>
      <c r="R359" s="797"/>
      <c r="S359" s="797"/>
      <c r="T359" s="797"/>
      <c r="U359" s="797"/>
      <c r="V359" s="797"/>
      <c r="W359" s="797"/>
    </row>
    <row r="360">
      <c r="A360" s="648"/>
      <c r="B360" s="648"/>
      <c r="C360" s="812"/>
      <c r="D360" s="648"/>
      <c r="E360" s="813"/>
      <c r="F360" s="648"/>
      <c r="G360" s="797"/>
      <c r="H360" s="797"/>
      <c r="I360" s="797"/>
      <c r="J360" s="797"/>
      <c r="K360" s="797"/>
      <c r="L360" s="797"/>
      <c r="M360" s="797"/>
      <c r="N360" s="797"/>
      <c r="O360" s="797"/>
      <c r="P360" s="797"/>
      <c r="Q360" s="797"/>
      <c r="R360" s="797"/>
      <c r="S360" s="797"/>
      <c r="T360" s="797"/>
      <c r="U360" s="797"/>
      <c r="V360" s="797"/>
      <c r="W360" s="797"/>
    </row>
    <row r="361">
      <c r="A361" s="648"/>
      <c r="B361" s="648"/>
      <c r="C361" s="812"/>
      <c r="D361" s="648"/>
      <c r="E361" s="813"/>
      <c r="F361" s="648"/>
      <c r="G361" s="797"/>
      <c r="H361" s="797"/>
      <c r="I361" s="797"/>
      <c r="J361" s="797"/>
      <c r="K361" s="797"/>
      <c r="L361" s="797"/>
      <c r="M361" s="797"/>
      <c r="N361" s="797"/>
      <c r="O361" s="797"/>
      <c r="P361" s="797"/>
      <c r="Q361" s="797"/>
      <c r="R361" s="797"/>
      <c r="S361" s="797"/>
      <c r="T361" s="797"/>
      <c r="U361" s="797"/>
      <c r="V361" s="797"/>
      <c r="W361" s="797"/>
    </row>
    <row r="362">
      <c r="A362" s="648"/>
      <c r="B362" s="648"/>
      <c r="C362" s="812"/>
      <c r="D362" s="648"/>
      <c r="E362" s="813"/>
      <c r="F362" s="648"/>
      <c r="G362" s="797"/>
      <c r="H362" s="797"/>
      <c r="I362" s="797"/>
      <c r="J362" s="797"/>
      <c r="K362" s="797"/>
      <c r="L362" s="797"/>
      <c r="M362" s="797"/>
      <c r="N362" s="797"/>
      <c r="O362" s="797"/>
      <c r="P362" s="797"/>
      <c r="Q362" s="797"/>
      <c r="R362" s="797"/>
      <c r="S362" s="797"/>
      <c r="T362" s="797"/>
      <c r="U362" s="797"/>
      <c r="V362" s="797"/>
      <c r="W362" s="797"/>
    </row>
    <row r="363">
      <c r="A363" s="648"/>
      <c r="B363" s="648"/>
      <c r="C363" s="812"/>
      <c r="D363" s="648"/>
      <c r="E363" s="813"/>
      <c r="F363" s="648"/>
      <c r="G363" s="797"/>
      <c r="H363" s="797"/>
      <c r="I363" s="797"/>
      <c r="J363" s="797"/>
      <c r="K363" s="797"/>
      <c r="L363" s="797"/>
      <c r="M363" s="797"/>
      <c r="N363" s="797"/>
      <c r="O363" s="797"/>
      <c r="P363" s="797"/>
      <c r="Q363" s="797"/>
      <c r="R363" s="797"/>
      <c r="S363" s="797"/>
      <c r="T363" s="797"/>
      <c r="U363" s="797"/>
      <c r="V363" s="797"/>
      <c r="W363" s="797"/>
    </row>
    <row r="364">
      <c r="A364" s="648"/>
      <c r="B364" s="648"/>
      <c r="C364" s="812"/>
      <c r="D364" s="648"/>
      <c r="E364" s="813"/>
      <c r="F364" s="648"/>
      <c r="G364" s="797"/>
      <c r="H364" s="797"/>
      <c r="I364" s="797"/>
      <c r="J364" s="797"/>
      <c r="K364" s="797"/>
      <c r="L364" s="797"/>
      <c r="M364" s="797"/>
      <c r="N364" s="797"/>
      <c r="O364" s="797"/>
      <c r="P364" s="797"/>
      <c r="Q364" s="797"/>
      <c r="R364" s="797"/>
      <c r="S364" s="797"/>
      <c r="T364" s="797"/>
      <c r="U364" s="797"/>
      <c r="V364" s="797"/>
      <c r="W364" s="797"/>
    </row>
    <row r="365">
      <c r="A365" s="648"/>
      <c r="B365" s="648"/>
      <c r="C365" s="812"/>
      <c r="D365" s="648"/>
      <c r="E365" s="813"/>
      <c r="F365" s="648"/>
      <c r="G365" s="797"/>
      <c r="H365" s="797"/>
      <c r="I365" s="797"/>
      <c r="J365" s="797"/>
      <c r="K365" s="797"/>
      <c r="L365" s="797"/>
      <c r="M365" s="797"/>
      <c r="N365" s="797"/>
      <c r="O365" s="797"/>
      <c r="P365" s="797"/>
      <c r="Q365" s="797"/>
      <c r="R365" s="797"/>
      <c r="S365" s="797"/>
      <c r="T365" s="797"/>
      <c r="U365" s="797"/>
      <c r="V365" s="797"/>
      <c r="W365" s="797"/>
    </row>
    <row r="366">
      <c r="A366" s="648"/>
      <c r="B366" s="648"/>
      <c r="C366" s="812"/>
      <c r="D366" s="648"/>
      <c r="E366" s="813"/>
      <c r="F366" s="648"/>
      <c r="G366" s="797"/>
      <c r="H366" s="797"/>
      <c r="I366" s="797"/>
      <c r="J366" s="797"/>
      <c r="K366" s="797"/>
      <c r="L366" s="797"/>
      <c r="M366" s="797"/>
      <c r="N366" s="797"/>
      <c r="O366" s="797"/>
      <c r="P366" s="797"/>
      <c r="Q366" s="797"/>
      <c r="R366" s="797"/>
      <c r="S366" s="797"/>
      <c r="T366" s="797"/>
      <c r="U366" s="797"/>
      <c r="V366" s="797"/>
      <c r="W366" s="797"/>
    </row>
    <row r="367">
      <c r="A367" s="648"/>
      <c r="B367" s="648"/>
      <c r="C367" s="812"/>
      <c r="D367" s="648"/>
      <c r="E367" s="813"/>
      <c r="F367" s="648"/>
      <c r="G367" s="797"/>
      <c r="H367" s="797"/>
      <c r="I367" s="797"/>
      <c r="J367" s="797"/>
      <c r="K367" s="797"/>
      <c r="L367" s="797"/>
      <c r="M367" s="797"/>
      <c r="N367" s="797"/>
      <c r="O367" s="797"/>
      <c r="P367" s="797"/>
      <c r="Q367" s="797"/>
      <c r="R367" s="797"/>
      <c r="S367" s="797"/>
      <c r="T367" s="797"/>
      <c r="U367" s="797"/>
      <c r="V367" s="797"/>
      <c r="W367" s="797"/>
    </row>
    <row r="368">
      <c r="A368" s="648"/>
      <c r="B368" s="648"/>
      <c r="C368" s="812"/>
      <c r="D368" s="648"/>
      <c r="E368" s="813"/>
      <c r="F368" s="648"/>
      <c r="G368" s="797"/>
      <c r="H368" s="797"/>
      <c r="I368" s="797"/>
      <c r="J368" s="797"/>
      <c r="K368" s="797"/>
      <c r="L368" s="797"/>
      <c r="M368" s="797"/>
      <c r="N368" s="797"/>
      <c r="O368" s="797"/>
      <c r="P368" s="797"/>
      <c r="Q368" s="797"/>
      <c r="R368" s="797"/>
      <c r="S368" s="797"/>
      <c r="T368" s="797"/>
      <c r="U368" s="797"/>
      <c r="V368" s="797"/>
      <c r="W368" s="797"/>
    </row>
    <row r="369">
      <c r="A369" s="648"/>
      <c r="B369" s="648"/>
      <c r="C369" s="812"/>
      <c r="D369" s="648"/>
      <c r="E369" s="813"/>
      <c r="F369" s="648"/>
      <c r="G369" s="797"/>
      <c r="H369" s="797"/>
      <c r="I369" s="797"/>
      <c r="J369" s="797"/>
      <c r="K369" s="797"/>
      <c r="L369" s="797"/>
      <c r="M369" s="797"/>
      <c r="N369" s="797"/>
      <c r="O369" s="797"/>
      <c r="P369" s="797"/>
      <c r="Q369" s="797"/>
      <c r="R369" s="797"/>
      <c r="S369" s="797"/>
      <c r="T369" s="797"/>
      <c r="U369" s="797"/>
      <c r="V369" s="797"/>
      <c r="W369" s="797"/>
    </row>
    <row r="370">
      <c r="A370" s="648"/>
      <c r="B370" s="648"/>
      <c r="C370" s="812"/>
      <c r="D370" s="648"/>
      <c r="E370" s="813"/>
      <c r="F370" s="648"/>
      <c r="G370" s="797"/>
      <c r="H370" s="797"/>
      <c r="I370" s="797"/>
      <c r="J370" s="797"/>
      <c r="K370" s="797"/>
      <c r="L370" s="797"/>
      <c r="M370" s="797"/>
      <c r="N370" s="797"/>
      <c r="O370" s="797"/>
      <c r="P370" s="797"/>
      <c r="Q370" s="797"/>
      <c r="R370" s="797"/>
      <c r="S370" s="797"/>
      <c r="T370" s="797"/>
      <c r="U370" s="797"/>
      <c r="V370" s="797"/>
      <c r="W370" s="797"/>
    </row>
    <row r="371">
      <c r="A371" s="648"/>
      <c r="B371" s="648"/>
      <c r="C371" s="812"/>
      <c r="D371" s="648"/>
      <c r="E371" s="813"/>
      <c r="F371" s="648"/>
      <c r="G371" s="797"/>
      <c r="H371" s="797"/>
      <c r="I371" s="797"/>
      <c r="J371" s="797"/>
      <c r="K371" s="797"/>
      <c r="L371" s="797"/>
      <c r="M371" s="797"/>
      <c r="N371" s="797"/>
      <c r="O371" s="797"/>
      <c r="P371" s="797"/>
      <c r="Q371" s="797"/>
      <c r="R371" s="797"/>
      <c r="S371" s="797"/>
      <c r="T371" s="797"/>
      <c r="U371" s="797"/>
      <c r="V371" s="797"/>
      <c r="W371" s="797"/>
    </row>
    <row r="372">
      <c r="A372" s="648"/>
      <c r="B372" s="648"/>
      <c r="C372" s="812"/>
      <c r="D372" s="648"/>
      <c r="E372" s="813"/>
      <c r="F372" s="648"/>
      <c r="G372" s="797"/>
      <c r="H372" s="797"/>
      <c r="I372" s="797"/>
      <c r="J372" s="797"/>
      <c r="K372" s="797"/>
      <c r="L372" s="797"/>
      <c r="M372" s="797"/>
      <c r="N372" s="797"/>
      <c r="O372" s="797"/>
      <c r="P372" s="797"/>
      <c r="Q372" s="797"/>
      <c r="R372" s="797"/>
      <c r="S372" s="797"/>
      <c r="T372" s="797"/>
      <c r="U372" s="797"/>
      <c r="V372" s="797"/>
      <c r="W372" s="797"/>
    </row>
    <row r="373">
      <c r="A373" s="648"/>
      <c r="B373" s="648"/>
      <c r="C373" s="812"/>
      <c r="D373" s="648"/>
      <c r="E373" s="813"/>
      <c r="F373" s="648"/>
      <c r="G373" s="797"/>
      <c r="H373" s="797"/>
      <c r="I373" s="797"/>
      <c r="J373" s="797"/>
      <c r="K373" s="797"/>
      <c r="L373" s="797"/>
      <c r="M373" s="797"/>
      <c r="N373" s="797"/>
      <c r="O373" s="797"/>
      <c r="P373" s="797"/>
      <c r="Q373" s="797"/>
      <c r="R373" s="797"/>
      <c r="S373" s="797"/>
      <c r="T373" s="797"/>
      <c r="U373" s="797"/>
      <c r="V373" s="797"/>
      <c r="W373" s="797"/>
    </row>
    <row r="374">
      <c r="A374" s="648"/>
      <c r="B374" s="648"/>
      <c r="C374" s="812"/>
      <c r="D374" s="648"/>
      <c r="E374" s="813"/>
      <c r="F374" s="648"/>
      <c r="G374" s="797"/>
      <c r="H374" s="797"/>
      <c r="I374" s="797"/>
      <c r="J374" s="797"/>
      <c r="K374" s="797"/>
      <c r="L374" s="797"/>
      <c r="M374" s="797"/>
      <c r="N374" s="797"/>
      <c r="O374" s="797"/>
      <c r="P374" s="797"/>
      <c r="Q374" s="797"/>
      <c r="R374" s="797"/>
      <c r="S374" s="797"/>
      <c r="T374" s="797"/>
      <c r="U374" s="797"/>
      <c r="V374" s="797"/>
      <c r="W374" s="797"/>
    </row>
    <row r="375">
      <c r="A375" s="648"/>
      <c r="B375" s="648"/>
      <c r="C375" s="812"/>
      <c r="D375" s="648"/>
      <c r="E375" s="813"/>
      <c r="F375" s="648"/>
      <c r="G375" s="797"/>
      <c r="H375" s="797"/>
      <c r="I375" s="797"/>
      <c r="J375" s="797"/>
      <c r="K375" s="797"/>
      <c r="L375" s="797"/>
      <c r="M375" s="797"/>
      <c r="N375" s="797"/>
      <c r="O375" s="797"/>
      <c r="P375" s="797"/>
      <c r="Q375" s="797"/>
      <c r="R375" s="797"/>
      <c r="S375" s="797"/>
      <c r="T375" s="797"/>
      <c r="U375" s="797"/>
      <c r="V375" s="797"/>
      <c r="W375" s="797"/>
    </row>
    <row r="376">
      <c r="A376" s="648"/>
      <c r="B376" s="648"/>
      <c r="C376" s="812"/>
      <c r="D376" s="648"/>
      <c r="E376" s="813"/>
      <c r="F376" s="648"/>
      <c r="G376" s="797"/>
      <c r="H376" s="797"/>
      <c r="I376" s="797"/>
      <c r="J376" s="797"/>
      <c r="K376" s="797"/>
      <c r="L376" s="797"/>
      <c r="M376" s="797"/>
      <c r="N376" s="797"/>
      <c r="O376" s="797"/>
      <c r="P376" s="797"/>
      <c r="Q376" s="797"/>
      <c r="R376" s="797"/>
      <c r="S376" s="797"/>
      <c r="T376" s="797"/>
      <c r="U376" s="797"/>
      <c r="V376" s="797"/>
      <c r="W376" s="797"/>
    </row>
    <row r="377">
      <c r="A377" s="648"/>
      <c r="B377" s="648"/>
      <c r="C377" s="812"/>
      <c r="D377" s="648"/>
      <c r="E377" s="813"/>
      <c r="F377" s="648"/>
      <c r="G377" s="797"/>
      <c r="H377" s="797"/>
      <c r="I377" s="797"/>
      <c r="J377" s="797"/>
      <c r="K377" s="797"/>
      <c r="L377" s="797"/>
      <c r="M377" s="797"/>
      <c r="N377" s="797"/>
      <c r="O377" s="797"/>
      <c r="P377" s="797"/>
      <c r="Q377" s="797"/>
      <c r="R377" s="797"/>
      <c r="S377" s="797"/>
      <c r="T377" s="797"/>
      <c r="U377" s="797"/>
      <c r="V377" s="797"/>
      <c r="W377" s="797"/>
    </row>
    <row r="378">
      <c r="A378" s="648"/>
      <c r="B378" s="648"/>
      <c r="C378" s="812"/>
      <c r="D378" s="648"/>
      <c r="E378" s="813"/>
      <c r="F378" s="648"/>
      <c r="G378" s="797"/>
      <c r="H378" s="797"/>
      <c r="I378" s="797"/>
      <c r="J378" s="797"/>
      <c r="K378" s="797"/>
      <c r="L378" s="797"/>
      <c r="M378" s="797"/>
      <c r="N378" s="797"/>
      <c r="O378" s="797"/>
      <c r="P378" s="797"/>
      <c r="Q378" s="797"/>
      <c r="R378" s="797"/>
      <c r="S378" s="797"/>
      <c r="T378" s="797"/>
      <c r="U378" s="797"/>
      <c r="V378" s="797"/>
      <c r="W378" s="797"/>
    </row>
    <row r="379">
      <c r="A379" s="648"/>
      <c r="B379" s="648"/>
      <c r="C379" s="812"/>
      <c r="D379" s="648"/>
      <c r="E379" s="813"/>
      <c r="F379" s="648"/>
      <c r="G379" s="797"/>
      <c r="H379" s="797"/>
      <c r="I379" s="797"/>
      <c r="J379" s="797"/>
      <c r="K379" s="797"/>
      <c r="L379" s="797"/>
      <c r="M379" s="797"/>
      <c r="N379" s="797"/>
      <c r="O379" s="797"/>
      <c r="P379" s="797"/>
      <c r="Q379" s="797"/>
      <c r="R379" s="797"/>
      <c r="S379" s="797"/>
      <c r="T379" s="797"/>
      <c r="U379" s="797"/>
      <c r="V379" s="797"/>
      <c r="W379" s="797"/>
    </row>
    <row r="380">
      <c r="A380" s="648"/>
      <c r="B380" s="648"/>
      <c r="C380" s="812"/>
      <c r="D380" s="648"/>
      <c r="E380" s="813"/>
      <c r="F380" s="648"/>
      <c r="G380" s="797"/>
      <c r="H380" s="797"/>
      <c r="I380" s="797"/>
      <c r="J380" s="797"/>
      <c r="K380" s="797"/>
      <c r="L380" s="797"/>
      <c r="M380" s="797"/>
      <c r="N380" s="797"/>
      <c r="O380" s="797"/>
      <c r="P380" s="797"/>
      <c r="Q380" s="797"/>
      <c r="R380" s="797"/>
      <c r="S380" s="797"/>
      <c r="T380" s="797"/>
      <c r="U380" s="797"/>
      <c r="V380" s="797"/>
      <c r="W380" s="797"/>
    </row>
    <row r="381">
      <c r="A381" s="648"/>
      <c r="B381" s="648"/>
      <c r="C381" s="812"/>
      <c r="D381" s="648"/>
      <c r="E381" s="813"/>
      <c r="F381" s="648"/>
      <c r="G381" s="797"/>
      <c r="H381" s="797"/>
      <c r="I381" s="797"/>
      <c r="J381" s="797"/>
      <c r="K381" s="797"/>
      <c r="L381" s="797"/>
      <c r="M381" s="797"/>
      <c r="N381" s="797"/>
      <c r="O381" s="797"/>
      <c r="P381" s="797"/>
      <c r="Q381" s="797"/>
      <c r="R381" s="797"/>
      <c r="S381" s="797"/>
      <c r="T381" s="797"/>
      <c r="U381" s="797"/>
      <c r="V381" s="797"/>
      <c r="W381" s="797"/>
    </row>
    <row r="382">
      <c r="A382" s="648"/>
      <c r="B382" s="648"/>
      <c r="C382" s="812"/>
      <c r="D382" s="648"/>
      <c r="E382" s="813"/>
      <c r="F382" s="648"/>
      <c r="G382" s="797"/>
      <c r="H382" s="797"/>
      <c r="I382" s="797"/>
      <c r="J382" s="797"/>
      <c r="K382" s="797"/>
      <c r="L382" s="797"/>
      <c r="M382" s="797"/>
      <c r="N382" s="797"/>
      <c r="O382" s="797"/>
      <c r="P382" s="797"/>
      <c r="Q382" s="797"/>
      <c r="R382" s="797"/>
      <c r="S382" s="797"/>
      <c r="T382" s="797"/>
      <c r="U382" s="797"/>
      <c r="V382" s="797"/>
      <c r="W382" s="797"/>
    </row>
    <row r="383">
      <c r="A383" s="648"/>
      <c r="B383" s="648"/>
      <c r="C383" s="812"/>
      <c r="D383" s="648"/>
      <c r="E383" s="813"/>
      <c r="F383" s="648"/>
      <c r="G383" s="797"/>
      <c r="H383" s="797"/>
      <c r="I383" s="797"/>
      <c r="J383" s="797"/>
      <c r="K383" s="797"/>
      <c r="L383" s="797"/>
      <c r="M383" s="797"/>
      <c r="N383" s="797"/>
      <c r="O383" s="797"/>
      <c r="P383" s="797"/>
      <c r="Q383" s="797"/>
      <c r="R383" s="797"/>
      <c r="S383" s="797"/>
      <c r="T383" s="797"/>
      <c r="U383" s="797"/>
      <c r="V383" s="797"/>
      <c r="W383" s="797"/>
    </row>
    <row r="384">
      <c r="A384" s="648"/>
      <c r="B384" s="648"/>
      <c r="C384" s="812"/>
      <c r="D384" s="648"/>
      <c r="E384" s="813"/>
      <c r="F384" s="648"/>
      <c r="G384" s="797"/>
      <c r="H384" s="797"/>
      <c r="I384" s="797"/>
      <c r="J384" s="797"/>
      <c r="K384" s="797"/>
      <c r="L384" s="797"/>
      <c r="M384" s="797"/>
      <c r="N384" s="797"/>
      <c r="O384" s="797"/>
      <c r="P384" s="797"/>
      <c r="Q384" s="797"/>
      <c r="R384" s="797"/>
      <c r="S384" s="797"/>
      <c r="T384" s="797"/>
      <c r="U384" s="797"/>
      <c r="V384" s="797"/>
      <c r="W384" s="797"/>
    </row>
    <row r="385">
      <c r="A385" s="648"/>
      <c r="B385" s="648"/>
      <c r="C385" s="812"/>
      <c r="D385" s="648"/>
      <c r="E385" s="813"/>
      <c r="F385" s="648"/>
      <c r="G385" s="797"/>
      <c r="H385" s="797"/>
      <c r="I385" s="797"/>
      <c r="J385" s="797"/>
      <c r="K385" s="797"/>
      <c r="L385" s="797"/>
      <c r="M385" s="797"/>
      <c r="N385" s="797"/>
      <c r="O385" s="797"/>
      <c r="P385" s="797"/>
      <c r="Q385" s="797"/>
      <c r="R385" s="797"/>
      <c r="S385" s="797"/>
      <c r="T385" s="797"/>
      <c r="U385" s="797"/>
      <c r="V385" s="797"/>
      <c r="W385" s="797"/>
    </row>
    <row r="386">
      <c r="A386" s="648"/>
      <c r="B386" s="648"/>
      <c r="C386" s="812"/>
      <c r="D386" s="648"/>
      <c r="E386" s="813"/>
      <c r="F386" s="648"/>
      <c r="G386" s="797"/>
      <c r="H386" s="797"/>
      <c r="I386" s="797"/>
      <c r="J386" s="797"/>
      <c r="K386" s="797"/>
      <c r="L386" s="797"/>
      <c r="M386" s="797"/>
      <c r="N386" s="797"/>
      <c r="O386" s="797"/>
      <c r="P386" s="797"/>
      <c r="Q386" s="797"/>
      <c r="R386" s="797"/>
      <c r="S386" s="797"/>
      <c r="T386" s="797"/>
      <c r="U386" s="797"/>
      <c r="V386" s="797"/>
      <c r="W386" s="797"/>
    </row>
    <row r="387">
      <c r="A387" s="648"/>
      <c r="B387" s="648"/>
      <c r="C387" s="812"/>
      <c r="D387" s="648"/>
      <c r="E387" s="813"/>
      <c r="F387" s="648"/>
      <c r="G387" s="797"/>
      <c r="H387" s="797"/>
      <c r="I387" s="797"/>
      <c r="J387" s="797"/>
      <c r="K387" s="797"/>
      <c r="L387" s="797"/>
      <c r="M387" s="797"/>
      <c r="N387" s="797"/>
      <c r="O387" s="797"/>
      <c r="P387" s="797"/>
      <c r="Q387" s="797"/>
      <c r="R387" s="797"/>
      <c r="S387" s="797"/>
      <c r="T387" s="797"/>
      <c r="U387" s="797"/>
      <c r="V387" s="797"/>
      <c r="W387" s="797"/>
    </row>
    <row r="388">
      <c r="A388" s="648"/>
      <c r="B388" s="648"/>
      <c r="C388" s="812"/>
      <c r="D388" s="648"/>
      <c r="E388" s="813"/>
      <c r="F388" s="648"/>
      <c r="G388" s="797"/>
      <c r="H388" s="797"/>
      <c r="I388" s="797"/>
      <c r="J388" s="797"/>
      <c r="K388" s="797"/>
      <c r="L388" s="797"/>
      <c r="M388" s="797"/>
      <c r="N388" s="797"/>
      <c r="O388" s="797"/>
      <c r="P388" s="797"/>
      <c r="Q388" s="797"/>
      <c r="R388" s="797"/>
      <c r="S388" s="797"/>
      <c r="T388" s="797"/>
      <c r="U388" s="797"/>
      <c r="V388" s="797"/>
      <c r="W388" s="797"/>
    </row>
    <row r="389">
      <c r="A389" s="648"/>
      <c r="B389" s="648"/>
      <c r="C389" s="812"/>
      <c r="D389" s="648"/>
      <c r="E389" s="813"/>
      <c r="F389" s="648"/>
      <c r="G389" s="797"/>
      <c r="H389" s="797"/>
      <c r="I389" s="797"/>
      <c r="J389" s="797"/>
      <c r="K389" s="797"/>
      <c r="L389" s="797"/>
      <c r="M389" s="797"/>
      <c r="N389" s="797"/>
      <c r="O389" s="797"/>
      <c r="P389" s="797"/>
      <c r="Q389" s="797"/>
      <c r="R389" s="797"/>
      <c r="S389" s="797"/>
      <c r="T389" s="797"/>
      <c r="U389" s="797"/>
      <c r="V389" s="797"/>
      <c r="W389" s="797"/>
    </row>
    <row r="390">
      <c r="A390" s="648"/>
      <c r="B390" s="648"/>
      <c r="C390" s="812"/>
      <c r="D390" s="648"/>
      <c r="E390" s="813"/>
      <c r="F390" s="648"/>
      <c r="G390" s="797"/>
      <c r="H390" s="797"/>
      <c r="I390" s="797"/>
      <c r="J390" s="797"/>
      <c r="K390" s="797"/>
      <c r="L390" s="797"/>
      <c r="M390" s="797"/>
      <c r="N390" s="797"/>
      <c r="O390" s="797"/>
      <c r="P390" s="797"/>
      <c r="Q390" s="797"/>
      <c r="R390" s="797"/>
      <c r="S390" s="797"/>
      <c r="T390" s="797"/>
      <c r="U390" s="797"/>
      <c r="V390" s="797"/>
      <c r="W390" s="797"/>
    </row>
    <row r="391">
      <c r="A391" s="648"/>
      <c r="B391" s="648"/>
      <c r="C391" s="812"/>
      <c r="D391" s="648"/>
      <c r="E391" s="813"/>
      <c r="F391" s="648"/>
      <c r="G391" s="797"/>
      <c r="H391" s="797"/>
      <c r="I391" s="797"/>
      <c r="J391" s="797"/>
      <c r="K391" s="797"/>
      <c r="L391" s="797"/>
      <c r="M391" s="797"/>
      <c r="N391" s="797"/>
      <c r="O391" s="797"/>
      <c r="P391" s="797"/>
      <c r="Q391" s="797"/>
      <c r="R391" s="797"/>
      <c r="S391" s="797"/>
      <c r="T391" s="797"/>
      <c r="U391" s="797"/>
      <c r="V391" s="797"/>
      <c r="W391" s="797"/>
    </row>
    <row r="392">
      <c r="A392" s="648"/>
      <c r="B392" s="648"/>
      <c r="C392" s="812"/>
      <c r="D392" s="648"/>
      <c r="E392" s="813"/>
      <c r="F392" s="648"/>
      <c r="G392" s="797"/>
      <c r="H392" s="797"/>
      <c r="I392" s="797"/>
      <c r="J392" s="797"/>
      <c r="K392" s="797"/>
      <c r="L392" s="797"/>
      <c r="M392" s="797"/>
      <c r="N392" s="797"/>
      <c r="O392" s="797"/>
      <c r="P392" s="797"/>
      <c r="Q392" s="797"/>
      <c r="R392" s="797"/>
      <c r="S392" s="797"/>
      <c r="T392" s="797"/>
      <c r="U392" s="797"/>
      <c r="V392" s="797"/>
      <c r="W392" s="797"/>
    </row>
    <row r="393">
      <c r="A393" s="648"/>
      <c r="B393" s="648"/>
      <c r="C393" s="812"/>
      <c r="D393" s="648"/>
      <c r="E393" s="813"/>
      <c r="F393" s="648"/>
      <c r="G393" s="797"/>
      <c r="H393" s="797"/>
      <c r="I393" s="797"/>
      <c r="J393" s="797"/>
      <c r="K393" s="797"/>
      <c r="L393" s="797"/>
      <c r="M393" s="797"/>
      <c r="N393" s="797"/>
      <c r="O393" s="797"/>
      <c r="P393" s="797"/>
      <c r="Q393" s="797"/>
      <c r="R393" s="797"/>
      <c r="S393" s="797"/>
      <c r="T393" s="797"/>
      <c r="U393" s="797"/>
      <c r="V393" s="797"/>
      <c r="W393" s="797"/>
    </row>
    <row r="394">
      <c r="A394" s="648"/>
      <c r="B394" s="648"/>
      <c r="C394" s="812"/>
      <c r="D394" s="648"/>
      <c r="E394" s="813"/>
      <c r="F394" s="648"/>
      <c r="G394" s="797"/>
      <c r="H394" s="797"/>
      <c r="I394" s="797"/>
      <c r="J394" s="797"/>
      <c r="K394" s="797"/>
      <c r="L394" s="797"/>
      <c r="M394" s="797"/>
      <c r="N394" s="797"/>
      <c r="O394" s="797"/>
      <c r="P394" s="797"/>
      <c r="Q394" s="797"/>
      <c r="R394" s="797"/>
      <c r="S394" s="797"/>
      <c r="T394" s="797"/>
      <c r="U394" s="797"/>
      <c r="V394" s="797"/>
      <c r="W394" s="797"/>
    </row>
    <row r="395">
      <c r="A395" s="648"/>
      <c r="B395" s="648"/>
      <c r="C395" s="812"/>
      <c r="D395" s="648"/>
      <c r="E395" s="813"/>
      <c r="F395" s="648"/>
      <c r="G395" s="797"/>
      <c r="H395" s="797"/>
      <c r="I395" s="797"/>
      <c r="J395" s="797"/>
      <c r="K395" s="797"/>
      <c r="L395" s="797"/>
      <c r="M395" s="797"/>
      <c r="N395" s="797"/>
      <c r="O395" s="797"/>
      <c r="P395" s="797"/>
      <c r="Q395" s="797"/>
      <c r="R395" s="797"/>
      <c r="S395" s="797"/>
      <c r="T395" s="797"/>
      <c r="U395" s="797"/>
      <c r="V395" s="797"/>
      <c r="W395" s="797"/>
    </row>
    <row r="396">
      <c r="A396" s="648"/>
      <c r="B396" s="648"/>
      <c r="C396" s="812"/>
      <c r="D396" s="648"/>
      <c r="E396" s="813"/>
      <c r="F396" s="648"/>
      <c r="G396" s="797"/>
      <c r="H396" s="797"/>
      <c r="I396" s="797"/>
      <c r="J396" s="797"/>
      <c r="K396" s="797"/>
      <c r="L396" s="797"/>
      <c r="M396" s="797"/>
      <c r="N396" s="797"/>
      <c r="O396" s="797"/>
      <c r="P396" s="797"/>
      <c r="Q396" s="797"/>
      <c r="R396" s="797"/>
      <c r="S396" s="797"/>
      <c r="T396" s="797"/>
      <c r="U396" s="797"/>
      <c r="V396" s="797"/>
      <c r="W396" s="797"/>
    </row>
    <row r="397">
      <c r="A397" s="648"/>
      <c r="B397" s="648"/>
      <c r="C397" s="812"/>
      <c r="D397" s="648"/>
      <c r="E397" s="813"/>
      <c r="F397" s="648"/>
      <c r="G397" s="797"/>
      <c r="H397" s="797"/>
      <c r="I397" s="797"/>
      <c r="J397" s="797"/>
      <c r="K397" s="797"/>
      <c r="L397" s="797"/>
      <c r="M397" s="797"/>
      <c r="N397" s="797"/>
      <c r="O397" s="797"/>
      <c r="P397" s="797"/>
      <c r="Q397" s="797"/>
      <c r="R397" s="797"/>
      <c r="S397" s="797"/>
      <c r="T397" s="797"/>
      <c r="U397" s="797"/>
      <c r="V397" s="797"/>
      <c r="W397" s="797"/>
    </row>
    <row r="398">
      <c r="A398" s="648"/>
      <c r="B398" s="648"/>
      <c r="C398" s="812"/>
      <c r="D398" s="648"/>
      <c r="E398" s="813"/>
      <c r="F398" s="648"/>
      <c r="G398" s="797"/>
      <c r="H398" s="797"/>
      <c r="I398" s="797"/>
      <c r="J398" s="797"/>
      <c r="K398" s="797"/>
      <c r="L398" s="797"/>
      <c r="M398" s="797"/>
      <c r="N398" s="797"/>
      <c r="O398" s="797"/>
      <c r="P398" s="797"/>
      <c r="Q398" s="797"/>
      <c r="R398" s="797"/>
      <c r="S398" s="797"/>
      <c r="T398" s="797"/>
      <c r="U398" s="797"/>
      <c r="V398" s="797"/>
      <c r="W398" s="797"/>
    </row>
    <row r="399">
      <c r="A399" s="648"/>
      <c r="B399" s="648"/>
      <c r="C399" s="812"/>
      <c r="D399" s="648"/>
      <c r="E399" s="813"/>
      <c r="F399" s="648"/>
      <c r="G399" s="797"/>
      <c r="H399" s="797"/>
      <c r="I399" s="797"/>
      <c r="J399" s="797"/>
      <c r="K399" s="797"/>
      <c r="L399" s="797"/>
      <c r="M399" s="797"/>
      <c r="N399" s="797"/>
      <c r="O399" s="797"/>
      <c r="P399" s="797"/>
      <c r="Q399" s="797"/>
      <c r="R399" s="797"/>
      <c r="S399" s="797"/>
      <c r="T399" s="797"/>
      <c r="U399" s="797"/>
      <c r="V399" s="797"/>
      <c r="W399" s="797"/>
    </row>
    <row r="400">
      <c r="A400" s="648"/>
      <c r="B400" s="648"/>
      <c r="C400" s="812"/>
      <c r="D400" s="648"/>
      <c r="E400" s="813"/>
      <c r="F400" s="648"/>
      <c r="G400" s="797"/>
      <c r="H400" s="797"/>
      <c r="I400" s="797"/>
      <c r="J400" s="797"/>
      <c r="K400" s="797"/>
      <c r="L400" s="797"/>
      <c r="M400" s="797"/>
      <c r="N400" s="797"/>
      <c r="O400" s="797"/>
      <c r="P400" s="797"/>
      <c r="Q400" s="797"/>
      <c r="R400" s="797"/>
      <c r="S400" s="797"/>
      <c r="T400" s="797"/>
      <c r="U400" s="797"/>
      <c r="V400" s="797"/>
      <c r="W400" s="797"/>
    </row>
    <row r="401">
      <c r="A401" s="648"/>
      <c r="B401" s="648"/>
      <c r="C401" s="812"/>
      <c r="D401" s="648"/>
      <c r="E401" s="813"/>
      <c r="F401" s="648"/>
      <c r="G401" s="797"/>
      <c r="H401" s="797"/>
      <c r="I401" s="797"/>
      <c r="J401" s="797"/>
      <c r="K401" s="797"/>
      <c r="L401" s="797"/>
      <c r="M401" s="797"/>
      <c r="N401" s="797"/>
      <c r="O401" s="797"/>
      <c r="P401" s="797"/>
      <c r="Q401" s="797"/>
      <c r="R401" s="797"/>
      <c r="S401" s="797"/>
      <c r="T401" s="797"/>
      <c r="U401" s="797"/>
      <c r="V401" s="797"/>
      <c r="W401" s="797"/>
    </row>
    <row r="402">
      <c r="A402" s="648"/>
      <c r="B402" s="648"/>
      <c r="C402" s="812"/>
      <c r="D402" s="648"/>
      <c r="E402" s="813"/>
      <c r="F402" s="648"/>
      <c r="G402" s="797"/>
      <c r="H402" s="797"/>
      <c r="I402" s="797"/>
      <c r="J402" s="797"/>
      <c r="K402" s="797"/>
      <c r="L402" s="797"/>
      <c r="M402" s="797"/>
      <c r="N402" s="797"/>
      <c r="O402" s="797"/>
      <c r="P402" s="797"/>
      <c r="Q402" s="797"/>
      <c r="R402" s="797"/>
      <c r="S402" s="797"/>
      <c r="T402" s="797"/>
      <c r="U402" s="797"/>
      <c r="V402" s="797"/>
      <c r="W402" s="797"/>
    </row>
    <row r="403">
      <c r="A403" s="648"/>
      <c r="B403" s="648"/>
      <c r="C403" s="812"/>
      <c r="D403" s="648"/>
      <c r="E403" s="813"/>
      <c r="F403" s="648"/>
      <c r="G403" s="797"/>
      <c r="H403" s="797"/>
      <c r="I403" s="797"/>
      <c r="J403" s="797"/>
      <c r="K403" s="797"/>
      <c r="L403" s="797"/>
      <c r="M403" s="797"/>
      <c r="N403" s="797"/>
      <c r="O403" s="797"/>
      <c r="P403" s="797"/>
      <c r="Q403" s="797"/>
      <c r="R403" s="797"/>
      <c r="S403" s="797"/>
      <c r="T403" s="797"/>
      <c r="U403" s="797"/>
      <c r="V403" s="797"/>
      <c r="W403" s="797"/>
    </row>
    <row r="404">
      <c r="A404" s="648"/>
      <c r="B404" s="648"/>
      <c r="C404" s="812"/>
      <c r="D404" s="648"/>
      <c r="E404" s="813"/>
      <c r="F404" s="648"/>
      <c r="G404" s="797"/>
      <c r="H404" s="797"/>
      <c r="I404" s="797"/>
      <c r="J404" s="797"/>
      <c r="K404" s="797"/>
      <c r="L404" s="797"/>
      <c r="M404" s="797"/>
      <c r="N404" s="797"/>
      <c r="O404" s="797"/>
      <c r="P404" s="797"/>
      <c r="Q404" s="797"/>
      <c r="R404" s="797"/>
      <c r="S404" s="797"/>
      <c r="T404" s="797"/>
      <c r="U404" s="797"/>
      <c r="V404" s="797"/>
      <c r="W404" s="797"/>
    </row>
    <row r="405">
      <c r="A405" s="648"/>
      <c r="B405" s="648"/>
      <c r="C405" s="812"/>
      <c r="D405" s="648"/>
      <c r="E405" s="813"/>
      <c r="F405" s="648"/>
      <c r="G405" s="797"/>
      <c r="H405" s="797"/>
      <c r="I405" s="797"/>
      <c r="J405" s="797"/>
      <c r="K405" s="797"/>
      <c r="L405" s="797"/>
      <c r="M405" s="797"/>
      <c r="N405" s="797"/>
      <c r="O405" s="797"/>
      <c r="P405" s="797"/>
      <c r="Q405" s="797"/>
      <c r="R405" s="797"/>
      <c r="S405" s="797"/>
      <c r="T405" s="797"/>
      <c r="U405" s="797"/>
      <c r="V405" s="797"/>
      <c r="W405" s="797"/>
    </row>
    <row r="406">
      <c r="A406" s="648"/>
      <c r="B406" s="648"/>
      <c r="C406" s="812"/>
      <c r="D406" s="648"/>
      <c r="E406" s="813"/>
      <c r="F406" s="648"/>
      <c r="G406" s="797"/>
      <c r="H406" s="797"/>
      <c r="I406" s="797"/>
      <c r="J406" s="797"/>
      <c r="K406" s="797"/>
      <c r="L406" s="797"/>
      <c r="M406" s="797"/>
      <c r="N406" s="797"/>
      <c r="O406" s="797"/>
      <c r="P406" s="797"/>
      <c r="Q406" s="797"/>
      <c r="R406" s="797"/>
      <c r="S406" s="797"/>
      <c r="T406" s="797"/>
      <c r="U406" s="797"/>
      <c r="V406" s="797"/>
      <c r="W406" s="797"/>
    </row>
    <row r="407">
      <c r="A407" s="648"/>
      <c r="B407" s="648"/>
      <c r="C407" s="812"/>
      <c r="D407" s="648"/>
      <c r="E407" s="813"/>
      <c r="F407" s="648"/>
      <c r="G407" s="797"/>
      <c r="H407" s="797"/>
      <c r="I407" s="797"/>
      <c r="J407" s="797"/>
      <c r="K407" s="797"/>
      <c r="L407" s="797"/>
      <c r="M407" s="797"/>
      <c r="N407" s="797"/>
      <c r="O407" s="797"/>
      <c r="P407" s="797"/>
      <c r="Q407" s="797"/>
      <c r="R407" s="797"/>
      <c r="S407" s="797"/>
      <c r="T407" s="797"/>
      <c r="U407" s="797"/>
      <c r="V407" s="797"/>
      <c r="W407" s="797"/>
    </row>
    <row r="408">
      <c r="A408" s="648"/>
      <c r="B408" s="648"/>
      <c r="C408" s="812"/>
      <c r="D408" s="648"/>
      <c r="E408" s="813"/>
      <c r="F408" s="648"/>
      <c r="G408" s="797"/>
      <c r="H408" s="797"/>
      <c r="I408" s="797"/>
      <c r="J408" s="797"/>
      <c r="K408" s="797"/>
      <c r="L408" s="797"/>
      <c r="M408" s="797"/>
      <c r="N408" s="797"/>
      <c r="O408" s="797"/>
      <c r="P408" s="797"/>
      <c r="Q408" s="797"/>
      <c r="R408" s="797"/>
      <c r="S408" s="797"/>
      <c r="T408" s="797"/>
      <c r="U408" s="797"/>
      <c r="V408" s="797"/>
      <c r="W408" s="797"/>
    </row>
    <row r="409">
      <c r="A409" s="648"/>
      <c r="B409" s="648"/>
      <c r="C409" s="812"/>
      <c r="D409" s="648"/>
      <c r="E409" s="813"/>
      <c r="F409" s="648"/>
      <c r="G409" s="797"/>
      <c r="H409" s="797"/>
      <c r="I409" s="797"/>
      <c r="J409" s="797"/>
      <c r="K409" s="797"/>
      <c r="L409" s="797"/>
      <c r="M409" s="797"/>
      <c r="N409" s="797"/>
      <c r="O409" s="797"/>
      <c r="P409" s="797"/>
      <c r="Q409" s="797"/>
      <c r="R409" s="797"/>
      <c r="S409" s="797"/>
      <c r="T409" s="797"/>
      <c r="U409" s="797"/>
      <c r="V409" s="797"/>
      <c r="W409" s="797"/>
    </row>
    <row r="410">
      <c r="A410" s="648"/>
      <c r="B410" s="648"/>
      <c r="C410" s="812"/>
      <c r="D410" s="648"/>
      <c r="E410" s="813"/>
      <c r="F410" s="648"/>
      <c r="G410" s="797"/>
      <c r="H410" s="797"/>
      <c r="I410" s="797"/>
      <c r="J410" s="797"/>
      <c r="K410" s="797"/>
      <c r="L410" s="797"/>
      <c r="M410" s="797"/>
      <c r="N410" s="797"/>
      <c r="O410" s="797"/>
      <c r="P410" s="797"/>
      <c r="Q410" s="797"/>
      <c r="R410" s="797"/>
      <c r="S410" s="797"/>
      <c r="T410" s="797"/>
      <c r="U410" s="797"/>
      <c r="V410" s="797"/>
      <c r="W410" s="797"/>
    </row>
    <row r="411">
      <c r="A411" s="648"/>
      <c r="B411" s="648"/>
      <c r="C411" s="812"/>
      <c r="D411" s="648"/>
      <c r="E411" s="813"/>
      <c r="F411" s="648"/>
      <c r="G411" s="797"/>
      <c r="H411" s="797"/>
      <c r="I411" s="797"/>
      <c r="J411" s="797"/>
      <c r="K411" s="797"/>
      <c r="L411" s="797"/>
      <c r="M411" s="797"/>
      <c r="N411" s="797"/>
      <c r="O411" s="797"/>
      <c r="P411" s="797"/>
      <c r="Q411" s="797"/>
      <c r="R411" s="797"/>
      <c r="S411" s="797"/>
      <c r="T411" s="797"/>
      <c r="U411" s="797"/>
      <c r="V411" s="797"/>
      <c r="W411" s="797"/>
    </row>
    <row r="412">
      <c r="A412" s="648"/>
      <c r="B412" s="648"/>
      <c r="C412" s="812"/>
      <c r="D412" s="648"/>
      <c r="E412" s="813"/>
      <c r="F412" s="648"/>
      <c r="G412" s="797"/>
      <c r="H412" s="797"/>
      <c r="I412" s="797"/>
      <c r="J412" s="797"/>
      <c r="K412" s="797"/>
      <c r="L412" s="797"/>
      <c r="M412" s="797"/>
      <c r="N412" s="797"/>
      <c r="O412" s="797"/>
      <c r="P412" s="797"/>
      <c r="Q412" s="797"/>
      <c r="R412" s="797"/>
      <c r="S412" s="797"/>
      <c r="T412" s="797"/>
      <c r="U412" s="797"/>
      <c r="V412" s="797"/>
      <c r="W412" s="797"/>
    </row>
    <row r="413">
      <c r="A413" s="648"/>
      <c r="B413" s="648"/>
      <c r="C413" s="812"/>
      <c r="D413" s="648"/>
      <c r="E413" s="813"/>
      <c r="F413" s="648"/>
      <c r="G413" s="797"/>
      <c r="H413" s="797"/>
      <c r="I413" s="797"/>
      <c r="J413" s="797"/>
      <c r="K413" s="797"/>
      <c r="L413" s="797"/>
      <c r="M413" s="797"/>
      <c r="N413" s="797"/>
      <c r="O413" s="797"/>
      <c r="P413" s="797"/>
      <c r="Q413" s="797"/>
      <c r="R413" s="797"/>
      <c r="S413" s="797"/>
      <c r="T413" s="797"/>
      <c r="U413" s="797"/>
      <c r="V413" s="797"/>
      <c r="W413" s="797"/>
    </row>
    <row r="414">
      <c r="A414" s="648"/>
      <c r="B414" s="648"/>
      <c r="C414" s="812"/>
      <c r="D414" s="648"/>
      <c r="E414" s="813"/>
      <c r="F414" s="648"/>
      <c r="G414" s="797"/>
      <c r="H414" s="797"/>
      <c r="I414" s="797"/>
      <c r="J414" s="797"/>
      <c r="K414" s="797"/>
      <c r="L414" s="797"/>
      <c r="M414" s="797"/>
      <c r="N414" s="797"/>
      <c r="O414" s="797"/>
      <c r="P414" s="797"/>
      <c r="Q414" s="797"/>
      <c r="R414" s="797"/>
      <c r="S414" s="797"/>
      <c r="T414" s="797"/>
      <c r="U414" s="797"/>
      <c r="V414" s="797"/>
      <c r="W414" s="797"/>
    </row>
    <row r="415">
      <c r="A415" s="648"/>
      <c r="B415" s="648"/>
      <c r="C415" s="812"/>
      <c r="D415" s="648"/>
      <c r="E415" s="813"/>
      <c r="F415" s="648"/>
      <c r="G415" s="797"/>
      <c r="H415" s="797"/>
      <c r="I415" s="797"/>
      <c r="J415" s="797"/>
      <c r="K415" s="797"/>
      <c r="L415" s="797"/>
      <c r="M415" s="797"/>
      <c r="N415" s="797"/>
      <c r="O415" s="797"/>
      <c r="P415" s="797"/>
      <c r="Q415" s="797"/>
      <c r="R415" s="797"/>
      <c r="S415" s="797"/>
      <c r="T415" s="797"/>
      <c r="U415" s="797"/>
      <c r="V415" s="797"/>
      <c r="W415" s="797"/>
    </row>
    <row r="416">
      <c r="A416" s="648"/>
      <c r="B416" s="648"/>
      <c r="C416" s="812"/>
      <c r="D416" s="648"/>
      <c r="E416" s="813"/>
      <c r="F416" s="648"/>
      <c r="G416" s="797"/>
      <c r="H416" s="797"/>
      <c r="I416" s="797"/>
      <c r="J416" s="797"/>
      <c r="K416" s="797"/>
      <c r="L416" s="797"/>
      <c r="M416" s="797"/>
      <c r="N416" s="797"/>
      <c r="O416" s="797"/>
      <c r="P416" s="797"/>
      <c r="Q416" s="797"/>
      <c r="R416" s="797"/>
      <c r="S416" s="797"/>
      <c r="T416" s="797"/>
      <c r="U416" s="797"/>
      <c r="V416" s="797"/>
      <c r="W416" s="797"/>
    </row>
    <row r="417">
      <c r="A417" s="648"/>
      <c r="B417" s="648"/>
      <c r="C417" s="812"/>
      <c r="D417" s="648"/>
      <c r="E417" s="813"/>
      <c r="F417" s="648"/>
      <c r="G417" s="797"/>
      <c r="H417" s="797"/>
      <c r="I417" s="797"/>
      <c r="J417" s="797"/>
      <c r="K417" s="797"/>
      <c r="L417" s="797"/>
      <c r="M417" s="797"/>
      <c r="N417" s="797"/>
      <c r="O417" s="797"/>
      <c r="P417" s="797"/>
      <c r="Q417" s="797"/>
      <c r="R417" s="797"/>
      <c r="S417" s="797"/>
      <c r="T417" s="797"/>
      <c r="U417" s="797"/>
      <c r="V417" s="797"/>
      <c r="W417" s="797"/>
    </row>
    <row r="418">
      <c r="A418" s="648"/>
      <c r="B418" s="648"/>
      <c r="C418" s="812"/>
      <c r="D418" s="648"/>
      <c r="E418" s="813"/>
      <c r="F418" s="648"/>
      <c r="G418" s="797"/>
      <c r="H418" s="797"/>
      <c r="I418" s="797"/>
      <c r="J418" s="797"/>
      <c r="K418" s="797"/>
      <c r="L418" s="797"/>
      <c r="M418" s="797"/>
      <c r="N418" s="797"/>
      <c r="O418" s="797"/>
      <c r="P418" s="797"/>
      <c r="Q418" s="797"/>
      <c r="R418" s="797"/>
      <c r="S418" s="797"/>
      <c r="T418" s="797"/>
      <c r="U418" s="797"/>
      <c r="V418" s="797"/>
      <c r="W418" s="797"/>
    </row>
    <row r="419">
      <c r="A419" s="648"/>
      <c r="B419" s="648"/>
      <c r="C419" s="812"/>
      <c r="D419" s="648"/>
      <c r="E419" s="813"/>
      <c r="F419" s="648"/>
      <c r="G419" s="797"/>
      <c r="H419" s="797"/>
      <c r="I419" s="797"/>
      <c r="J419" s="797"/>
      <c r="K419" s="797"/>
      <c r="L419" s="797"/>
      <c r="M419" s="797"/>
      <c r="N419" s="797"/>
      <c r="O419" s="797"/>
      <c r="P419" s="797"/>
      <c r="Q419" s="797"/>
      <c r="R419" s="797"/>
      <c r="S419" s="797"/>
      <c r="T419" s="797"/>
      <c r="U419" s="797"/>
      <c r="V419" s="797"/>
      <c r="W419" s="797"/>
    </row>
    <row r="420">
      <c r="A420" s="648"/>
      <c r="B420" s="648"/>
      <c r="C420" s="812"/>
      <c r="D420" s="648"/>
      <c r="E420" s="813"/>
      <c r="F420" s="648"/>
      <c r="G420" s="797"/>
      <c r="H420" s="797"/>
      <c r="I420" s="797"/>
      <c r="J420" s="797"/>
      <c r="K420" s="797"/>
      <c r="L420" s="797"/>
      <c r="M420" s="797"/>
      <c r="N420" s="797"/>
      <c r="O420" s="797"/>
      <c r="P420" s="797"/>
      <c r="Q420" s="797"/>
      <c r="R420" s="797"/>
      <c r="S420" s="797"/>
      <c r="T420" s="797"/>
      <c r="U420" s="797"/>
      <c r="V420" s="797"/>
      <c r="W420" s="797"/>
    </row>
    <row r="421">
      <c r="A421" s="648"/>
      <c r="B421" s="648"/>
      <c r="C421" s="812"/>
      <c r="D421" s="648"/>
      <c r="E421" s="813"/>
      <c r="F421" s="648"/>
      <c r="G421" s="797"/>
      <c r="H421" s="797"/>
      <c r="I421" s="797"/>
      <c r="J421" s="797"/>
      <c r="K421" s="797"/>
      <c r="L421" s="797"/>
      <c r="M421" s="797"/>
      <c r="N421" s="797"/>
      <c r="O421" s="797"/>
      <c r="P421" s="797"/>
      <c r="Q421" s="797"/>
      <c r="R421" s="797"/>
      <c r="S421" s="797"/>
      <c r="T421" s="797"/>
      <c r="U421" s="797"/>
      <c r="V421" s="797"/>
      <c r="W421" s="797"/>
    </row>
    <row r="422">
      <c r="A422" s="648"/>
      <c r="B422" s="648"/>
      <c r="C422" s="812"/>
      <c r="D422" s="648"/>
      <c r="E422" s="813"/>
      <c r="F422" s="648"/>
      <c r="G422" s="797"/>
      <c r="H422" s="797"/>
      <c r="I422" s="797"/>
      <c r="J422" s="797"/>
      <c r="K422" s="797"/>
      <c r="L422" s="797"/>
      <c r="M422" s="797"/>
      <c r="N422" s="797"/>
      <c r="O422" s="797"/>
      <c r="P422" s="797"/>
      <c r="Q422" s="797"/>
      <c r="R422" s="797"/>
      <c r="S422" s="797"/>
      <c r="T422" s="797"/>
      <c r="U422" s="797"/>
      <c r="V422" s="797"/>
      <c r="W422" s="797"/>
    </row>
    <row r="423">
      <c r="A423" s="648"/>
      <c r="B423" s="648"/>
      <c r="C423" s="812"/>
      <c r="D423" s="648"/>
      <c r="E423" s="813"/>
      <c r="F423" s="648"/>
      <c r="G423" s="797"/>
      <c r="H423" s="797"/>
      <c r="I423" s="797"/>
      <c r="J423" s="797"/>
      <c r="K423" s="797"/>
      <c r="L423" s="797"/>
      <c r="M423" s="797"/>
      <c r="N423" s="797"/>
      <c r="O423" s="797"/>
      <c r="P423" s="797"/>
      <c r="Q423" s="797"/>
      <c r="R423" s="797"/>
      <c r="S423" s="797"/>
      <c r="T423" s="797"/>
      <c r="U423" s="797"/>
      <c r="V423" s="797"/>
      <c r="W423" s="797"/>
    </row>
    <row r="424">
      <c r="A424" s="648"/>
      <c r="B424" s="648"/>
      <c r="C424" s="812"/>
      <c r="D424" s="648"/>
      <c r="E424" s="813"/>
      <c r="F424" s="648"/>
      <c r="G424" s="797"/>
      <c r="H424" s="797"/>
      <c r="I424" s="797"/>
      <c r="J424" s="797"/>
      <c r="K424" s="797"/>
      <c r="L424" s="797"/>
      <c r="M424" s="797"/>
      <c r="N424" s="797"/>
      <c r="O424" s="797"/>
      <c r="P424" s="797"/>
      <c r="Q424" s="797"/>
      <c r="R424" s="797"/>
      <c r="S424" s="797"/>
      <c r="T424" s="797"/>
      <c r="U424" s="797"/>
      <c r="V424" s="797"/>
      <c r="W424" s="797"/>
    </row>
    <row r="425">
      <c r="A425" s="648"/>
      <c r="B425" s="648"/>
      <c r="C425" s="812"/>
      <c r="D425" s="648"/>
      <c r="E425" s="813"/>
      <c r="F425" s="648"/>
      <c r="G425" s="797"/>
      <c r="H425" s="797"/>
      <c r="I425" s="797"/>
      <c r="J425" s="797"/>
      <c r="K425" s="797"/>
      <c r="L425" s="797"/>
      <c r="M425" s="797"/>
      <c r="N425" s="797"/>
      <c r="O425" s="797"/>
      <c r="P425" s="797"/>
      <c r="Q425" s="797"/>
      <c r="R425" s="797"/>
      <c r="S425" s="797"/>
      <c r="T425" s="797"/>
      <c r="U425" s="797"/>
      <c r="V425" s="797"/>
      <c r="W425" s="797"/>
    </row>
    <row r="426">
      <c r="A426" s="648"/>
      <c r="B426" s="648"/>
      <c r="C426" s="812"/>
      <c r="D426" s="648"/>
      <c r="E426" s="813"/>
      <c r="F426" s="648"/>
      <c r="G426" s="797"/>
      <c r="H426" s="797"/>
      <c r="I426" s="797"/>
      <c r="J426" s="797"/>
      <c r="K426" s="797"/>
      <c r="L426" s="797"/>
      <c r="M426" s="797"/>
      <c r="N426" s="797"/>
      <c r="O426" s="797"/>
      <c r="P426" s="797"/>
      <c r="Q426" s="797"/>
      <c r="R426" s="797"/>
      <c r="S426" s="797"/>
      <c r="T426" s="797"/>
      <c r="U426" s="797"/>
      <c r="V426" s="797"/>
      <c r="W426" s="797"/>
    </row>
    <row r="427">
      <c r="A427" s="648"/>
      <c r="B427" s="648"/>
      <c r="C427" s="812"/>
      <c r="D427" s="648"/>
      <c r="E427" s="813"/>
      <c r="F427" s="648"/>
      <c r="G427" s="797"/>
      <c r="H427" s="797"/>
      <c r="I427" s="797"/>
      <c r="J427" s="797"/>
      <c r="K427" s="797"/>
      <c r="L427" s="797"/>
      <c r="M427" s="797"/>
      <c r="N427" s="797"/>
      <c r="O427" s="797"/>
      <c r="P427" s="797"/>
      <c r="Q427" s="797"/>
      <c r="R427" s="797"/>
      <c r="S427" s="797"/>
      <c r="T427" s="797"/>
      <c r="U427" s="797"/>
      <c r="V427" s="797"/>
      <c r="W427" s="797"/>
    </row>
    <row r="428">
      <c r="A428" s="648"/>
      <c r="B428" s="648"/>
      <c r="C428" s="812"/>
      <c r="D428" s="648"/>
      <c r="E428" s="813"/>
      <c r="F428" s="648"/>
      <c r="G428" s="797"/>
      <c r="H428" s="797"/>
      <c r="I428" s="797"/>
      <c r="J428" s="797"/>
      <c r="K428" s="797"/>
      <c r="L428" s="797"/>
      <c r="M428" s="797"/>
      <c r="N428" s="797"/>
      <c r="O428" s="797"/>
      <c r="P428" s="797"/>
      <c r="Q428" s="797"/>
      <c r="R428" s="797"/>
      <c r="S428" s="797"/>
      <c r="T428" s="797"/>
      <c r="U428" s="797"/>
      <c r="V428" s="797"/>
      <c r="W428" s="797"/>
    </row>
    <row r="429">
      <c r="A429" s="648"/>
      <c r="B429" s="648"/>
      <c r="C429" s="812"/>
      <c r="D429" s="648"/>
      <c r="E429" s="813"/>
      <c r="F429" s="648"/>
      <c r="G429" s="797"/>
      <c r="H429" s="797"/>
      <c r="I429" s="797"/>
      <c r="J429" s="797"/>
      <c r="K429" s="797"/>
      <c r="L429" s="797"/>
      <c r="M429" s="797"/>
      <c r="N429" s="797"/>
      <c r="O429" s="797"/>
      <c r="P429" s="797"/>
      <c r="Q429" s="797"/>
      <c r="R429" s="797"/>
      <c r="S429" s="797"/>
      <c r="T429" s="797"/>
      <c r="U429" s="797"/>
      <c r="V429" s="797"/>
      <c r="W429" s="797"/>
    </row>
    <row r="430">
      <c r="A430" s="648"/>
      <c r="B430" s="648"/>
      <c r="C430" s="812"/>
      <c r="D430" s="648"/>
      <c r="E430" s="813"/>
      <c r="F430" s="648"/>
      <c r="G430" s="797"/>
      <c r="H430" s="797"/>
      <c r="I430" s="797"/>
      <c r="J430" s="797"/>
      <c r="K430" s="797"/>
      <c r="L430" s="797"/>
      <c r="M430" s="797"/>
      <c r="N430" s="797"/>
      <c r="O430" s="797"/>
      <c r="P430" s="797"/>
      <c r="Q430" s="797"/>
      <c r="R430" s="797"/>
      <c r="S430" s="797"/>
      <c r="T430" s="797"/>
      <c r="U430" s="797"/>
      <c r="V430" s="797"/>
      <c r="W430" s="797"/>
    </row>
    <row r="431">
      <c r="A431" s="648"/>
      <c r="B431" s="648"/>
      <c r="C431" s="812"/>
      <c r="D431" s="648"/>
      <c r="E431" s="813"/>
      <c r="F431" s="648"/>
      <c r="G431" s="797"/>
      <c r="H431" s="797"/>
      <c r="I431" s="797"/>
      <c r="J431" s="797"/>
      <c r="K431" s="797"/>
      <c r="L431" s="797"/>
      <c r="M431" s="797"/>
      <c r="N431" s="797"/>
      <c r="O431" s="797"/>
      <c r="P431" s="797"/>
      <c r="Q431" s="797"/>
      <c r="R431" s="797"/>
      <c r="S431" s="797"/>
      <c r="T431" s="797"/>
      <c r="U431" s="797"/>
      <c r="V431" s="797"/>
      <c r="W431" s="797"/>
    </row>
    <row r="432">
      <c r="A432" s="648"/>
      <c r="B432" s="648"/>
      <c r="C432" s="812"/>
      <c r="D432" s="648"/>
      <c r="E432" s="813"/>
      <c r="F432" s="648"/>
      <c r="G432" s="797"/>
      <c r="H432" s="797"/>
      <c r="I432" s="797"/>
      <c r="J432" s="797"/>
      <c r="K432" s="797"/>
      <c r="L432" s="797"/>
      <c r="M432" s="797"/>
      <c r="N432" s="797"/>
      <c r="O432" s="797"/>
      <c r="P432" s="797"/>
      <c r="Q432" s="797"/>
      <c r="R432" s="797"/>
      <c r="S432" s="797"/>
      <c r="T432" s="797"/>
      <c r="U432" s="797"/>
      <c r="V432" s="797"/>
      <c r="W432" s="797"/>
    </row>
    <row r="433">
      <c r="A433" s="648"/>
      <c r="B433" s="648"/>
      <c r="C433" s="812"/>
      <c r="D433" s="648"/>
      <c r="E433" s="813"/>
      <c r="F433" s="648"/>
      <c r="G433" s="797"/>
      <c r="H433" s="797"/>
      <c r="I433" s="797"/>
      <c r="J433" s="797"/>
      <c r="K433" s="797"/>
      <c r="L433" s="797"/>
      <c r="M433" s="797"/>
      <c r="N433" s="797"/>
      <c r="O433" s="797"/>
      <c r="P433" s="797"/>
      <c r="Q433" s="797"/>
      <c r="R433" s="797"/>
      <c r="S433" s="797"/>
      <c r="T433" s="797"/>
      <c r="U433" s="797"/>
      <c r="V433" s="797"/>
      <c r="W433" s="797"/>
    </row>
    <row r="434">
      <c r="A434" s="648"/>
      <c r="B434" s="648"/>
      <c r="C434" s="812"/>
      <c r="D434" s="648"/>
      <c r="E434" s="813"/>
      <c r="F434" s="648"/>
      <c r="G434" s="797"/>
      <c r="H434" s="797"/>
      <c r="I434" s="797"/>
      <c r="J434" s="797"/>
      <c r="K434" s="797"/>
      <c r="L434" s="797"/>
      <c r="M434" s="797"/>
      <c r="N434" s="797"/>
      <c r="O434" s="797"/>
      <c r="P434" s="797"/>
      <c r="Q434" s="797"/>
      <c r="R434" s="797"/>
      <c r="S434" s="797"/>
      <c r="T434" s="797"/>
      <c r="U434" s="797"/>
      <c r="V434" s="797"/>
      <c r="W434" s="797"/>
    </row>
    <row r="435">
      <c r="A435" s="648"/>
      <c r="B435" s="648"/>
      <c r="C435" s="812"/>
      <c r="D435" s="648"/>
      <c r="E435" s="813"/>
      <c r="F435" s="648"/>
      <c r="G435" s="797"/>
      <c r="H435" s="797"/>
      <c r="I435" s="797"/>
      <c r="J435" s="797"/>
      <c r="K435" s="797"/>
      <c r="L435" s="797"/>
      <c r="M435" s="797"/>
      <c r="N435" s="797"/>
      <c r="O435" s="797"/>
      <c r="P435" s="797"/>
      <c r="Q435" s="797"/>
      <c r="R435" s="797"/>
      <c r="S435" s="797"/>
      <c r="T435" s="797"/>
      <c r="U435" s="797"/>
      <c r="V435" s="797"/>
      <c r="W435" s="797"/>
    </row>
    <row r="436">
      <c r="A436" s="648"/>
      <c r="B436" s="648"/>
      <c r="C436" s="812"/>
      <c r="D436" s="648"/>
      <c r="E436" s="813"/>
      <c r="F436" s="648"/>
      <c r="G436" s="797"/>
      <c r="H436" s="797"/>
      <c r="I436" s="797"/>
      <c r="J436" s="797"/>
      <c r="K436" s="797"/>
      <c r="L436" s="797"/>
      <c r="M436" s="797"/>
      <c r="N436" s="797"/>
      <c r="O436" s="797"/>
      <c r="P436" s="797"/>
      <c r="Q436" s="797"/>
      <c r="R436" s="797"/>
      <c r="S436" s="797"/>
      <c r="T436" s="797"/>
      <c r="U436" s="797"/>
      <c r="V436" s="797"/>
      <c r="W436" s="797"/>
    </row>
    <row r="437">
      <c r="A437" s="648"/>
      <c r="B437" s="648"/>
      <c r="C437" s="812"/>
      <c r="D437" s="648"/>
      <c r="E437" s="813"/>
      <c r="F437" s="648"/>
      <c r="G437" s="797"/>
      <c r="H437" s="797"/>
      <c r="I437" s="797"/>
      <c r="J437" s="797"/>
      <c r="K437" s="797"/>
      <c r="L437" s="797"/>
      <c r="M437" s="797"/>
      <c r="N437" s="797"/>
      <c r="O437" s="797"/>
      <c r="P437" s="797"/>
      <c r="Q437" s="797"/>
      <c r="R437" s="797"/>
      <c r="S437" s="797"/>
      <c r="T437" s="797"/>
      <c r="U437" s="797"/>
      <c r="V437" s="797"/>
      <c r="W437" s="797"/>
    </row>
    <row r="438">
      <c r="A438" s="648"/>
      <c r="B438" s="648"/>
      <c r="C438" s="812"/>
      <c r="D438" s="648"/>
      <c r="E438" s="813"/>
      <c r="F438" s="648"/>
      <c r="G438" s="797"/>
      <c r="H438" s="797"/>
      <c r="I438" s="797"/>
      <c r="J438" s="797"/>
      <c r="K438" s="797"/>
      <c r="L438" s="797"/>
      <c r="M438" s="797"/>
      <c r="N438" s="797"/>
      <c r="O438" s="797"/>
      <c r="P438" s="797"/>
      <c r="Q438" s="797"/>
      <c r="R438" s="797"/>
      <c r="S438" s="797"/>
      <c r="T438" s="797"/>
      <c r="U438" s="797"/>
      <c r="V438" s="797"/>
      <c r="W438" s="797"/>
    </row>
    <row r="439">
      <c r="A439" s="648"/>
      <c r="B439" s="648"/>
      <c r="C439" s="812"/>
      <c r="D439" s="648"/>
      <c r="E439" s="813"/>
      <c r="F439" s="648"/>
      <c r="G439" s="797"/>
      <c r="H439" s="797"/>
      <c r="I439" s="797"/>
      <c r="J439" s="797"/>
      <c r="K439" s="797"/>
      <c r="L439" s="797"/>
      <c r="M439" s="797"/>
      <c r="N439" s="797"/>
      <c r="O439" s="797"/>
      <c r="P439" s="797"/>
      <c r="Q439" s="797"/>
      <c r="R439" s="797"/>
      <c r="S439" s="797"/>
      <c r="T439" s="797"/>
      <c r="U439" s="797"/>
      <c r="V439" s="797"/>
      <c r="W439" s="797"/>
    </row>
    <row r="440">
      <c r="A440" s="648"/>
      <c r="B440" s="648"/>
      <c r="C440" s="812"/>
      <c r="D440" s="648"/>
      <c r="E440" s="813"/>
      <c r="F440" s="648"/>
      <c r="G440" s="797"/>
      <c r="H440" s="797"/>
      <c r="I440" s="797"/>
      <c r="J440" s="797"/>
      <c r="K440" s="797"/>
      <c r="L440" s="797"/>
      <c r="M440" s="797"/>
      <c r="N440" s="797"/>
      <c r="O440" s="797"/>
      <c r="P440" s="797"/>
      <c r="Q440" s="797"/>
      <c r="R440" s="797"/>
      <c r="S440" s="797"/>
      <c r="T440" s="797"/>
      <c r="U440" s="797"/>
      <c r="V440" s="797"/>
      <c r="W440" s="797"/>
    </row>
    <row r="441">
      <c r="A441" s="648"/>
      <c r="B441" s="648"/>
      <c r="C441" s="812"/>
      <c r="D441" s="648"/>
      <c r="E441" s="813"/>
      <c r="F441" s="648"/>
      <c r="G441" s="797"/>
      <c r="H441" s="797"/>
      <c r="I441" s="797"/>
      <c r="J441" s="797"/>
      <c r="K441" s="797"/>
      <c r="L441" s="797"/>
      <c r="M441" s="797"/>
      <c r="N441" s="797"/>
      <c r="O441" s="797"/>
      <c r="P441" s="797"/>
      <c r="Q441" s="797"/>
      <c r="R441" s="797"/>
      <c r="S441" s="797"/>
      <c r="T441" s="797"/>
      <c r="U441" s="797"/>
      <c r="V441" s="797"/>
      <c r="W441" s="797"/>
    </row>
    <row r="442">
      <c r="A442" s="648"/>
      <c r="B442" s="648"/>
      <c r="C442" s="812"/>
      <c r="D442" s="648"/>
      <c r="E442" s="813"/>
      <c r="F442" s="648"/>
      <c r="G442" s="797"/>
      <c r="H442" s="797"/>
      <c r="I442" s="797"/>
      <c r="J442" s="797"/>
      <c r="K442" s="797"/>
      <c r="L442" s="797"/>
      <c r="M442" s="797"/>
      <c r="N442" s="797"/>
      <c r="O442" s="797"/>
      <c r="P442" s="797"/>
      <c r="Q442" s="797"/>
      <c r="R442" s="797"/>
      <c r="S442" s="797"/>
      <c r="T442" s="797"/>
      <c r="U442" s="797"/>
      <c r="V442" s="797"/>
      <c r="W442" s="797"/>
    </row>
    <row r="443">
      <c r="A443" s="648"/>
      <c r="B443" s="648"/>
      <c r="C443" s="812"/>
      <c r="D443" s="648"/>
      <c r="E443" s="813"/>
      <c r="F443" s="648"/>
      <c r="G443" s="797"/>
      <c r="H443" s="797"/>
      <c r="I443" s="797"/>
      <c r="J443" s="797"/>
      <c r="K443" s="797"/>
      <c r="L443" s="797"/>
      <c r="M443" s="797"/>
      <c r="N443" s="797"/>
      <c r="O443" s="797"/>
      <c r="P443" s="797"/>
      <c r="Q443" s="797"/>
      <c r="R443" s="797"/>
      <c r="S443" s="797"/>
      <c r="T443" s="797"/>
      <c r="U443" s="797"/>
      <c r="V443" s="797"/>
      <c r="W443" s="797"/>
    </row>
    <row r="444">
      <c r="A444" s="648"/>
      <c r="B444" s="648"/>
      <c r="C444" s="812"/>
      <c r="D444" s="648"/>
      <c r="E444" s="813"/>
      <c r="F444" s="648"/>
      <c r="G444" s="797"/>
      <c r="H444" s="797"/>
      <c r="I444" s="797"/>
      <c r="J444" s="797"/>
      <c r="K444" s="797"/>
      <c r="L444" s="797"/>
      <c r="M444" s="797"/>
      <c r="N444" s="797"/>
      <c r="O444" s="797"/>
      <c r="P444" s="797"/>
      <c r="Q444" s="797"/>
      <c r="R444" s="797"/>
      <c r="S444" s="797"/>
      <c r="T444" s="797"/>
      <c r="U444" s="797"/>
      <c r="V444" s="797"/>
      <c r="W444" s="797"/>
    </row>
    <row r="445">
      <c r="A445" s="648"/>
      <c r="B445" s="648"/>
      <c r="C445" s="812"/>
      <c r="D445" s="648"/>
      <c r="E445" s="813"/>
      <c r="F445" s="648"/>
      <c r="G445" s="797"/>
      <c r="H445" s="797"/>
      <c r="I445" s="797"/>
      <c r="J445" s="797"/>
      <c r="K445" s="797"/>
      <c r="L445" s="797"/>
      <c r="M445" s="797"/>
      <c r="N445" s="797"/>
      <c r="O445" s="797"/>
      <c r="P445" s="797"/>
      <c r="Q445" s="797"/>
      <c r="R445" s="797"/>
      <c r="S445" s="797"/>
      <c r="T445" s="797"/>
      <c r="U445" s="797"/>
      <c r="V445" s="797"/>
      <c r="W445" s="797"/>
    </row>
    <row r="446">
      <c r="A446" s="648"/>
      <c r="B446" s="648"/>
      <c r="C446" s="812"/>
      <c r="D446" s="648"/>
      <c r="E446" s="813"/>
      <c r="F446" s="648"/>
      <c r="G446" s="797"/>
      <c r="H446" s="797"/>
      <c r="I446" s="797"/>
      <c r="J446" s="797"/>
      <c r="K446" s="797"/>
      <c r="L446" s="797"/>
      <c r="M446" s="797"/>
      <c r="N446" s="797"/>
      <c r="O446" s="797"/>
      <c r="P446" s="797"/>
      <c r="Q446" s="797"/>
      <c r="R446" s="797"/>
      <c r="S446" s="797"/>
      <c r="T446" s="797"/>
      <c r="U446" s="797"/>
      <c r="V446" s="797"/>
      <c r="W446" s="797"/>
    </row>
    <row r="447">
      <c r="A447" s="648"/>
      <c r="B447" s="648"/>
      <c r="C447" s="812"/>
      <c r="D447" s="648"/>
      <c r="E447" s="813"/>
      <c r="F447" s="648"/>
      <c r="G447" s="797"/>
      <c r="H447" s="797"/>
      <c r="I447" s="797"/>
      <c r="J447" s="797"/>
      <c r="K447" s="797"/>
      <c r="L447" s="797"/>
      <c r="M447" s="797"/>
      <c r="N447" s="797"/>
      <c r="O447" s="797"/>
      <c r="P447" s="797"/>
      <c r="Q447" s="797"/>
      <c r="R447" s="797"/>
      <c r="S447" s="797"/>
      <c r="T447" s="797"/>
      <c r="U447" s="797"/>
      <c r="V447" s="797"/>
      <c r="W447" s="797"/>
    </row>
    <row r="448">
      <c r="A448" s="648"/>
      <c r="B448" s="648"/>
      <c r="C448" s="812"/>
      <c r="D448" s="648"/>
      <c r="E448" s="813"/>
      <c r="F448" s="648"/>
      <c r="G448" s="797"/>
      <c r="H448" s="797"/>
      <c r="I448" s="797"/>
      <c r="J448" s="797"/>
      <c r="K448" s="797"/>
      <c r="L448" s="797"/>
      <c r="M448" s="797"/>
      <c r="N448" s="797"/>
      <c r="O448" s="797"/>
      <c r="P448" s="797"/>
      <c r="Q448" s="797"/>
      <c r="R448" s="797"/>
      <c r="S448" s="797"/>
      <c r="T448" s="797"/>
      <c r="U448" s="797"/>
      <c r="V448" s="797"/>
      <c r="W448" s="797"/>
    </row>
    <row r="449">
      <c r="A449" s="648"/>
      <c r="B449" s="648"/>
      <c r="C449" s="812"/>
      <c r="D449" s="648"/>
      <c r="E449" s="813"/>
      <c r="F449" s="648"/>
      <c r="G449" s="797"/>
      <c r="H449" s="797"/>
      <c r="I449" s="797"/>
      <c r="J449" s="797"/>
      <c r="K449" s="797"/>
      <c r="L449" s="797"/>
      <c r="M449" s="797"/>
      <c r="N449" s="797"/>
      <c r="O449" s="797"/>
      <c r="P449" s="797"/>
      <c r="Q449" s="797"/>
      <c r="R449" s="797"/>
      <c r="S449" s="797"/>
      <c r="T449" s="797"/>
      <c r="U449" s="797"/>
      <c r="V449" s="797"/>
      <c r="W449" s="797"/>
    </row>
    <row r="450">
      <c r="A450" s="648"/>
      <c r="B450" s="648"/>
      <c r="C450" s="812"/>
      <c r="D450" s="648"/>
      <c r="E450" s="813"/>
      <c r="F450" s="648"/>
      <c r="G450" s="797"/>
      <c r="H450" s="797"/>
      <c r="I450" s="797"/>
      <c r="J450" s="797"/>
      <c r="K450" s="797"/>
      <c r="L450" s="797"/>
      <c r="M450" s="797"/>
      <c r="N450" s="797"/>
      <c r="O450" s="797"/>
      <c r="P450" s="797"/>
      <c r="Q450" s="797"/>
      <c r="R450" s="797"/>
      <c r="S450" s="797"/>
      <c r="T450" s="797"/>
      <c r="U450" s="797"/>
      <c r="V450" s="797"/>
      <c r="W450" s="797"/>
    </row>
    <row r="451">
      <c r="A451" s="648"/>
      <c r="B451" s="648"/>
      <c r="C451" s="812"/>
      <c r="D451" s="648"/>
      <c r="E451" s="813"/>
      <c r="F451" s="648"/>
      <c r="G451" s="797"/>
      <c r="H451" s="797"/>
      <c r="I451" s="797"/>
      <c r="J451" s="797"/>
      <c r="K451" s="797"/>
      <c r="L451" s="797"/>
      <c r="M451" s="797"/>
      <c r="N451" s="797"/>
      <c r="O451" s="797"/>
      <c r="P451" s="797"/>
      <c r="Q451" s="797"/>
      <c r="R451" s="797"/>
      <c r="S451" s="797"/>
      <c r="T451" s="797"/>
      <c r="U451" s="797"/>
      <c r="V451" s="797"/>
      <c r="W451" s="797"/>
    </row>
    <row r="452">
      <c r="A452" s="648"/>
      <c r="B452" s="648"/>
      <c r="C452" s="812"/>
      <c r="D452" s="648"/>
      <c r="E452" s="813"/>
      <c r="F452" s="648"/>
      <c r="G452" s="797"/>
      <c r="H452" s="797"/>
      <c r="I452" s="797"/>
      <c r="J452" s="797"/>
      <c r="K452" s="797"/>
      <c r="L452" s="797"/>
      <c r="M452" s="797"/>
      <c r="N452" s="797"/>
      <c r="O452" s="797"/>
      <c r="P452" s="797"/>
      <c r="Q452" s="797"/>
      <c r="R452" s="797"/>
      <c r="S452" s="797"/>
      <c r="T452" s="797"/>
      <c r="U452" s="797"/>
      <c r="V452" s="797"/>
      <c r="W452" s="797"/>
    </row>
    <row r="453">
      <c r="A453" s="648"/>
      <c r="B453" s="648"/>
      <c r="C453" s="812"/>
      <c r="D453" s="648"/>
      <c r="E453" s="813"/>
      <c r="F453" s="648"/>
      <c r="G453" s="797"/>
      <c r="H453" s="797"/>
      <c r="I453" s="797"/>
      <c r="J453" s="797"/>
      <c r="K453" s="797"/>
      <c r="L453" s="797"/>
      <c r="M453" s="797"/>
      <c r="N453" s="797"/>
      <c r="O453" s="797"/>
      <c r="P453" s="797"/>
      <c r="Q453" s="797"/>
      <c r="R453" s="797"/>
      <c r="S453" s="797"/>
      <c r="T453" s="797"/>
      <c r="U453" s="797"/>
      <c r="V453" s="797"/>
      <c r="W453" s="797"/>
    </row>
    <row r="454">
      <c r="A454" s="648"/>
      <c r="B454" s="648"/>
      <c r="C454" s="812"/>
      <c r="D454" s="648"/>
      <c r="E454" s="813"/>
      <c r="F454" s="648"/>
      <c r="G454" s="797"/>
      <c r="H454" s="797"/>
      <c r="I454" s="797"/>
      <c r="J454" s="797"/>
      <c r="K454" s="797"/>
      <c r="L454" s="797"/>
      <c r="M454" s="797"/>
      <c r="N454" s="797"/>
      <c r="O454" s="797"/>
      <c r="P454" s="797"/>
      <c r="Q454" s="797"/>
      <c r="R454" s="797"/>
      <c r="S454" s="797"/>
      <c r="T454" s="797"/>
      <c r="U454" s="797"/>
      <c r="V454" s="797"/>
      <c r="W454" s="797"/>
    </row>
    <row r="455">
      <c r="A455" s="648"/>
      <c r="B455" s="648"/>
      <c r="C455" s="812"/>
      <c r="D455" s="648"/>
      <c r="E455" s="813"/>
      <c r="F455" s="648"/>
      <c r="G455" s="797"/>
      <c r="H455" s="797"/>
      <c r="I455" s="797"/>
      <c r="J455" s="797"/>
      <c r="K455" s="797"/>
      <c r="L455" s="797"/>
      <c r="M455" s="797"/>
      <c r="N455" s="797"/>
      <c r="O455" s="797"/>
      <c r="P455" s="797"/>
      <c r="Q455" s="797"/>
      <c r="R455" s="797"/>
      <c r="S455" s="797"/>
      <c r="T455" s="797"/>
      <c r="U455" s="797"/>
      <c r="V455" s="797"/>
      <c r="W455" s="797"/>
    </row>
    <row r="456">
      <c r="A456" s="648"/>
      <c r="B456" s="648"/>
      <c r="C456" s="812"/>
      <c r="D456" s="648"/>
      <c r="E456" s="813"/>
      <c r="F456" s="648"/>
      <c r="G456" s="797"/>
      <c r="H456" s="797"/>
      <c r="I456" s="797"/>
      <c r="J456" s="797"/>
      <c r="K456" s="797"/>
      <c r="L456" s="797"/>
      <c r="M456" s="797"/>
      <c r="N456" s="797"/>
      <c r="O456" s="797"/>
      <c r="P456" s="797"/>
      <c r="Q456" s="797"/>
      <c r="R456" s="797"/>
      <c r="S456" s="797"/>
      <c r="T456" s="797"/>
      <c r="U456" s="797"/>
      <c r="V456" s="797"/>
      <c r="W456" s="797"/>
    </row>
    <row r="457">
      <c r="A457" s="648"/>
      <c r="B457" s="648"/>
      <c r="C457" s="812"/>
      <c r="D457" s="648"/>
      <c r="E457" s="813"/>
      <c r="F457" s="648"/>
      <c r="G457" s="797"/>
      <c r="H457" s="797"/>
      <c r="I457" s="797"/>
      <c r="J457" s="797"/>
      <c r="K457" s="797"/>
      <c r="L457" s="797"/>
      <c r="M457" s="797"/>
      <c r="N457" s="797"/>
      <c r="O457" s="797"/>
      <c r="P457" s="797"/>
      <c r="Q457" s="797"/>
      <c r="R457" s="797"/>
      <c r="S457" s="797"/>
      <c r="T457" s="797"/>
      <c r="U457" s="797"/>
      <c r="V457" s="797"/>
      <c r="W457" s="797"/>
    </row>
    <row r="458">
      <c r="A458" s="648"/>
      <c r="B458" s="648"/>
      <c r="C458" s="812"/>
      <c r="D458" s="648"/>
      <c r="E458" s="813"/>
      <c r="F458" s="648"/>
      <c r="G458" s="797"/>
      <c r="H458" s="797"/>
      <c r="I458" s="797"/>
      <c r="J458" s="797"/>
      <c r="K458" s="797"/>
      <c r="L458" s="797"/>
      <c r="M458" s="797"/>
      <c r="N458" s="797"/>
      <c r="O458" s="797"/>
      <c r="P458" s="797"/>
      <c r="Q458" s="797"/>
      <c r="R458" s="797"/>
      <c r="S458" s="797"/>
      <c r="T458" s="797"/>
      <c r="U458" s="797"/>
      <c r="V458" s="797"/>
      <c r="W458" s="797"/>
    </row>
    <row r="459">
      <c r="A459" s="648"/>
      <c r="B459" s="648"/>
      <c r="C459" s="812"/>
      <c r="D459" s="648"/>
      <c r="E459" s="813"/>
      <c r="F459" s="648"/>
      <c r="G459" s="797"/>
      <c r="H459" s="797"/>
      <c r="I459" s="797"/>
      <c r="J459" s="797"/>
      <c r="K459" s="797"/>
      <c r="L459" s="797"/>
      <c r="M459" s="797"/>
      <c r="N459" s="797"/>
      <c r="O459" s="797"/>
      <c r="P459" s="797"/>
      <c r="Q459" s="797"/>
      <c r="R459" s="797"/>
      <c r="S459" s="797"/>
      <c r="T459" s="797"/>
      <c r="U459" s="797"/>
      <c r="V459" s="797"/>
      <c r="W459" s="797"/>
    </row>
    <row r="460">
      <c r="A460" s="648"/>
      <c r="B460" s="648"/>
      <c r="C460" s="812"/>
      <c r="D460" s="648"/>
      <c r="E460" s="813"/>
      <c r="F460" s="648"/>
      <c r="G460" s="797"/>
      <c r="H460" s="797"/>
      <c r="I460" s="797"/>
      <c r="J460" s="797"/>
      <c r="K460" s="797"/>
      <c r="L460" s="797"/>
      <c r="M460" s="797"/>
      <c r="N460" s="797"/>
      <c r="O460" s="797"/>
      <c r="P460" s="797"/>
      <c r="Q460" s="797"/>
      <c r="R460" s="797"/>
      <c r="S460" s="797"/>
      <c r="T460" s="797"/>
      <c r="U460" s="797"/>
      <c r="V460" s="797"/>
      <c r="W460" s="797"/>
    </row>
    <row r="461">
      <c r="A461" s="648"/>
      <c r="B461" s="648"/>
      <c r="C461" s="812"/>
      <c r="D461" s="648"/>
      <c r="E461" s="813"/>
      <c r="F461" s="648"/>
      <c r="G461" s="797"/>
      <c r="H461" s="797"/>
      <c r="I461" s="797"/>
      <c r="J461" s="797"/>
      <c r="K461" s="797"/>
      <c r="L461" s="797"/>
      <c r="M461" s="797"/>
      <c r="N461" s="797"/>
      <c r="O461" s="797"/>
      <c r="P461" s="797"/>
      <c r="Q461" s="797"/>
      <c r="R461" s="797"/>
      <c r="S461" s="797"/>
      <c r="T461" s="797"/>
      <c r="U461" s="797"/>
      <c r="V461" s="797"/>
      <c r="W461" s="797"/>
    </row>
    <row r="462">
      <c r="A462" s="648"/>
      <c r="B462" s="648"/>
      <c r="C462" s="812"/>
      <c r="D462" s="648"/>
      <c r="E462" s="813"/>
      <c r="F462" s="648"/>
      <c r="G462" s="797"/>
      <c r="H462" s="797"/>
      <c r="I462" s="797"/>
      <c r="J462" s="797"/>
      <c r="K462" s="797"/>
      <c r="L462" s="797"/>
      <c r="M462" s="797"/>
      <c r="N462" s="797"/>
      <c r="O462" s="797"/>
      <c r="P462" s="797"/>
      <c r="Q462" s="797"/>
      <c r="R462" s="797"/>
      <c r="S462" s="797"/>
      <c r="T462" s="797"/>
      <c r="U462" s="797"/>
      <c r="V462" s="797"/>
      <c r="W462" s="797"/>
    </row>
    <row r="463">
      <c r="A463" s="648"/>
      <c r="B463" s="648"/>
      <c r="C463" s="812"/>
      <c r="D463" s="648"/>
      <c r="E463" s="813"/>
      <c r="F463" s="648"/>
      <c r="G463" s="797"/>
      <c r="H463" s="797"/>
      <c r="I463" s="797"/>
      <c r="J463" s="797"/>
      <c r="K463" s="797"/>
      <c r="L463" s="797"/>
      <c r="M463" s="797"/>
      <c r="N463" s="797"/>
      <c r="O463" s="797"/>
      <c r="P463" s="797"/>
      <c r="Q463" s="797"/>
      <c r="R463" s="797"/>
      <c r="S463" s="797"/>
      <c r="T463" s="797"/>
      <c r="U463" s="797"/>
      <c r="V463" s="797"/>
      <c r="W463" s="797"/>
    </row>
    <row r="464">
      <c r="A464" s="648"/>
      <c r="B464" s="648"/>
      <c r="C464" s="812"/>
      <c r="D464" s="648"/>
      <c r="E464" s="813"/>
      <c r="F464" s="648"/>
      <c r="G464" s="797"/>
      <c r="H464" s="797"/>
      <c r="I464" s="797"/>
      <c r="J464" s="797"/>
      <c r="K464" s="797"/>
      <c r="L464" s="797"/>
      <c r="M464" s="797"/>
      <c r="N464" s="797"/>
      <c r="O464" s="797"/>
      <c r="P464" s="797"/>
      <c r="Q464" s="797"/>
      <c r="R464" s="797"/>
      <c r="S464" s="797"/>
      <c r="T464" s="797"/>
      <c r="U464" s="797"/>
      <c r="V464" s="797"/>
      <c r="W464" s="797"/>
    </row>
    <row r="465">
      <c r="A465" s="648"/>
      <c r="B465" s="648"/>
      <c r="C465" s="812"/>
      <c r="D465" s="648"/>
      <c r="E465" s="813"/>
      <c r="F465" s="648"/>
      <c r="G465" s="797"/>
      <c r="H465" s="797"/>
      <c r="I465" s="797"/>
      <c r="J465" s="797"/>
      <c r="K465" s="797"/>
      <c r="L465" s="797"/>
      <c r="M465" s="797"/>
      <c r="N465" s="797"/>
      <c r="O465" s="797"/>
      <c r="P465" s="797"/>
      <c r="Q465" s="797"/>
      <c r="R465" s="797"/>
      <c r="S465" s="797"/>
      <c r="T465" s="797"/>
      <c r="U465" s="797"/>
      <c r="V465" s="797"/>
      <c r="W465" s="797"/>
    </row>
    <row r="466">
      <c r="A466" s="648"/>
      <c r="B466" s="648"/>
      <c r="C466" s="812"/>
      <c r="D466" s="648"/>
      <c r="E466" s="813"/>
      <c r="F466" s="648"/>
      <c r="G466" s="797"/>
      <c r="H466" s="797"/>
      <c r="I466" s="797"/>
      <c r="J466" s="797"/>
      <c r="K466" s="797"/>
      <c r="L466" s="797"/>
      <c r="M466" s="797"/>
      <c r="N466" s="797"/>
      <c r="O466" s="797"/>
      <c r="P466" s="797"/>
      <c r="Q466" s="797"/>
      <c r="R466" s="797"/>
      <c r="S466" s="797"/>
      <c r="T466" s="797"/>
      <c r="U466" s="797"/>
      <c r="V466" s="797"/>
      <c r="W466" s="797"/>
    </row>
    <row r="467">
      <c r="A467" s="648"/>
      <c r="B467" s="648"/>
      <c r="C467" s="812"/>
      <c r="D467" s="648"/>
      <c r="E467" s="813"/>
      <c r="F467" s="648"/>
      <c r="G467" s="797"/>
      <c r="H467" s="797"/>
      <c r="I467" s="797"/>
      <c r="J467" s="797"/>
      <c r="K467" s="797"/>
      <c r="L467" s="797"/>
      <c r="M467" s="797"/>
      <c r="N467" s="797"/>
      <c r="O467" s="797"/>
      <c r="P467" s="797"/>
      <c r="Q467" s="797"/>
      <c r="R467" s="797"/>
      <c r="S467" s="797"/>
      <c r="T467" s="797"/>
      <c r="U467" s="797"/>
      <c r="V467" s="797"/>
      <c r="W467" s="797"/>
    </row>
    <row r="468">
      <c r="A468" s="648"/>
      <c r="B468" s="648"/>
      <c r="C468" s="812"/>
      <c r="D468" s="648"/>
      <c r="E468" s="813"/>
      <c r="F468" s="648"/>
      <c r="G468" s="797"/>
      <c r="H468" s="797"/>
      <c r="I468" s="797"/>
      <c r="J468" s="797"/>
      <c r="K468" s="797"/>
      <c r="L468" s="797"/>
      <c r="M468" s="797"/>
      <c r="N468" s="797"/>
      <c r="O468" s="797"/>
      <c r="P468" s="797"/>
      <c r="Q468" s="797"/>
      <c r="R468" s="797"/>
      <c r="S468" s="797"/>
      <c r="T468" s="797"/>
      <c r="U468" s="797"/>
      <c r="V468" s="797"/>
      <c r="W468" s="797"/>
    </row>
    <row r="469">
      <c r="A469" s="648"/>
      <c r="B469" s="648"/>
      <c r="C469" s="812"/>
      <c r="D469" s="648"/>
      <c r="E469" s="813"/>
      <c r="F469" s="648"/>
      <c r="G469" s="797"/>
      <c r="H469" s="797"/>
      <c r="I469" s="797"/>
      <c r="J469" s="797"/>
      <c r="K469" s="797"/>
      <c r="L469" s="797"/>
      <c r="M469" s="797"/>
      <c r="N469" s="797"/>
      <c r="O469" s="797"/>
      <c r="P469" s="797"/>
      <c r="Q469" s="797"/>
      <c r="R469" s="797"/>
      <c r="S469" s="797"/>
      <c r="T469" s="797"/>
      <c r="U469" s="797"/>
      <c r="V469" s="797"/>
      <c r="W469" s="797"/>
    </row>
    <row r="470">
      <c r="A470" s="648"/>
      <c r="B470" s="648"/>
      <c r="C470" s="812"/>
      <c r="D470" s="648"/>
      <c r="E470" s="813"/>
      <c r="F470" s="648"/>
      <c r="G470" s="797"/>
      <c r="H470" s="797"/>
      <c r="I470" s="797"/>
      <c r="J470" s="797"/>
      <c r="K470" s="797"/>
      <c r="L470" s="797"/>
      <c r="M470" s="797"/>
      <c r="N470" s="797"/>
      <c r="O470" s="797"/>
      <c r="P470" s="797"/>
      <c r="Q470" s="797"/>
      <c r="R470" s="797"/>
      <c r="S470" s="797"/>
      <c r="T470" s="797"/>
      <c r="U470" s="797"/>
      <c r="V470" s="797"/>
      <c r="W470" s="797"/>
    </row>
    <row r="471">
      <c r="A471" s="648"/>
      <c r="B471" s="648"/>
      <c r="C471" s="812"/>
      <c r="D471" s="648"/>
      <c r="E471" s="813"/>
      <c r="F471" s="648"/>
      <c r="G471" s="797"/>
      <c r="H471" s="797"/>
      <c r="I471" s="797"/>
      <c r="J471" s="797"/>
      <c r="K471" s="797"/>
      <c r="L471" s="797"/>
      <c r="M471" s="797"/>
      <c r="N471" s="797"/>
      <c r="O471" s="797"/>
      <c r="P471" s="797"/>
      <c r="Q471" s="797"/>
      <c r="R471" s="797"/>
      <c r="S471" s="797"/>
      <c r="T471" s="797"/>
      <c r="U471" s="797"/>
      <c r="V471" s="797"/>
      <c r="W471" s="797"/>
    </row>
    <row r="472">
      <c r="A472" s="648"/>
      <c r="B472" s="648"/>
      <c r="C472" s="812"/>
      <c r="D472" s="648"/>
      <c r="E472" s="813"/>
      <c r="F472" s="648"/>
      <c r="G472" s="797"/>
      <c r="H472" s="797"/>
      <c r="I472" s="797"/>
      <c r="J472" s="797"/>
      <c r="K472" s="797"/>
      <c r="L472" s="797"/>
      <c r="M472" s="797"/>
      <c r="N472" s="797"/>
      <c r="O472" s="797"/>
      <c r="P472" s="797"/>
      <c r="Q472" s="797"/>
      <c r="R472" s="797"/>
      <c r="S472" s="797"/>
      <c r="T472" s="797"/>
      <c r="U472" s="797"/>
      <c r="V472" s="797"/>
      <c r="W472" s="797"/>
    </row>
    <row r="473">
      <c r="A473" s="648"/>
      <c r="B473" s="648"/>
      <c r="C473" s="812"/>
      <c r="D473" s="648"/>
      <c r="E473" s="813"/>
      <c r="F473" s="648"/>
      <c r="G473" s="797"/>
      <c r="H473" s="797"/>
      <c r="I473" s="797"/>
      <c r="J473" s="797"/>
      <c r="K473" s="797"/>
      <c r="L473" s="797"/>
      <c r="M473" s="797"/>
      <c r="N473" s="797"/>
      <c r="O473" s="797"/>
      <c r="P473" s="797"/>
      <c r="Q473" s="797"/>
      <c r="R473" s="797"/>
      <c r="S473" s="797"/>
      <c r="T473" s="797"/>
      <c r="U473" s="797"/>
      <c r="V473" s="797"/>
      <c r="W473" s="797"/>
    </row>
    <row r="474">
      <c r="A474" s="648"/>
      <c r="B474" s="648"/>
      <c r="C474" s="812"/>
      <c r="D474" s="648"/>
      <c r="E474" s="813"/>
      <c r="F474" s="648"/>
      <c r="G474" s="797"/>
      <c r="H474" s="797"/>
      <c r="I474" s="797"/>
      <c r="J474" s="797"/>
      <c r="K474" s="797"/>
      <c r="L474" s="797"/>
      <c r="M474" s="797"/>
      <c r="N474" s="797"/>
      <c r="O474" s="797"/>
      <c r="P474" s="797"/>
      <c r="Q474" s="797"/>
      <c r="R474" s="797"/>
      <c r="S474" s="797"/>
      <c r="T474" s="797"/>
      <c r="U474" s="797"/>
      <c r="V474" s="797"/>
      <c r="W474" s="797"/>
    </row>
    <row r="475">
      <c r="A475" s="648"/>
      <c r="B475" s="648"/>
      <c r="C475" s="812"/>
      <c r="D475" s="648"/>
      <c r="E475" s="813"/>
      <c r="F475" s="648"/>
      <c r="G475" s="797"/>
      <c r="H475" s="797"/>
      <c r="I475" s="797"/>
      <c r="J475" s="797"/>
      <c r="K475" s="797"/>
      <c r="L475" s="797"/>
      <c r="M475" s="797"/>
      <c r="N475" s="797"/>
      <c r="O475" s="797"/>
      <c r="P475" s="797"/>
      <c r="Q475" s="797"/>
      <c r="R475" s="797"/>
      <c r="S475" s="797"/>
      <c r="T475" s="797"/>
      <c r="U475" s="797"/>
      <c r="V475" s="797"/>
      <c r="W475" s="797"/>
    </row>
    <row r="476">
      <c r="A476" s="648"/>
      <c r="B476" s="648"/>
      <c r="C476" s="812"/>
      <c r="D476" s="648"/>
      <c r="E476" s="813"/>
      <c r="F476" s="648"/>
      <c r="G476" s="797"/>
      <c r="H476" s="797"/>
      <c r="I476" s="797"/>
      <c r="J476" s="797"/>
      <c r="K476" s="797"/>
      <c r="L476" s="797"/>
      <c r="M476" s="797"/>
      <c r="N476" s="797"/>
      <c r="O476" s="797"/>
      <c r="P476" s="797"/>
      <c r="Q476" s="797"/>
      <c r="R476" s="797"/>
      <c r="S476" s="797"/>
      <c r="T476" s="797"/>
      <c r="U476" s="797"/>
      <c r="V476" s="797"/>
      <c r="W476" s="797"/>
    </row>
    <row r="477">
      <c r="A477" s="648"/>
      <c r="B477" s="648"/>
      <c r="C477" s="812"/>
      <c r="D477" s="648"/>
      <c r="E477" s="813"/>
      <c r="F477" s="648"/>
      <c r="G477" s="797"/>
      <c r="H477" s="797"/>
      <c r="I477" s="797"/>
      <c r="J477" s="797"/>
      <c r="K477" s="797"/>
      <c r="L477" s="797"/>
      <c r="M477" s="797"/>
      <c r="N477" s="797"/>
      <c r="O477" s="797"/>
      <c r="P477" s="797"/>
      <c r="Q477" s="797"/>
      <c r="R477" s="797"/>
      <c r="S477" s="797"/>
      <c r="T477" s="797"/>
      <c r="U477" s="797"/>
      <c r="V477" s="797"/>
      <c r="W477" s="797"/>
    </row>
    <row r="478">
      <c r="A478" s="648"/>
      <c r="B478" s="648"/>
      <c r="C478" s="812"/>
      <c r="D478" s="648"/>
      <c r="E478" s="813"/>
      <c r="F478" s="648"/>
      <c r="G478" s="797"/>
      <c r="H478" s="797"/>
      <c r="I478" s="797"/>
      <c r="J478" s="797"/>
      <c r="K478" s="797"/>
      <c r="L478" s="797"/>
      <c r="M478" s="797"/>
      <c r="N478" s="797"/>
      <c r="O478" s="797"/>
      <c r="P478" s="797"/>
      <c r="Q478" s="797"/>
      <c r="R478" s="797"/>
      <c r="S478" s="797"/>
      <c r="T478" s="797"/>
      <c r="U478" s="797"/>
      <c r="V478" s="797"/>
      <c r="W478" s="797"/>
    </row>
    <row r="479">
      <c r="A479" s="648"/>
      <c r="B479" s="648"/>
      <c r="C479" s="812"/>
      <c r="D479" s="648"/>
      <c r="E479" s="813"/>
      <c r="F479" s="648"/>
      <c r="G479" s="797"/>
      <c r="H479" s="797"/>
      <c r="I479" s="797"/>
      <c r="J479" s="797"/>
      <c r="K479" s="797"/>
      <c r="L479" s="797"/>
      <c r="M479" s="797"/>
      <c r="N479" s="797"/>
      <c r="O479" s="797"/>
      <c r="P479" s="797"/>
      <c r="Q479" s="797"/>
      <c r="R479" s="797"/>
      <c r="S479" s="797"/>
      <c r="T479" s="797"/>
      <c r="U479" s="797"/>
      <c r="V479" s="797"/>
      <c r="W479" s="797"/>
    </row>
    <row r="480">
      <c r="A480" s="648"/>
      <c r="B480" s="648"/>
      <c r="C480" s="812"/>
      <c r="D480" s="648"/>
      <c r="E480" s="813"/>
      <c r="F480" s="648"/>
      <c r="G480" s="797"/>
      <c r="H480" s="797"/>
      <c r="I480" s="797"/>
      <c r="J480" s="797"/>
      <c r="K480" s="797"/>
      <c r="L480" s="797"/>
      <c r="M480" s="797"/>
      <c r="N480" s="797"/>
      <c r="O480" s="797"/>
      <c r="P480" s="797"/>
      <c r="Q480" s="797"/>
      <c r="R480" s="797"/>
      <c r="S480" s="797"/>
      <c r="T480" s="797"/>
      <c r="U480" s="797"/>
      <c r="V480" s="797"/>
      <c r="W480" s="797"/>
    </row>
    <row r="481">
      <c r="A481" s="648"/>
      <c r="B481" s="648"/>
      <c r="C481" s="812"/>
      <c r="D481" s="648"/>
      <c r="E481" s="813"/>
      <c r="F481" s="648"/>
      <c r="G481" s="797"/>
      <c r="H481" s="797"/>
      <c r="I481" s="797"/>
      <c r="J481" s="797"/>
      <c r="K481" s="797"/>
      <c r="L481" s="797"/>
      <c r="M481" s="797"/>
      <c r="N481" s="797"/>
      <c r="O481" s="797"/>
      <c r="P481" s="797"/>
      <c r="Q481" s="797"/>
      <c r="R481" s="797"/>
      <c r="S481" s="797"/>
      <c r="T481" s="797"/>
      <c r="U481" s="797"/>
      <c r="V481" s="797"/>
      <c r="W481" s="797"/>
    </row>
    <row r="482">
      <c r="A482" s="648"/>
      <c r="B482" s="648"/>
      <c r="C482" s="812"/>
      <c r="D482" s="648"/>
      <c r="E482" s="813"/>
      <c r="F482" s="648"/>
      <c r="G482" s="797"/>
      <c r="H482" s="797"/>
      <c r="I482" s="797"/>
      <c r="J482" s="797"/>
      <c r="K482" s="797"/>
      <c r="L482" s="797"/>
      <c r="M482" s="797"/>
      <c r="N482" s="797"/>
      <c r="O482" s="797"/>
      <c r="P482" s="797"/>
      <c r="Q482" s="797"/>
      <c r="R482" s="797"/>
      <c r="S482" s="797"/>
      <c r="T482" s="797"/>
      <c r="U482" s="797"/>
      <c r="V482" s="797"/>
      <c r="W482" s="797"/>
    </row>
    <row r="483">
      <c r="A483" s="648"/>
      <c r="B483" s="648"/>
      <c r="C483" s="812"/>
      <c r="D483" s="648"/>
      <c r="E483" s="813"/>
      <c r="F483" s="648"/>
      <c r="G483" s="797"/>
      <c r="H483" s="797"/>
      <c r="I483" s="797"/>
      <c r="J483" s="797"/>
      <c r="K483" s="797"/>
      <c r="L483" s="797"/>
      <c r="M483" s="797"/>
      <c r="N483" s="797"/>
      <c r="O483" s="797"/>
      <c r="P483" s="797"/>
      <c r="Q483" s="797"/>
      <c r="R483" s="797"/>
      <c r="S483" s="797"/>
      <c r="T483" s="797"/>
      <c r="U483" s="797"/>
      <c r="V483" s="797"/>
      <c r="W483" s="797"/>
    </row>
    <row r="484">
      <c r="A484" s="648"/>
      <c r="B484" s="648"/>
      <c r="C484" s="812"/>
      <c r="D484" s="648"/>
      <c r="E484" s="813"/>
      <c r="F484" s="648"/>
      <c r="G484" s="797"/>
      <c r="H484" s="797"/>
      <c r="I484" s="797"/>
      <c r="J484" s="797"/>
      <c r="K484" s="797"/>
      <c r="L484" s="797"/>
      <c r="M484" s="797"/>
      <c r="N484" s="797"/>
      <c r="O484" s="797"/>
      <c r="P484" s="797"/>
      <c r="Q484" s="797"/>
      <c r="R484" s="797"/>
      <c r="S484" s="797"/>
      <c r="T484" s="797"/>
      <c r="U484" s="797"/>
      <c r="V484" s="797"/>
      <c r="W484" s="797"/>
    </row>
    <row r="485">
      <c r="A485" s="648"/>
      <c r="B485" s="648"/>
      <c r="C485" s="812"/>
      <c r="D485" s="648"/>
      <c r="E485" s="813"/>
      <c r="F485" s="648"/>
      <c r="G485" s="797"/>
      <c r="H485" s="797"/>
      <c r="I485" s="797"/>
      <c r="J485" s="797"/>
      <c r="K485" s="797"/>
      <c r="L485" s="797"/>
      <c r="M485" s="797"/>
      <c r="N485" s="797"/>
      <c r="O485" s="797"/>
      <c r="P485" s="797"/>
      <c r="Q485" s="797"/>
      <c r="R485" s="797"/>
      <c r="S485" s="797"/>
      <c r="T485" s="797"/>
      <c r="U485" s="797"/>
      <c r="V485" s="797"/>
      <c r="W485" s="797"/>
    </row>
    <row r="486">
      <c r="A486" s="648"/>
      <c r="B486" s="648"/>
      <c r="C486" s="812"/>
      <c r="D486" s="648"/>
      <c r="E486" s="813"/>
      <c r="F486" s="648"/>
      <c r="G486" s="797"/>
      <c r="H486" s="797"/>
      <c r="I486" s="797"/>
      <c r="J486" s="797"/>
      <c r="K486" s="797"/>
      <c r="L486" s="797"/>
      <c r="M486" s="797"/>
      <c r="N486" s="797"/>
      <c r="O486" s="797"/>
      <c r="P486" s="797"/>
      <c r="Q486" s="797"/>
      <c r="R486" s="797"/>
      <c r="S486" s="797"/>
      <c r="T486" s="797"/>
      <c r="U486" s="797"/>
      <c r="V486" s="797"/>
      <c r="W486" s="797"/>
    </row>
    <row r="487">
      <c r="A487" s="648"/>
      <c r="B487" s="648"/>
      <c r="C487" s="812"/>
      <c r="D487" s="648"/>
      <c r="E487" s="813"/>
      <c r="F487" s="648"/>
      <c r="G487" s="797"/>
      <c r="H487" s="797"/>
      <c r="I487" s="797"/>
      <c r="J487" s="797"/>
      <c r="K487" s="797"/>
      <c r="L487" s="797"/>
      <c r="M487" s="797"/>
      <c r="N487" s="797"/>
      <c r="O487" s="797"/>
      <c r="P487" s="797"/>
      <c r="Q487" s="797"/>
      <c r="R487" s="797"/>
      <c r="S487" s="797"/>
      <c r="T487" s="797"/>
      <c r="U487" s="797"/>
      <c r="V487" s="797"/>
      <c r="W487" s="797"/>
    </row>
    <row r="488">
      <c r="A488" s="648"/>
      <c r="B488" s="648"/>
      <c r="C488" s="812"/>
      <c r="D488" s="648"/>
      <c r="E488" s="813"/>
      <c r="F488" s="648"/>
      <c r="G488" s="797"/>
      <c r="H488" s="797"/>
      <c r="I488" s="797"/>
      <c r="J488" s="797"/>
      <c r="K488" s="797"/>
      <c r="L488" s="797"/>
      <c r="M488" s="797"/>
      <c r="N488" s="797"/>
      <c r="O488" s="797"/>
      <c r="P488" s="797"/>
      <c r="Q488" s="797"/>
      <c r="R488" s="797"/>
      <c r="S488" s="797"/>
      <c r="T488" s="797"/>
      <c r="U488" s="797"/>
      <c r="V488" s="797"/>
      <c r="W488" s="797"/>
    </row>
    <row r="489">
      <c r="A489" s="648"/>
      <c r="B489" s="648"/>
      <c r="C489" s="812"/>
      <c r="D489" s="648"/>
      <c r="E489" s="813"/>
      <c r="F489" s="648"/>
      <c r="G489" s="797"/>
      <c r="H489" s="797"/>
      <c r="I489" s="797"/>
      <c r="J489" s="797"/>
      <c r="K489" s="797"/>
      <c r="L489" s="797"/>
      <c r="M489" s="797"/>
      <c r="N489" s="797"/>
      <c r="O489" s="797"/>
      <c r="P489" s="797"/>
      <c r="Q489" s="797"/>
      <c r="R489" s="797"/>
      <c r="S489" s="797"/>
      <c r="T489" s="797"/>
      <c r="U489" s="797"/>
      <c r="V489" s="797"/>
      <c r="W489" s="797"/>
    </row>
    <row r="490">
      <c r="A490" s="648"/>
      <c r="B490" s="648"/>
      <c r="C490" s="812"/>
      <c r="D490" s="648"/>
      <c r="E490" s="813"/>
      <c r="F490" s="648"/>
      <c r="G490" s="797"/>
      <c r="H490" s="797"/>
      <c r="I490" s="797"/>
      <c r="J490" s="797"/>
      <c r="K490" s="797"/>
      <c r="L490" s="797"/>
      <c r="M490" s="797"/>
      <c r="N490" s="797"/>
      <c r="O490" s="797"/>
      <c r="P490" s="797"/>
      <c r="Q490" s="797"/>
      <c r="R490" s="797"/>
      <c r="S490" s="797"/>
      <c r="T490" s="797"/>
      <c r="U490" s="797"/>
      <c r="V490" s="797"/>
      <c r="W490" s="797"/>
    </row>
    <row r="491">
      <c r="A491" s="648"/>
      <c r="B491" s="648"/>
      <c r="C491" s="812"/>
      <c r="D491" s="648"/>
      <c r="E491" s="813"/>
      <c r="F491" s="648"/>
      <c r="G491" s="797"/>
      <c r="H491" s="797"/>
      <c r="I491" s="797"/>
      <c r="J491" s="797"/>
      <c r="K491" s="797"/>
      <c r="L491" s="797"/>
      <c r="M491" s="797"/>
      <c r="N491" s="797"/>
      <c r="O491" s="797"/>
      <c r="P491" s="797"/>
      <c r="Q491" s="797"/>
      <c r="R491" s="797"/>
      <c r="S491" s="797"/>
      <c r="T491" s="797"/>
      <c r="U491" s="797"/>
      <c r="V491" s="797"/>
      <c r="W491" s="797"/>
    </row>
    <row r="492">
      <c r="A492" s="648"/>
      <c r="B492" s="648"/>
      <c r="C492" s="812"/>
      <c r="D492" s="648"/>
      <c r="E492" s="813"/>
      <c r="F492" s="648"/>
      <c r="G492" s="797"/>
      <c r="H492" s="797"/>
      <c r="I492" s="797"/>
      <c r="J492" s="797"/>
      <c r="K492" s="797"/>
      <c r="L492" s="797"/>
      <c r="M492" s="797"/>
      <c r="N492" s="797"/>
      <c r="O492" s="797"/>
      <c r="P492" s="797"/>
      <c r="Q492" s="797"/>
      <c r="R492" s="797"/>
      <c r="S492" s="797"/>
      <c r="T492" s="797"/>
      <c r="U492" s="797"/>
      <c r="V492" s="797"/>
      <c r="W492" s="797"/>
    </row>
    <row r="493">
      <c r="A493" s="648"/>
      <c r="B493" s="648"/>
      <c r="C493" s="812"/>
      <c r="D493" s="648"/>
      <c r="E493" s="813"/>
      <c r="F493" s="648"/>
      <c r="G493" s="797"/>
      <c r="H493" s="797"/>
      <c r="I493" s="797"/>
      <c r="J493" s="797"/>
      <c r="K493" s="797"/>
      <c r="L493" s="797"/>
      <c r="M493" s="797"/>
      <c r="N493" s="797"/>
      <c r="O493" s="797"/>
      <c r="P493" s="797"/>
      <c r="Q493" s="797"/>
      <c r="R493" s="797"/>
      <c r="S493" s="797"/>
      <c r="T493" s="797"/>
      <c r="U493" s="797"/>
      <c r="V493" s="797"/>
      <c r="W493" s="797"/>
    </row>
    <row r="494">
      <c r="A494" s="648"/>
      <c r="B494" s="648"/>
      <c r="C494" s="812"/>
      <c r="D494" s="648"/>
      <c r="E494" s="813"/>
      <c r="F494" s="648"/>
      <c r="G494" s="797"/>
      <c r="H494" s="797"/>
      <c r="I494" s="797"/>
      <c r="J494" s="797"/>
      <c r="K494" s="797"/>
      <c r="L494" s="797"/>
      <c r="M494" s="797"/>
      <c r="N494" s="797"/>
      <c r="O494" s="797"/>
      <c r="P494" s="797"/>
      <c r="Q494" s="797"/>
      <c r="R494" s="797"/>
      <c r="S494" s="797"/>
      <c r="T494" s="797"/>
      <c r="U494" s="797"/>
      <c r="V494" s="797"/>
      <c r="W494" s="797"/>
    </row>
    <row r="495">
      <c r="A495" s="648"/>
      <c r="B495" s="648"/>
      <c r="C495" s="812"/>
      <c r="D495" s="648"/>
      <c r="E495" s="813"/>
      <c r="F495" s="648"/>
      <c r="G495" s="797"/>
      <c r="H495" s="797"/>
      <c r="I495" s="797"/>
      <c r="J495" s="797"/>
      <c r="K495" s="797"/>
      <c r="L495" s="797"/>
      <c r="M495" s="797"/>
      <c r="N495" s="797"/>
      <c r="O495" s="797"/>
      <c r="P495" s="797"/>
      <c r="Q495" s="797"/>
      <c r="R495" s="797"/>
      <c r="S495" s="797"/>
      <c r="T495" s="797"/>
      <c r="U495" s="797"/>
      <c r="V495" s="797"/>
      <c r="W495" s="797"/>
    </row>
    <row r="496">
      <c r="A496" s="648"/>
      <c r="B496" s="648"/>
      <c r="C496" s="812"/>
      <c r="D496" s="648"/>
      <c r="E496" s="813"/>
      <c r="F496" s="648"/>
      <c r="G496" s="797"/>
      <c r="H496" s="797"/>
      <c r="I496" s="797"/>
      <c r="J496" s="797"/>
      <c r="K496" s="797"/>
      <c r="L496" s="797"/>
      <c r="M496" s="797"/>
      <c r="N496" s="797"/>
      <c r="O496" s="797"/>
      <c r="P496" s="797"/>
      <c r="Q496" s="797"/>
      <c r="R496" s="797"/>
      <c r="S496" s="797"/>
      <c r="T496" s="797"/>
      <c r="U496" s="797"/>
      <c r="V496" s="797"/>
      <c r="W496" s="797"/>
    </row>
    <row r="497">
      <c r="A497" s="648"/>
      <c r="B497" s="648"/>
      <c r="C497" s="812"/>
      <c r="D497" s="648"/>
      <c r="E497" s="813"/>
      <c r="F497" s="648"/>
      <c r="G497" s="797"/>
      <c r="H497" s="797"/>
      <c r="I497" s="797"/>
      <c r="J497" s="797"/>
      <c r="K497" s="797"/>
      <c r="L497" s="797"/>
      <c r="M497" s="797"/>
      <c r="N497" s="797"/>
      <c r="O497" s="797"/>
      <c r="P497" s="797"/>
      <c r="Q497" s="797"/>
      <c r="R497" s="797"/>
      <c r="S497" s="797"/>
      <c r="T497" s="797"/>
      <c r="U497" s="797"/>
      <c r="V497" s="797"/>
      <c r="W497" s="797"/>
    </row>
    <row r="498">
      <c r="A498" s="648"/>
      <c r="B498" s="648"/>
      <c r="C498" s="812"/>
      <c r="D498" s="648"/>
      <c r="E498" s="813"/>
      <c r="F498" s="648"/>
      <c r="G498" s="797"/>
      <c r="H498" s="797"/>
      <c r="I498" s="797"/>
      <c r="J498" s="797"/>
      <c r="K498" s="797"/>
      <c r="L498" s="797"/>
      <c r="M498" s="797"/>
      <c r="N498" s="797"/>
      <c r="O498" s="797"/>
      <c r="P498" s="797"/>
      <c r="Q498" s="797"/>
      <c r="R498" s="797"/>
      <c r="S498" s="797"/>
      <c r="T498" s="797"/>
      <c r="U498" s="797"/>
      <c r="V498" s="797"/>
      <c r="W498" s="797"/>
    </row>
    <row r="499">
      <c r="A499" s="648"/>
      <c r="B499" s="648"/>
      <c r="C499" s="812"/>
      <c r="D499" s="648"/>
      <c r="E499" s="813"/>
      <c r="F499" s="648"/>
      <c r="G499" s="797"/>
      <c r="H499" s="797"/>
      <c r="I499" s="797"/>
      <c r="J499" s="797"/>
      <c r="K499" s="797"/>
      <c r="L499" s="797"/>
      <c r="M499" s="797"/>
      <c r="N499" s="797"/>
      <c r="O499" s="797"/>
      <c r="P499" s="797"/>
      <c r="Q499" s="797"/>
      <c r="R499" s="797"/>
      <c r="S499" s="797"/>
      <c r="T499" s="797"/>
      <c r="U499" s="797"/>
      <c r="V499" s="797"/>
      <c r="W499" s="797"/>
    </row>
    <row r="500">
      <c r="A500" s="648"/>
      <c r="B500" s="648"/>
      <c r="C500" s="812"/>
      <c r="D500" s="648"/>
      <c r="E500" s="813"/>
      <c r="F500" s="648"/>
      <c r="G500" s="797"/>
      <c r="H500" s="797"/>
      <c r="I500" s="797"/>
      <c r="J500" s="797"/>
      <c r="K500" s="797"/>
      <c r="L500" s="797"/>
      <c r="M500" s="797"/>
      <c r="N500" s="797"/>
      <c r="O500" s="797"/>
      <c r="P500" s="797"/>
      <c r="Q500" s="797"/>
      <c r="R500" s="797"/>
      <c r="S500" s="797"/>
      <c r="T500" s="797"/>
      <c r="U500" s="797"/>
      <c r="V500" s="797"/>
      <c r="W500" s="797"/>
    </row>
    <row r="501">
      <c r="A501" s="648"/>
      <c r="B501" s="648"/>
      <c r="C501" s="812"/>
      <c r="D501" s="648"/>
      <c r="E501" s="813"/>
      <c r="F501" s="648"/>
      <c r="G501" s="797"/>
      <c r="H501" s="797"/>
      <c r="I501" s="797"/>
      <c r="J501" s="797"/>
      <c r="K501" s="797"/>
      <c r="L501" s="797"/>
      <c r="M501" s="797"/>
      <c r="N501" s="797"/>
      <c r="O501" s="797"/>
      <c r="P501" s="797"/>
      <c r="Q501" s="797"/>
      <c r="R501" s="797"/>
      <c r="S501" s="797"/>
      <c r="T501" s="797"/>
      <c r="U501" s="797"/>
      <c r="V501" s="797"/>
      <c r="W501" s="797"/>
    </row>
    <row r="502">
      <c r="A502" s="648"/>
      <c r="B502" s="648"/>
      <c r="C502" s="812"/>
      <c r="D502" s="648"/>
      <c r="E502" s="813"/>
      <c r="F502" s="648"/>
      <c r="G502" s="797"/>
      <c r="H502" s="797"/>
      <c r="I502" s="797"/>
      <c r="J502" s="797"/>
      <c r="K502" s="797"/>
      <c r="L502" s="797"/>
      <c r="M502" s="797"/>
      <c r="N502" s="797"/>
      <c r="O502" s="797"/>
      <c r="P502" s="797"/>
      <c r="Q502" s="797"/>
      <c r="R502" s="797"/>
      <c r="S502" s="797"/>
      <c r="T502" s="797"/>
      <c r="U502" s="797"/>
      <c r="V502" s="797"/>
      <c r="W502" s="797"/>
    </row>
    <row r="503">
      <c r="A503" s="648"/>
      <c r="B503" s="648"/>
      <c r="C503" s="812"/>
      <c r="D503" s="648"/>
      <c r="E503" s="813"/>
      <c r="F503" s="648"/>
      <c r="G503" s="797"/>
      <c r="H503" s="797"/>
      <c r="I503" s="797"/>
      <c r="J503" s="797"/>
      <c r="K503" s="797"/>
      <c r="L503" s="797"/>
      <c r="M503" s="797"/>
      <c r="N503" s="797"/>
      <c r="O503" s="797"/>
      <c r="P503" s="797"/>
      <c r="Q503" s="797"/>
      <c r="R503" s="797"/>
      <c r="S503" s="797"/>
      <c r="T503" s="797"/>
      <c r="U503" s="797"/>
      <c r="V503" s="797"/>
      <c r="W503" s="797"/>
    </row>
    <row r="504">
      <c r="A504" s="648"/>
      <c r="B504" s="648"/>
      <c r="C504" s="812"/>
      <c r="D504" s="648"/>
      <c r="E504" s="813"/>
      <c r="F504" s="648"/>
      <c r="G504" s="797"/>
      <c r="H504" s="797"/>
      <c r="I504" s="797"/>
      <c r="J504" s="797"/>
      <c r="K504" s="797"/>
      <c r="L504" s="797"/>
      <c r="M504" s="797"/>
      <c r="N504" s="797"/>
      <c r="O504" s="797"/>
      <c r="P504" s="797"/>
      <c r="Q504" s="797"/>
      <c r="R504" s="797"/>
      <c r="S504" s="797"/>
      <c r="T504" s="797"/>
      <c r="U504" s="797"/>
      <c r="V504" s="797"/>
      <c r="W504" s="797"/>
    </row>
    <row r="505">
      <c r="A505" s="648"/>
      <c r="B505" s="648"/>
      <c r="C505" s="812"/>
      <c r="D505" s="648"/>
      <c r="E505" s="813"/>
      <c r="F505" s="648"/>
      <c r="G505" s="797"/>
      <c r="H505" s="797"/>
      <c r="I505" s="797"/>
      <c r="J505" s="797"/>
      <c r="K505" s="797"/>
      <c r="L505" s="797"/>
      <c r="M505" s="797"/>
      <c r="N505" s="797"/>
      <c r="O505" s="797"/>
      <c r="P505" s="797"/>
      <c r="Q505" s="797"/>
      <c r="R505" s="797"/>
      <c r="S505" s="797"/>
      <c r="T505" s="797"/>
      <c r="U505" s="797"/>
      <c r="V505" s="797"/>
      <c r="W505" s="797"/>
    </row>
    <row r="506">
      <c r="A506" s="648"/>
      <c r="B506" s="648"/>
      <c r="C506" s="812"/>
      <c r="D506" s="648"/>
      <c r="E506" s="813"/>
      <c r="F506" s="648"/>
      <c r="G506" s="797"/>
      <c r="H506" s="797"/>
      <c r="I506" s="797"/>
      <c r="J506" s="797"/>
      <c r="K506" s="797"/>
      <c r="L506" s="797"/>
      <c r="M506" s="797"/>
      <c r="N506" s="797"/>
      <c r="O506" s="797"/>
      <c r="P506" s="797"/>
      <c r="Q506" s="797"/>
      <c r="R506" s="797"/>
      <c r="S506" s="797"/>
      <c r="T506" s="797"/>
      <c r="U506" s="797"/>
      <c r="V506" s="797"/>
      <c r="W506" s="797"/>
    </row>
    <row r="507">
      <c r="A507" s="648"/>
      <c r="B507" s="648"/>
      <c r="C507" s="812"/>
      <c r="D507" s="648"/>
      <c r="E507" s="813"/>
      <c r="F507" s="648"/>
      <c r="G507" s="797"/>
      <c r="H507" s="797"/>
      <c r="I507" s="797"/>
      <c r="J507" s="797"/>
      <c r="K507" s="797"/>
      <c r="L507" s="797"/>
      <c r="M507" s="797"/>
      <c r="N507" s="797"/>
      <c r="O507" s="797"/>
      <c r="P507" s="797"/>
      <c r="Q507" s="797"/>
      <c r="R507" s="797"/>
      <c r="S507" s="797"/>
      <c r="T507" s="797"/>
      <c r="U507" s="797"/>
      <c r="V507" s="797"/>
      <c r="W507" s="797"/>
    </row>
    <row r="508">
      <c r="A508" s="648"/>
      <c r="B508" s="648"/>
      <c r="C508" s="812"/>
      <c r="D508" s="648"/>
      <c r="E508" s="813"/>
      <c r="F508" s="648"/>
      <c r="G508" s="797"/>
      <c r="H508" s="797"/>
      <c r="I508" s="797"/>
      <c r="J508" s="797"/>
      <c r="K508" s="797"/>
      <c r="L508" s="797"/>
      <c r="M508" s="797"/>
      <c r="N508" s="797"/>
      <c r="O508" s="797"/>
      <c r="P508" s="797"/>
      <c r="Q508" s="797"/>
      <c r="R508" s="797"/>
      <c r="S508" s="797"/>
      <c r="T508" s="797"/>
      <c r="U508" s="797"/>
      <c r="V508" s="797"/>
      <c r="W508" s="797"/>
    </row>
    <row r="509">
      <c r="A509" s="648"/>
      <c r="B509" s="648"/>
      <c r="C509" s="812"/>
      <c r="D509" s="648"/>
      <c r="E509" s="813"/>
      <c r="F509" s="648"/>
      <c r="G509" s="797"/>
      <c r="H509" s="797"/>
      <c r="I509" s="797"/>
      <c r="J509" s="797"/>
      <c r="K509" s="797"/>
      <c r="L509" s="797"/>
      <c r="M509" s="797"/>
      <c r="N509" s="797"/>
      <c r="O509" s="797"/>
      <c r="P509" s="797"/>
      <c r="Q509" s="797"/>
      <c r="R509" s="797"/>
      <c r="S509" s="797"/>
      <c r="T509" s="797"/>
      <c r="U509" s="797"/>
      <c r="V509" s="797"/>
      <c r="W509" s="797"/>
    </row>
    <row r="510">
      <c r="A510" s="648"/>
      <c r="B510" s="648"/>
      <c r="C510" s="812"/>
      <c r="D510" s="648"/>
      <c r="E510" s="813"/>
      <c r="F510" s="648"/>
      <c r="G510" s="797"/>
      <c r="H510" s="797"/>
      <c r="I510" s="797"/>
      <c r="J510" s="797"/>
      <c r="K510" s="797"/>
      <c r="L510" s="797"/>
      <c r="M510" s="797"/>
      <c r="N510" s="797"/>
      <c r="O510" s="797"/>
      <c r="P510" s="797"/>
      <c r="Q510" s="797"/>
      <c r="R510" s="797"/>
      <c r="S510" s="797"/>
      <c r="T510" s="797"/>
      <c r="U510" s="797"/>
      <c r="V510" s="797"/>
      <c r="W510" s="797"/>
    </row>
    <row r="511">
      <c r="A511" s="648"/>
      <c r="B511" s="648"/>
      <c r="C511" s="812"/>
      <c r="D511" s="648"/>
      <c r="E511" s="813"/>
      <c r="F511" s="648"/>
      <c r="G511" s="797"/>
      <c r="H511" s="797"/>
      <c r="I511" s="797"/>
      <c r="J511" s="797"/>
      <c r="K511" s="797"/>
      <c r="L511" s="797"/>
      <c r="M511" s="797"/>
      <c r="N511" s="797"/>
      <c r="O511" s="797"/>
      <c r="P511" s="797"/>
      <c r="Q511" s="797"/>
      <c r="R511" s="797"/>
      <c r="S511" s="797"/>
      <c r="T511" s="797"/>
      <c r="U511" s="797"/>
      <c r="V511" s="797"/>
      <c r="W511" s="797"/>
    </row>
    <row r="512">
      <c r="A512" s="648"/>
      <c r="B512" s="648"/>
      <c r="C512" s="812"/>
      <c r="D512" s="648"/>
      <c r="E512" s="813"/>
      <c r="F512" s="648"/>
      <c r="G512" s="797"/>
      <c r="H512" s="797"/>
      <c r="I512" s="797"/>
      <c r="J512" s="797"/>
      <c r="K512" s="797"/>
      <c r="L512" s="797"/>
      <c r="M512" s="797"/>
      <c r="N512" s="797"/>
      <c r="O512" s="797"/>
      <c r="P512" s="797"/>
      <c r="Q512" s="797"/>
      <c r="R512" s="797"/>
      <c r="S512" s="797"/>
      <c r="T512" s="797"/>
      <c r="U512" s="797"/>
      <c r="V512" s="797"/>
      <c r="W512" s="797"/>
    </row>
    <row r="513">
      <c r="A513" s="648"/>
      <c r="B513" s="648"/>
      <c r="C513" s="812"/>
      <c r="D513" s="648"/>
      <c r="E513" s="813"/>
      <c r="F513" s="648"/>
      <c r="G513" s="797"/>
      <c r="H513" s="797"/>
      <c r="I513" s="797"/>
      <c r="J513" s="797"/>
      <c r="K513" s="797"/>
      <c r="L513" s="797"/>
      <c r="M513" s="797"/>
      <c r="N513" s="797"/>
      <c r="O513" s="797"/>
      <c r="P513" s="797"/>
      <c r="Q513" s="797"/>
      <c r="R513" s="797"/>
      <c r="S513" s="797"/>
      <c r="T513" s="797"/>
      <c r="U513" s="797"/>
      <c r="V513" s="797"/>
      <c r="W513" s="797"/>
    </row>
    <row r="514">
      <c r="A514" s="648"/>
      <c r="B514" s="648"/>
      <c r="C514" s="812"/>
      <c r="D514" s="648"/>
      <c r="E514" s="813"/>
      <c r="F514" s="648"/>
      <c r="G514" s="797"/>
      <c r="H514" s="797"/>
      <c r="I514" s="797"/>
      <c r="J514" s="797"/>
      <c r="K514" s="797"/>
      <c r="L514" s="797"/>
      <c r="M514" s="797"/>
      <c r="N514" s="797"/>
      <c r="O514" s="797"/>
      <c r="P514" s="797"/>
      <c r="Q514" s="797"/>
      <c r="R514" s="797"/>
      <c r="S514" s="797"/>
      <c r="T514" s="797"/>
      <c r="U514" s="797"/>
      <c r="V514" s="797"/>
      <c r="W514" s="797"/>
    </row>
    <row r="515">
      <c r="A515" s="648"/>
      <c r="B515" s="648"/>
      <c r="C515" s="812"/>
      <c r="D515" s="648"/>
      <c r="E515" s="813"/>
      <c r="F515" s="648"/>
      <c r="G515" s="797"/>
      <c r="H515" s="797"/>
      <c r="I515" s="797"/>
      <c r="J515" s="797"/>
      <c r="K515" s="797"/>
      <c r="L515" s="797"/>
      <c r="M515" s="797"/>
      <c r="N515" s="797"/>
      <c r="O515" s="797"/>
      <c r="P515" s="797"/>
      <c r="Q515" s="797"/>
      <c r="R515" s="797"/>
      <c r="S515" s="797"/>
      <c r="T515" s="797"/>
      <c r="U515" s="797"/>
      <c r="V515" s="797"/>
      <c r="W515" s="797"/>
    </row>
    <row r="516">
      <c r="A516" s="648"/>
      <c r="B516" s="648"/>
      <c r="C516" s="812"/>
      <c r="D516" s="648"/>
      <c r="E516" s="813"/>
      <c r="F516" s="648"/>
      <c r="G516" s="797"/>
      <c r="H516" s="797"/>
      <c r="I516" s="797"/>
      <c r="J516" s="797"/>
      <c r="K516" s="797"/>
      <c r="L516" s="797"/>
      <c r="M516" s="797"/>
      <c r="N516" s="797"/>
      <c r="O516" s="797"/>
      <c r="P516" s="797"/>
      <c r="Q516" s="797"/>
      <c r="R516" s="797"/>
      <c r="S516" s="797"/>
      <c r="T516" s="797"/>
      <c r="U516" s="797"/>
      <c r="V516" s="797"/>
      <c r="W516" s="797"/>
    </row>
    <row r="517">
      <c r="A517" s="648"/>
      <c r="B517" s="648"/>
      <c r="C517" s="812"/>
      <c r="D517" s="648"/>
      <c r="E517" s="813"/>
      <c r="F517" s="648"/>
      <c r="G517" s="797"/>
      <c r="H517" s="797"/>
      <c r="I517" s="797"/>
      <c r="J517" s="797"/>
      <c r="K517" s="797"/>
      <c r="L517" s="797"/>
      <c r="M517" s="797"/>
      <c r="N517" s="797"/>
      <c r="O517" s="797"/>
      <c r="P517" s="797"/>
      <c r="Q517" s="797"/>
      <c r="R517" s="797"/>
      <c r="S517" s="797"/>
      <c r="T517" s="797"/>
      <c r="U517" s="797"/>
      <c r="V517" s="797"/>
      <c r="W517" s="797"/>
    </row>
    <row r="518">
      <c r="A518" s="648"/>
      <c r="B518" s="648"/>
      <c r="C518" s="812"/>
      <c r="D518" s="648"/>
      <c r="E518" s="813"/>
      <c r="F518" s="648"/>
      <c r="G518" s="797"/>
      <c r="H518" s="797"/>
      <c r="I518" s="797"/>
      <c r="J518" s="797"/>
      <c r="K518" s="797"/>
      <c r="L518" s="797"/>
      <c r="M518" s="797"/>
      <c r="N518" s="797"/>
      <c r="O518" s="797"/>
      <c r="P518" s="797"/>
      <c r="Q518" s="797"/>
      <c r="R518" s="797"/>
      <c r="S518" s="797"/>
      <c r="T518" s="797"/>
      <c r="U518" s="797"/>
      <c r="V518" s="797"/>
      <c r="W518" s="797"/>
    </row>
    <row r="519">
      <c r="A519" s="648"/>
      <c r="B519" s="648"/>
      <c r="C519" s="812"/>
      <c r="D519" s="648"/>
      <c r="E519" s="813"/>
      <c r="F519" s="648"/>
      <c r="G519" s="797"/>
      <c r="H519" s="797"/>
      <c r="I519" s="797"/>
      <c r="J519" s="797"/>
      <c r="K519" s="797"/>
      <c r="L519" s="797"/>
      <c r="M519" s="797"/>
      <c r="N519" s="797"/>
      <c r="O519" s="797"/>
      <c r="P519" s="797"/>
      <c r="Q519" s="797"/>
      <c r="R519" s="797"/>
      <c r="S519" s="797"/>
      <c r="T519" s="797"/>
      <c r="U519" s="797"/>
      <c r="V519" s="797"/>
      <c r="W519" s="797"/>
    </row>
    <row r="520">
      <c r="A520" s="648"/>
      <c r="B520" s="648"/>
      <c r="C520" s="812"/>
      <c r="D520" s="648"/>
      <c r="E520" s="813"/>
      <c r="F520" s="648"/>
      <c r="G520" s="797"/>
      <c r="H520" s="797"/>
      <c r="I520" s="797"/>
      <c r="J520" s="797"/>
      <c r="K520" s="797"/>
      <c r="L520" s="797"/>
      <c r="M520" s="797"/>
      <c r="N520" s="797"/>
      <c r="O520" s="797"/>
      <c r="P520" s="797"/>
      <c r="Q520" s="797"/>
      <c r="R520" s="797"/>
      <c r="S520" s="797"/>
      <c r="T520" s="797"/>
      <c r="U520" s="797"/>
      <c r="V520" s="797"/>
      <c r="W520" s="797"/>
    </row>
    <row r="521">
      <c r="A521" s="648"/>
      <c r="B521" s="648"/>
      <c r="C521" s="812"/>
      <c r="D521" s="648"/>
      <c r="E521" s="813"/>
      <c r="F521" s="648"/>
      <c r="G521" s="797"/>
      <c r="H521" s="797"/>
      <c r="I521" s="797"/>
      <c r="J521" s="797"/>
      <c r="K521" s="797"/>
      <c r="L521" s="797"/>
      <c r="M521" s="797"/>
      <c r="N521" s="797"/>
      <c r="O521" s="797"/>
      <c r="P521" s="797"/>
      <c r="Q521" s="797"/>
      <c r="R521" s="797"/>
      <c r="S521" s="797"/>
      <c r="T521" s="797"/>
      <c r="U521" s="797"/>
      <c r="V521" s="797"/>
      <c r="W521" s="797"/>
    </row>
    <row r="522">
      <c r="A522" s="648"/>
      <c r="B522" s="648"/>
      <c r="C522" s="812"/>
      <c r="D522" s="648"/>
      <c r="E522" s="813"/>
      <c r="F522" s="648"/>
      <c r="G522" s="797"/>
      <c r="H522" s="797"/>
      <c r="I522" s="797"/>
      <c r="J522" s="797"/>
      <c r="K522" s="797"/>
      <c r="L522" s="797"/>
      <c r="M522" s="797"/>
      <c r="N522" s="797"/>
      <c r="O522" s="797"/>
      <c r="P522" s="797"/>
      <c r="Q522" s="797"/>
      <c r="R522" s="797"/>
      <c r="S522" s="797"/>
      <c r="T522" s="797"/>
      <c r="U522" s="797"/>
      <c r="V522" s="797"/>
      <c r="W522" s="797"/>
    </row>
    <row r="523">
      <c r="A523" s="648"/>
      <c r="B523" s="648"/>
      <c r="C523" s="812"/>
      <c r="D523" s="648"/>
      <c r="E523" s="813"/>
      <c r="F523" s="648"/>
      <c r="G523" s="797"/>
      <c r="H523" s="797"/>
      <c r="I523" s="797"/>
      <c r="J523" s="797"/>
      <c r="K523" s="797"/>
      <c r="L523" s="797"/>
      <c r="M523" s="797"/>
      <c r="N523" s="797"/>
      <c r="O523" s="797"/>
      <c r="P523" s="797"/>
      <c r="Q523" s="797"/>
      <c r="R523" s="797"/>
      <c r="S523" s="797"/>
      <c r="T523" s="797"/>
      <c r="U523" s="797"/>
      <c r="V523" s="797"/>
      <c r="W523" s="797"/>
    </row>
    <row r="524">
      <c r="A524" s="648"/>
      <c r="B524" s="648"/>
      <c r="C524" s="812"/>
      <c r="D524" s="648"/>
      <c r="E524" s="813"/>
      <c r="F524" s="648"/>
      <c r="G524" s="797"/>
      <c r="H524" s="797"/>
      <c r="I524" s="797"/>
      <c r="J524" s="797"/>
      <c r="K524" s="797"/>
      <c r="L524" s="797"/>
      <c r="M524" s="797"/>
      <c r="N524" s="797"/>
      <c r="O524" s="797"/>
      <c r="P524" s="797"/>
      <c r="Q524" s="797"/>
      <c r="R524" s="797"/>
      <c r="S524" s="797"/>
      <c r="T524" s="797"/>
      <c r="U524" s="797"/>
      <c r="V524" s="797"/>
      <c r="W524" s="797"/>
    </row>
    <row r="525">
      <c r="A525" s="648"/>
      <c r="B525" s="648"/>
      <c r="C525" s="812"/>
      <c r="D525" s="648"/>
      <c r="E525" s="813"/>
      <c r="F525" s="648"/>
      <c r="G525" s="797"/>
      <c r="H525" s="797"/>
      <c r="I525" s="797"/>
      <c r="J525" s="797"/>
      <c r="K525" s="797"/>
      <c r="L525" s="797"/>
      <c r="M525" s="797"/>
      <c r="N525" s="797"/>
      <c r="O525" s="797"/>
      <c r="P525" s="797"/>
      <c r="Q525" s="797"/>
      <c r="R525" s="797"/>
      <c r="S525" s="797"/>
      <c r="T525" s="797"/>
      <c r="U525" s="797"/>
      <c r="V525" s="797"/>
      <c r="W525" s="797"/>
    </row>
    <row r="526">
      <c r="A526" s="648"/>
      <c r="B526" s="648"/>
      <c r="C526" s="812"/>
      <c r="D526" s="648"/>
      <c r="E526" s="813"/>
      <c r="F526" s="648"/>
      <c r="G526" s="797"/>
      <c r="H526" s="797"/>
      <c r="I526" s="797"/>
      <c r="J526" s="797"/>
      <c r="K526" s="797"/>
      <c r="L526" s="797"/>
      <c r="M526" s="797"/>
      <c r="N526" s="797"/>
      <c r="O526" s="797"/>
      <c r="P526" s="797"/>
      <c r="Q526" s="797"/>
      <c r="R526" s="797"/>
      <c r="S526" s="797"/>
      <c r="T526" s="797"/>
      <c r="U526" s="797"/>
      <c r="V526" s="797"/>
      <c r="W526" s="797"/>
    </row>
    <row r="527">
      <c r="A527" s="648"/>
      <c r="B527" s="648"/>
      <c r="C527" s="812"/>
      <c r="D527" s="648"/>
      <c r="E527" s="813"/>
      <c r="F527" s="648"/>
      <c r="G527" s="797"/>
      <c r="H527" s="797"/>
      <c r="I527" s="797"/>
      <c r="J527" s="797"/>
      <c r="K527" s="797"/>
      <c r="L527" s="797"/>
      <c r="M527" s="797"/>
      <c r="N527" s="797"/>
      <c r="O527" s="797"/>
      <c r="P527" s="797"/>
      <c r="Q527" s="797"/>
      <c r="R527" s="797"/>
      <c r="S527" s="797"/>
      <c r="T527" s="797"/>
      <c r="U527" s="797"/>
      <c r="V527" s="797"/>
      <c r="W527" s="797"/>
    </row>
    <row r="528">
      <c r="A528" s="648"/>
      <c r="B528" s="648"/>
      <c r="C528" s="812"/>
      <c r="D528" s="648"/>
      <c r="E528" s="813"/>
      <c r="F528" s="648"/>
      <c r="G528" s="797"/>
      <c r="H528" s="797"/>
      <c r="I528" s="797"/>
      <c r="J528" s="797"/>
      <c r="K528" s="797"/>
      <c r="L528" s="797"/>
      <c r="M528" s="797"/>
      <c r="N528" s="797"/>
      <c r="O528" s="797"/>
      <c r="P528" s="797"/>
      <c r="Q528" s="797"/>
      <c r="R528" s="797"/>
      <c r="S528" s="797"/>
      <c r="T528" s="797"/>
      <c r="U528" s="797"/>
      <c r="V528" s="797"/>
      <c r="W528" s="797"/>
    </row>
    <row r="529">
      <c r="A529" s="648"/>
      <c r="B529" s="648"/>
      <c r="C529" s="812"/>
      <c r="D529" s="648"/>
      <c r="E529" s="813"/>
      <c r="F529" s="648"/>
      <c r="G529" s="797"/>
      <c r="H529" s="797"/>
      <c r="I529" s="797"/>
      <c r="J529" s="797"/>
      <c r="K529" s="797"/>
      <c r="L529" s="797"/>
      <c r="M529" s="797"/>
      <c r="N529" s="797"/>
      <c r="O529" s="797"/>
      <c r="P529" s="797"/>
      <c r="Q529" s="797"/>
      <c r="R529" s="797"/>
      <c r="S529" s="797"/>
      <c r="T529" s="797"/>
      <c r="U529" s="797"/>
      <c r="V529" s="797"/>
      <c r="W529" s="797"/>
    </row>
    <row r="530">
      <c r="A530" s="648"/>
      <c r="B530" s="648"/>
      <c r="C530" s="812"/>
      <c r="D530" s="648"/>
      <c r="E530" s="813"/>
      <c r="F530" s="648"/>
      <c r="G530" s="797"/>
      <c r="H530" s="797"/>
      <c r="I530" s="797"/>
      <c r="J530" s="797"/>
      <c r="K530" s="797"/>
      <c r="L530" s="797"/>
      <c r="M530" s="797"/>
      <c r="N530" s="797"/>
      <c r="O530" s="797"/>
      <c r="P530" s="797"/>
      <c r="Q530" s="797"/>
      <c r="R530" s="797"/>
      <c r="S530" s="797"/>
      <c r="T530" s="797"/>
      <c r="U530" s="797"/>
      <c r="V530" s="797"/>
      <c r="W530" s="797"/>
    </row>
    <row r="531">
      <c r="A531" s="648"/>
      <c r="B531" s="648"/>
      <c r="C531" s="812"/>
      <c r="D531" s="648"/>
      <c r="E531" s="813"/>
      <c r="F531" s="648"/>
      <c r="G531" s="797"/>
      <c r="H531" s="797"/>
      <c r="I531" s="797"/>
      <c r="J531" s="797"/>
      <c r="K531" s="797"/>
      <c r="L531" s="797"/>
      <c r="M531" s="797"/>
      <c r="N531" s="797"/>
      <c r="O531" s="797"/>
      <c r="P531" s="797"/>
      <c r="Q531" s="797"/>
      <c r="R531" s="797"/>
      <c r="S531" s="797"/>
      <c r="T531" s="797"/>
      <c r="U531" s="797"/>
      <c r="V531" s="797"/>
      <c r="W531" s="797"/>
    </row>
    <row r="532">
      <c r="A532" s="648"/>
      <c r="B532" s="648"/>
      <c r="C532" s="812"/>
      <c r="D532" s="648"/>
      <c r="E532" s="813"/>
      <c r="F532" s="648"/>
      <c r="G532" s="797"/>
      <c r="H532" s="797"/>
      <c r="I532" s="797"/>
      <c r="J532" s="797"/>
      <c r="K532" s="797"/>
      <c r="L532" s="797"/>
      <c r="M532" s="797"/>
      <c r="N532" s="797"/>
      <c r="O532" s="797"/>
      <c r="P532" s="797"/>
      <c r="Q532" s="797"/>
      <c r="R532" s="797"/>
      <c r="S532" s="797"/>
      <c r="T532" s="797"/>
      <c r="U532" s="797"/>
      <c r="V532" s="797"/>
      <c r="W532" s="797"/>
    </row>
    <row r="533">
      <c r="A533" s="648"/>
      <c r="B533" s="648"/>
      <c r="C533" s="812"/>
      <c r="D533" s="648"/>
      <c r="E533" s="813"/>
      <c r="F533" s="648"/>
      <c r="G533" s="797"/>
      <c r="H533" s="797"/>
      <c r="I533" s="797"/>
      <c r="J533" s="797"/>
      <c r="K533" s="797"/>
      <c r="L533" s="797"/>
      <c r="M533" s="797"/>
      <c r="N533" s="797"/>
      <c r="O533" s="797"/>
      <c r="P533" s="797"/>
      <c r="Q533" s="797"/>
      <c r="R533" s="797"/>
      <c r="S533" s="797"/>
      <c r="T533" s="797"/>
      <c r="U533" s="797"/>
      <c r="V533" s="797"/>
      <c r="W533" s="797"/>
    </row>
    <row r="534">
      <c r="A534" s="648"/>
      <c r="B534" s="648"/>
      <c r="C534" s="812"/>
      <c r="D534" s="648"/>
      <c r="E534" s="813"/>
      <c r="F534" s="648"/>
      <c r="G534" s="797"/>
      <c r="H534" s="797"/>
      <c r="I534" s="797"/>
      <c r="J534" s="797"/>
      <c r="K534" s="797"/>
      <c r="L534" s="797"/>
      <c r="M534" s="797"/>
      <c r="N534" s="797"/>
      <c r="O534" s="797"/>
      <c r="P534" s="797"/>
      <c r="Q534" s="797"/>
      <c r="R534" s="797"/>
      <c r="S534" s="797"/>
      <c r="T534" s="797"/>
      <c r="U534" s="797"/>
      <c r="V534" s="797"/>
      <c r="W534" s="797"/>
    </row>
    <row r="535">
      <c r="A535" s="648"/>
      <c r="B535" s="648"/>
      <c r="C535" s="812"/>
      <c r="D535" s="648"/>
      <c r="E535" s="813"/>
      <c r="F535" s="648"/>
      <c r="G535" s="797"/>
      <c r="H535" s="797"/>
      <c r="I535" s="797"/>
      <c r="J535" s="797"/>
      <c r="K535" s="797"/>
      <c r="L535" s="797"/>
      <c r="M535" s="797"/>
      <c r="N535" s="797"/>
      <c r="O535" s="797"/>
      <c r="P535" s="797"/>
      <c r="Q535" s="797"/>
      <c r="R535" s="797"/>
      <c r="S535" s="797"/>
      <c r="T535" s="797"/>
      <c r="U535" s="797"/>
      <c r="V535" s="797"/>
      <c r="W535" s="797"/>
    </row>
    <row r="536">
      <c r="A536" s="648"/>
      <c r="B536" s="648"/>
      <c r="C536" s="812"/>
      <c r="D536" s="648"/>
      <c r="E536" s="813"/>
      <c r="F536" s="648"/>
      <c r="G536" s="797"/>
      <c r="H536" s="797"/>
      <c r="I536" s="797"/>
      <c r="J536" s="797"/>
      <c r="K536" s="797"/>
      <c r="L536" s="797"/>
      <c r="M536" s="797"/>
      <c r="N536" s="797"/>
      <c r="O536" s="797"/>
      <c r="P536" s="797"/>
      <c r="Q536" s="797"/>
      <c r="R536" s="797"/>
      <c r="S536" s="797"/>
      <c r="T536" s="797"/>
      <c r="U536" s="797"/>
      <c r="V536" s="797"/>
      <c r="W536" s="797"/>
    </row>
    <row r="537">
      <c r="A537" s="648"/>
      <c r="B537" s="648"/>
      <c r="C537" s="812"/>
      <c r="D537" s="648"/>
      <c r="E537" s="813"/>
      <c r="F537" s="648"/>
      <c r="G537" s="797"/>
      <c r="H537" s="797"/>
      <c r="I537" s="797"/>
      <c r="J537" s="797"/>
      <c r="K537" s="797"/>
      <c r="L537" s="797"/>
      <c r="M537" s="797"/>
      <c r="N537" s="797"/>
      <c r="O537" s="797"/>
      <c r="P537" s="797"/>
      <c r="Q537" s="797"/>
      <c r="R537" s="797"/>
      <c r="S537" s="797"/>
      <c r="T537" s="797"/>
      <c r="U537" s="797"/>
      <c r="V537" s="797"/>
      <c r="W537" s="797"/>
    </row>
    <row r="538">
      <c r="A538" s="648"/>
      <c r="B538" s="648"/>
      <c r="C538" s="812"/>
      <c r="D538" s="648"/>
      <c r="E538" s="813"/>
      <c r="F538" s="648"/>
      <c r="G538" s="797"/>
      <c r="H538" s="797"/>
      <c r="I538" s="797"/>
      <c r="J538" s="797"/>
      <c r="K538" s="797"/>
      <c r="L538" s="797"/>
      <c r="M538" s="797"/>
      <c r="N538" s="797"/>
      <c r="O538" s="797"/>
      <c r="P538" s="797"/>
      <c r="Q538" s="797"/>
      <c r="R538" s="797"/>
      <c r="S538" s="797"/>
      <c r="T538" s="797"/>
      <c r="U538" s="797"/>
      <c r="V538" s="797"/>
      <c r="W538" s="797"/>
    </row>
    <row r="539">
      <c r="A539" s="648"/>
      <c r="B539" s="648"/>
      <c r="C539" s="812"/>
      <c r="D539" s="648"/>
      <c r="E539" s="813"/>
      <c r="F539" s="648"/>
      <c r="G539" s="797"/>
      <c r="H539" s="797"/>
      <c r="I539" s="797"/>
      <c r="J539" s="797"/>
      <c r="K539" s="797"/>
      <c r="L539" s="797"/>
      <c r="M539" s="797"/>
      <c r="N539" s="797"/>
      <c r="O539" s="797"/>
      <c r="P539" s="797"/>
      <c r="Q539" s="797"/>
      <c r="R539" s="797"/>
      <c r="S539" s="797"/>
      <c r="T539" s="797"/>
      <c r="U539" s="797"/>
      <c r="V539" s="797"/>
      <c r="W539" s="797"/>
    </row>
    <row r="540">
      <c r="A540" s="648"/>
      <c r="B540" s="648"/>
      <c r="C540" s="812"/>
      <c r="D540" s="648"/>
      <c r="E540" s="813"/>
      <c r="F540" s="648"/>
      <c r="G540" s="797"/>
      <c r="H540" s="797"/>
      <c r="I540" s="797"/>
      <c r="J540" s="797"/>
      <c r="K540" s="797"/>
      <c r="L540" s="797"/>
      <c r="M540" s="797"/>
      <c r="N540" s="797"/>
      <c r="O540" s="797"/>
      <c r="P540" s="797"/>
      <c r="Q540" s="797"/>
      <c r="R540" s="797"/>
      <c r="S540" s="797"/>
      <c r="T540" s="797"/>
      <c r="U540" s="797"/>
      <c r="V540" s="797"/>
      <c r="W540" s="797"/>
    </row>
    <row r="541">
      <c r="A541" s="648"/>
      <c r="B541" s="648"/>
      <c r="C541" s="812"/>
      <c r="D541" s="648"/>
      <c r="E541" s="813"/>
      <c r="F541" s="648"/>
      <c r="G541" s="797"/>
      <c r="H541" s="797"/>
      <c r="I541" s="797"/>
      <c r="J541" s="797"/>
      <c r="K541" s="797"/>
      <c r="L541" s="797"/>
      <c r="M541" s="797"/>
      <c r="N541" s="797"/>
      <c r="O541" s="797"/>
      <c r="P541" s="797"/>
      <c r="Q541" s="797"/>
      <c r="R541" s="797"/>
      <c r="S541" s="797"/>
      <c r="T541" s="797"/>
      <c r="U541" s="797"/>
      <c r="V541" s="797"/>
      <c r="W541" s="797"/>
    </row>
    <row r="542">
      <c r="A542" s="648"/>
      <c r="B542" s="648"/>
      <c r="C542" s="812"/>
      <c r="D542" s="648"/>
      <c r="E542" s="813"/>
      <c r="F542" s="648"/>
      <c r="G542" s="797"/>
      <c r="H542" s="797"/>
      <c r="I542" s="797"/>
      <c r="J542" s="797"/>
      <c r="K542" s="797"/>
      <c r="L542" s="797"/>
      <c r="M542" s="797"/>
      <c r="N542" s="797"/>
      <c r="O542" s="797"/>
      <c r="P542" s="797"/>
      <c r="Q542" s="797"/>
      <c r="R542" s="797"/>
      <c r="S542" s="797"/>
      <c r="T542" s="797"/>
      <c r="U542" s="797"/>
      <c r="V542" s="797"/>
      <c r="W542" s="797"/>
    </row>
    <row r="543">
      <c r="A543" s="648"/>
      <c r="B543" s="648"/>
      <c r="C543" s="812"/>
      <c r="D543" s="648"/>
      <c r="E543" s="813"/>
      <c r="F543" s="648"/>
      <c r="G543" s="797"/>
      <c r="H543" s="797"/>
      <c r="I543" s="797"/>
      <c r="J543" s="797"/>
      <c r="K543" s="797"/>
      <c r="L543" s="797"/>
      <c r="M543" s="797"/>
      <c r="N543" s="797"/>
      <c r="O543" s="797"/>
      <c r="P543" s="797"/>
      <c r="Q543" s="797"/>
      <c r="R543" s="797"/>
      <c r="S543" s="797"/>
      <c r="T543" s="797"/>
      <c r="U543" s="797"/>
      <c r="V543" s="797"/>
      <c r="W543" s="797"/>
    </row>
    <row r="544">
      <c r="A544" s="648"/>
      <c r="B544" s="648"/>
      <c r="C544" s="812"/>
      <c r="D544" s="648"/>
      <c r="E544" s="813"/>
      <c r="F544" s="648"/>
      <c r="G544" s="797"/>
      <c r="H544" s="797"/>
      <c r="I544" s="797"/>
      <c r="J544" s="797"/>
      <c r="K544" s="797"/>
      <c r="L544" s="797"/>
      <c r="M544" s="797"/>
      <c r="N544" s="797"/>
      <c r="O544" s="797"/>
      <c r="P544" s="797"/>
      <c r="Q544" s="797"/>
      <c r="R544" s="797"/>
      <c r="S544" s="797"/>
      <c r="T544" s="797"/>
      <c r="U544" s="797"/>
      <c r="V544" s="797"/>
      <c r="W544" s="797"/>
    </row>
    <row r="545">
      <c r="A545" s="648"/>
      <c r="B545" s="648"/>
      <c r="C545" s="812"/>
      <c r="D545" s="648"/>
      <c r="E545" s="813"/>
      <c r="F545" s="648"/>
      <c r="G545" s="797"/>
      <c r="H545" s="797"/>
      <c r="I545" s="797"/>
      <c r="J545" s="797"/>
      <c r="K545" s="797"/>
      <c r="L545" s="797"/>
      <c r="M545" s="797"/>
      <c r="N545" s="797"/>
      <c r="O545" s="797"/>
      <c r="P545" s="797"/>
      <c r="Q545" s="797"/>
      <c r="R545" s="797"/>
      <c r="S545" s="797"/>
      <c r="T545" s="797"/>
      <c r="U545" s="797"/>
      <c r="V545" s="797"/>
      <c r="W545" s="797"/>
    </row>
    <row r="546">
      <c r="A546" s="648"/>
      <c r="B546" s="648"/>
      <c r="C546" s="812"/>
      <c r="D546" s="648"/>
      <c r="E546" s="813"/>
      <c r="F546" s="648"/>
      <c r="G546" s="797"/>
      <c r="H546" s="797"/>
      <c r="I546" s="797"/>
      <c r="J546" s="797"/>
      <c r="K546" s="797"/>
      <c r="L546" s="797"/>
      <c r="M546" s="797"/>
      <c r="N546" s="797"/>
      <c r="O546" s="797"/>
      <c r="P546" s="797"/>
      <c r="Q546" s="797"/>
      <c r="R546" s="797"/>
      <c r="S546" s="797"/>
      <c r="T546" s="797"/>
      <c r="U546" s="797"/>
      <c r="V546" s="797"/>
      <c r="W546" s="797"/>
    </row>
    <row r="547">
      <c r="A547" s="648"/>
      <c r="B547" s="648"/>
      <c r="C547" s="812"/>
      <c r="D547" s="648"/>
      <c r="E547" s="813"/>
      <c r="F547" s="648"/>
      <c r="G547" s="797"/>
      <c r="H547" s="797"/>
      <c r="I547" s="797"/>
      <c r="J547" s="797"/>
      <c r="K547" s="797"/>
      <c r="L547" s="797"/>
      <c r="M547" s="797"/>
      <c r="N547" s="797"/>
      <c r="O547" s="797"/>
      <c r="P547" s="797"/>
      <c r="Q547" s="797"/>
      <c r="R547" s="797"/>
      <c r="S547" s="797"/>
      <c r="T547" s="797"/>
      <c r="U547" s="797"/>
      <c r="V547" s="797"/>
      <c r="W547" s="797"/>
    </row>
    <row r="548">
      <c r="A548" s="648"/>
      <c r="B548" s="648"/>
      <c r="C548" s="812"/>
      <c r="D548" s="648"/>
      <c r="E548" s="813"/>
      <c r="F548" s="648"/>
      <c r="G548" s="797"/>
      <c r="H548" s="797"/>
      <c r="I548" s="797"/>
      <c r="J548" s="797"/>
      <c r="K548" s="797"/>
      <c r="L548" s="797"/>
      <c r="M548" s="797"/>
      <c r="N548" s="797"/>
      <c r="O548" s="797"/>
      <c r="P548" s="797"/>
      <c r="Q548" s="797"/>
      <c r="R548" s="797"/>
      <c r="S548" s="797"/>
      <c r="T548" s="797"/>
      <c r="U548" s="797"/>
      <c r="V548" s="797"/>
      <c r="W548" s="797"/>
    </row>
    <row r="549">
      <c r="A549" s="648"/>
      <c r="B549" s="648"/>
      <c r="C549" s="812"/>
      <c r="D549" s="648"/>
      <c r="E549" s="813"/>
      <c r="F549" s="648"/>
      <c r="G549" s="797"/>
      <c r="H549" s="797"/>
      <c r="I549" s="797"/>
      <c r="J549" s="797"/>
      <c r="K549" s="797"/>
      <c r="L549" s="797"/>
      <c r="M549" s="797"/>
      <c r="N549" s="797"/>
      <c r="O549" s="797"/>
      <c r="P549" s="797"/>
      <c r="Q549" s="797"/>
      <c r="R549" s="797"/>
      <c r="S549" s="797"/>
      <c r="T549" s="797"/>
      <c r="U549" s="797"/>
      <c r="V549" s="797"/>
      <c r="W549" s="797"/>
    </row>
    <row r="550">
      <c r="A550" s="648"/>
      <c r="B550" s="648"/>
      <c r="C550" s="812"/>
      <c r="D550" s="648"/>
      <c r="E550" s="813"/>
      <c r="F550" s="648"/>
      <c r="G550" s="797"/>
      <c r="H550" s="797"/>
      <c r="I550" s="797"/>
      <c r="J550" s="797"/>
      <c r="K550" s="797"/>
      <c r="L550" s="797"/>
      <c r="M550" s="797"/>
      <c r="N550" s="797"/>
      <c r="O550" s="797"/>
      <c r="P550" s="797"/>
      <c r="Q550" s="797"/>
      <c r="R550" s="797"/>
      <c r="S550" s="797"/>
      <c r="T550" s="797"/>
      <c r="U550" s="797"/>
      <c r="V550" s="797"/>
      <c r="W550" s="797"/>
    </row>
    <row r="551">
      <c r="A551" s="648"/>
      <c r="B551" s="648"/>
      <c r="C551" s="812"/>
      <c r="D551" s="648"/>
      <c r="E551" s="813"/>
      <c r="F551" s="648"/>
      <c r="G551" s="797"/>
      <c r="H551" s="797"/>
      <c r="I551" s="797"/>
      <c r="J551" s="797"/>
      <c r="K551" s="797"/>
      <c r="L551" s="797"/>
      <c r="M551" s="797"/>
      <c r="N551" s="797"/>
      <c r="O551" s="797"/>
      <c r="P551" s="797"/>
      <c r="Q551" s="797"/>
      <c r="R551" s="797"/>
      <c r="S551" s="797"/>
      <c r="T551" s="797"/>
      <c r="U551" s="797"/>
      <c r="V551" s="797"/>
      <c r="W551" s="797"/>
    </row>
    <row r="552">
      <c r="A552" s="648"/>
      <c r="B552" s="648"/>
      <c r="C552" s="812"/>
      <c r="D552" s="648"/>
      <c r="E552" s="813"/>
      <c r="F552" s="648"/>
      <c r="G552" s="797"/>
      <c r="H552" s="797"/>
      <c r="I552" s="797"/>
      <c r="J552" s="797"/>
      <c r="K552" s="797"/>
      <c r="L552" s="797"/>
      <c r="M552" s="797"/>
      <c r="N552" s="797"/>
      <c r="O552" s="797"/>
      <c r="P552" s="797"/>
      <c r="Q552" s="797"/>
      <c r="R552" s="797"/>
      <c r="S552" s="797"/>
      <c r="T552" s="797"/>
      <c r="U552" s="797"/>
      <c r="V552" s="797"/>
      <c r="W552" s="797"/>
    </row>
    <row r="553">
      <c r="A553" s="648"/>
      <c r="B553" s="648"/>
      <c r="C553" s="812"/>
      <c r="D553" s="648"/>
      <c r="E553" s="813"/>
      <c r="F553" s="648"/>
      <c r="G553" s="797"/>
      <c r="H553" s="797"/>
      <c r="I553" s="797"/>
      <c r="J553" s="797"/>
      <c r="K553" s="797"/>
      <c r="L553" s="797"/>
      <c r="M553" s="797"/>
      <c r="N553" s="797"/>
      <c r="O553" s="797"/>
      <c r="P553" s="797"/>
      <c r="Q553" s="797"/>
      <c r="R553" s="797"/>
      <c r="S553" s="797"/>
      <c r="T553" s="797"/>
      <c r="U553" s="797"/>
      <c r="V553" s="797"/>
      <c r="W553" s="797"/>
    </row>
    <row r="554">
      <c r="A554" s="648"/>
      <c r="B554" s="648"/>
      <c r="C554" s="812"/>
      <c r="D554" s="648"/>
      <c r="E554" s="813"/>
      <c r="F554" s="648"/>
      <c r="G554" s="797"/>
      <c r="H554" s="797"/>
      <c r="I554" s="797"/>
      <c r="J554" s="797"/>
      <c r="K554" s="797"/>
      <c r="L554" s="797"/>
      <c r="M554" s="797"/>
      <c r="N554" s="797"/>
      <c r="O554" s="797"/>
      <c r="P554" s="797"/>
      <c r="Q554" s="797"/>
      <c r="R554" s="797"/>
      <c r="S554" s="797"/>
      <c r="T554" s="797"/>
      <c r="U554" s="797"/>
      <c r="V554" s="797"/>
      <c r="W554" s="797"/>
    </row>
    <row r="555">
      <c r="A555" s="648"/>
      <c r="B555" s="648"/>
      <c r="C555" s="812"/>
      <c r="D555" s="648"/>
      <c r="E555" s="813"/>
      <c r="F555" s="648"/>
      <c r="G555" s="797"/>
      <c r="H555" s="797"/>
      <c r="I555" s="797"/>
      <c r="J555" s="797"/>
      <c r="K555" s="797"/>
      <c r="L555" s="797"/>
      <c r="M555" s="797"/>
      <c r="N555" s="797"/>
      <c r="O555" s="797"/>
      <c r="P555" s="797"/>
      <c r="Q555" s="797"/>
      <c r="R555" s="797"/>
      <c r="S555" s="797"/>
      <c r="T555" s="797"/>
      <c r="U555" s="797"/>
      <c r="V555" s="797"/>
      <c r="W555" s="797"/>
    </row>
    <row r="556">
      <c r="A556" s="648"/>
      <c r="B556" s="648"/>
      <c r="C556" s="812"/>
      <c r="D556" s="648"/>
      <c r="E556" s="813"/>
      <c r="F556" s="648"/>
      <c r="G556" s="797"/>
      <c r="H556" s="797"/>
      <c r="I556" s="797"/>
      <c r="J556" s="797"/>
      <c r="K556" s="797"/>
      <c r="L556" s="797"/>
      <c r="M556" s="797"/>
      <c r="N556" s="797"/>
      <c r="O556" s="797"/>
      <c r="P556" s="797"/>
      <c r="Q556" s="797"/>
      <c r="R556" s="797"/>
      <c r="S556" s="797"/>
      <c r="T556" s="797"/>
      <c r="U556" s="797"/>
      <c r="V556" s="797"/>
      <c r="W556" s="797"/>
    </row>
    <row r="557">
      <c r="A557" s="648"/>
      <c r="B557" s="648"/>
      <c r="C557" s="812"/>
      <c r="D557" s="648"/>
      <c r="E557" s="813"/>
      <c r="F557" s="648"/>
      <c r="G557" s="797"/>
      <c r="H557" s="797"/>
      <c r="I557" s="797"/>
      <c r="J557" s="797"/>
      <c r="K557" s="797"/>
      <c r="L557" s="797"/>
      <c r="M557" s="797"/>
      <c r="N557" s="797"/>
      <c r="O557" s="797"/>
      <c r="P557" s="797"/>
      <c r="Q557" s="797"/>
      <c r="R557" s="797"/>
      <c r="S557" s="797"/>
      <c r="T557" s="797"/>
      <c r="U557" s="797"/>
      <c r="V557" s="797"/>
      <c r="W557" s="797"/>
    </row>
    <row r="558">
      <c r="A558" s="648"/>
      <c r="B558" s="648"/>
      <c r="C558" s="812"/>
      <c r="D558" s="648"/>
      <c r="E558" s="813"/>
      <c r="F558" s="648"/>
      <c r="G558" s="797"/>
      <c r="H558" s="797"/>
      <c r="I558" s="797"/>
      <c r="J558" s="797"/>
      <c r="K558" s="797"/>
      <c r="L558" s="797"/>
      <c r="M558" s="797"/>
      <c r="N558" s="797"/>
      <c r="O558" s="797"/>
      <c r="P558" s="797"/>
      <c r="Q558" s="797"/>
      <c r="R558" s="797"/>
      <c r="S558" s="797"/>
      <c r="T558" s="797"/>
      <c r="U558" s="797"/>
      <c r="V558" s="797"/>
      <c r="W558" s="797"/>
    </row>
    <row r="559">
      <c r="A559" s="648"/>
      <c r="B559" s="648"/>
      <c r="C559" s="812"/>
      <c r="D559" s="648"/>
      <c r="E559" s="813"/>
      <c r="F559" s="648"/>
      <c r="G559" s="797"/>
      <c r="H559" s="797"/>
      <c r="I559" s="797"/>
      <c r="J559" s="797"/>
      <c r="K559" s="797"/>
      <c r="L559" s="797"/>
      <c r="M559" s="797"/>
      <c r="N559" s="797"/>
      <c r="O559" s="797"/>
      <c r="P559" s="797"/>
      <c r="Q559" s="797"/>
      <c r="R559" s="797"/>
      <c r="S559" s="797"/>
      <c r="T559" s="797"/>
      <c r="U559" s="797"/>
      <c r="V559" s="797"/>
      <c r="W559" s="797"/>
    </row>
    <row r="560">
      <c r="A560" s="648"/>
      <c r="B560" s="648"/>
      <c r="C560" s="812"/>
      <c r="D560" s="648"/>
      <c r="E560" s="813"/>
      <c r="F560" s="648"/>
      <c r="G560" s="797"/>
      <c r="H560" s="797"/>
      <c r="I560" s="797"/>
      <c r="J560" s="797"/>
      <c r="K560" s="797"/>
      <c r="L560" s="797"/>
      <c r="M560" s="797"/>
      <c r="N560" s="797"/>
      <c r="O560" s="797"/>
      <c r="P560" s="797"/>
      <c r="Q560" s="797"/>
      <c r="R560" s="797"/>
      <c r="S560" s="797"/>
      <c r="T560" s="797"/>
      <c r="U560" s="797"/>
      <c r="V560" s="797"/>
      <c r="W560" s="797"/>
    </row>
    <row r="561">
      <c r="A561" s="648"/>
      <c r="B561" s="648"/>
      <c r="C561" s="812"/>
      <c r="D561" s="648"/>
      <c r="E561" s="813"/>
      <c r="F561" s="648"/>
      <c r="G561" s="797"/>
      <c r="H561" s="797"/>
      <c r="I561" s="797"/>
      <c r="J561" s="797"/>
      <c r="K561" s="797"/>
      <c r="L561" s="797"/>
      <c r="M561" s="797"/>
      <c r="N561" s="797"/>
      <c r="O561" s="797"/>
      <c r="P561" s="797"/>
      <c r="Q561" s="797"/>
      <c r="R561" s="797"/>
      <c r="S561" s="797"/>
      <c r="T561" s="797"/>
      <c r="U561" s="797"/>
      <c r="V561" s="797"/>
      <c r="W561" s="797"/>
    </row>
    <row r="562">
      <c r="A562" s="648"/>
      <c r="B562" s="648"/>
      <c r="C562" s="812"/>
      <c r="D562" s="648"/>
      <c r="E562" s="813"/>
      <c r="F562" s="648"/>
      <c r="G562" s="797"/>
      <c r="H562" s="797"/>
      <c r="I562" s="797"/>
      <c r="J562" s="797"/>
      <c r="K562" s="797"/>
      <c r="L562" s="797"/>
      <c r="M562" s="797"/>
      <c r="N562" s="797"/>
      <c r="O562" s="797"/>
      <c r="P562" s="797"/>
      <c r="Q562" s="797"/>
      <c r="R562" s="797"/>
      <c r="S562" s="797"/>
      <c r="T562" s="797"/>
      <c r="U562" s="797"/>
      <c r="V562" s="797"/>
      <c r="W562" s="797"/>
    </row>
    <row r="563">
      <c r="A563" s="648"/>
      <c r="B563" s="648"/>
      <c r="C563" s="812"/>
      <c r="D563" s="648"/>
      <c r="E563" s="813"/>
      <c r="F563" s="648"/>
      <c r="G563" s="797"/>
      <c r="H563" s="797"/>
      <c r="I563" s="797"/>
      <c r="J563" s="797"/>
      <c r="K563" s="797"/>
      <c r="L563" s="797"/>
      <c r="M563" s="797"/>
      <c r="N563" s="797"/>
      <c r="O563" s="797"/>
      <c r="P563" s="797"/>
      <c r="Q563" s="797"/>
      <c r="R563" s="797"/>
      <c r="S563" s="797"/>
      <c r="T563" s="797"/>
      <c r="U563" s="797"/>
      <c r="V563" s="797"/>
      <c r="W563" s="797"/>
    </row>
    <row r="564">
      <c r="A564" s="648"/>
      <c r="B564" s="648"/>
      <c r="C564" s="812"/>
      <c r="D564" s="648"/>
      <c r="E564" s="813"/>
      <c r="F564" s="648"/>
      <c r="G564" s="797"/>
      <c r="H564" s="797"/>
      <c r="I564" s="797"/>
      <c r="J564" s="797"/>
      <c r="K564" s="797"/>
      <c r="L564" s="797"/>
      <c r="M564" s="797"/>
      <c r="N564" s="797"/>
      <c r="O564" s="797"/>
      <c r="P564" s="797"/>
      <c r="Q564" s="797"/>
      <c r="R564" s="797"/>
      <c r="S564" s="797"/>
      <c r="T564" s="797"/>
      <c r="U564" s="797"/>
      <c r="V564" s="797"/>
      <c r="W564" s="797"/>
    </row>
    <row r="565">
      <c r="A565" s="648"/>
      <c r="B565" s="648"/>
      <c r="C565" s="812"/>
      <c r="D565" s="648"/>
      <c r="E565" s="813"/>
      <c r="F565" s="648"/>
      <c r="G565" s="797"/>
      <c r="H565" s="797"/>
      <c r="I565" s="797"/>
      <c r="J565" s="797"/>
      <c r="K565" s="797"/>
      <c r="L565" s="797"/>
      <c r="M565" s="797"/>
      <c r="N565" s="797"/>
      <c r="O565" s="797"/>
      <c r="P565" s="797"/>
      <c r="Q565" s="797"/>
      <c r="R565" s="797"/>
      <c r="S565" s="797"/>
      <c r="T565" s="797"/>
      <c r="U565" s="797"/>
      <c r="V565" s="797"/>
      <c r="W565" s="797"/>
    </row>
    <row r="566">
      <c r="A566" s="648"/>
      <c r="B566" s="648"/>
      <c r="C566" s="812"/>
      <c r="D566" s="648"/>
      <c r="E566" s="813"/>
      <c r="F566" s="648"/>
      <c r="G566" s="797"/>
      <c r="H566" s="797"/>
      <c r="I566" s="797"/>
      <c r="J566" s="797"/>
      <c r="K566" s="797"/>
      <c r="L566" s="797"/>
      <c r="M566" s="797"/>
      <c r="N566" s="797"/>
      <c r="O566" s="797"/>
      <c r="P566" s="797"/>
      <c r="Q566" s="797"/>
      <c r="R566" s="797"/>
      <c r="S566" s="797"/>
      <c r="T566" s="797"/>
      <c r="U566" s="797"/>
      <c r="V566" s="797"/>
      <c r="W566" s="797"/>
    </row>
    <row r="567">
      <c r="A567" s="648"/>
      <c r="B567" s="648"/>
      <c r="C567" s="812"/>
      <c r="D567" s="648"/>
      <c r="E567" s="813"/>
      <c r="F567" s="648"/>
      <c r="G567" s="797"/>
      <c r="H567" s="797"/>
      <c r="I567" s="797"/>
      <c r="J567" s="797"/>
      <c r="K567" s="797"/>
      <c r="L567" s="797"/>
      <c r="M567" s="797"/>
      <c r="N567" s="797"/>
      <c r="O567" s="797"/>
      <c r="P567" s="797"/>
      <c r="Q567" s="797"/>
      <c r="R567" s="797"/>
      <c r="S567" s="797"/>
      <c r="T567" s="797"/>
      <c r="U567" s="797"/>
      <c r="V567" s="797"/>
      <c r="W567" s="797"/>
    </row>
    <row r="568">
      <c r="A568" s="648"/>
      <c r="B568" s="648"/>
      <c r="C568" s="812"/>
      <c r="D568" s="648"/>
      <c r="E568" s="813"/>
      <c r="F568" s="648"/>
      <c r="G568" s="797"/>
      <c r="H568" s="797"/>
      <c r="I568" s="797"/>
      <c r="J568" s="797"/>
      <c r="K568" s="797"/>
      <c r="L568" s="797"/>
      <c r="M568" s="797"/>
      <c r="N568" s="797"/>
      <c r="O568" s="797"/>
      <c r="P568" s="797"/>
      <c r="Q568" s="797"/>
      <c r="R568" s="797"/>
      <c r="S568" s="797"/>
      <c r="T568" s="797"/>
      <c r="U568" s="797"/>
      <c r="V568" s="797"/>
      <c r="W568" s="797"/>
    </row>
    <row r="569">
      <c r="A569" s="648"/>
      <c r="B569" s="648"/>
      <c r="C569" s="812"/>
      <c r="D569" s="648"/>
      <c r="E569" s="813"/>
      <c r="F569" s="648"/>
      <c r="G569" s="797"/>
      <c r="H569" s="797"/>
      <c r="I569" s="797"/>
      <c r="J569" s="797"/>
      <c r="K569" s="797"/>
      <c r="L569" s="797"/>
      <c r="M569" s="797"/>
      <c r="N569" s="797"/>
      <c r="O569" s="797"/>
      <c r="P569" s="797"/>
      <c r="Q569" s="797"/>
      <c r="R569" s="797"/>
      <c r="S569" s="797"/>
      <c r="T569" s="797"/>
      <c r="U569" s="797"/>
      <c r="V569" s="797"/>
      <c r="W569" s="797"/>
    </row>
    <row r="570">
      <c r="A570" s="648"/>
      <c r="B570" s="648"/>
      <c r="C570" s="812"/>
      <c r="D570" s="648"/>
      <c r="E570" s="813"/>
      <c r="F570" s="648"/>
      <c r="G570" s="797"/>
      <c r="H570" s="797"/>
      <c r="I570" s="797"/>
      <c r="J570" s="797"/>
      <c r="K570" s="797"/>
      <c r="L570" s="797"/>
      <c r="M570" s="797"/>
      <c r="N570" s="797"/>
      <c r="O570" s="797"/>
      <c r="P570" s="797"/>
      <c r="Q570" s="797"/>
      <c r="R570" s="797"/>
      <c r="S570" s="797"/>
      <c r="T570" s="797"/>
      <c r="U570" s="797"/>
      <c r="V570" s="797"/>
      <c r="W570" s="797"/>
    </row>
    <row r="571">
      <c r="A571" s="648"/>
      <c r="B571" s="648"/>
      <c r="C571" s="812"/>
      <c r="D571" s="648"/>
      <c r="E571" s="813"/>
      <c r="F571" s="648"/>
      <c r="G571" s="797"/>
      <c r="H571" s="797"/>
      <c r="I571" s="797"/>
      <c r="J571" s="797"/>
      <c r="K571" s="797"/>
      <c r="L571" s="797"/>
      <c r="M571" s="797"/>
      <c r="N571" s="797"/>
      <c r="O571" s="797"/>
      <c r="P571" s="797"/>
      <c r="Q571" s="797"/>
      <c r="R571" s="797"/>
      <c r="S571" s="797"/>
      <c r="T571" s="797"/>
      <c r="U571" s="797"/>
      <c r="V571" s="797"/>
      <c r="W571" s="797"/>
    </row>
    <row r="572">
      <c r="A572" s="648"/>
      <c r="B572" s="648"/>
      <c r="C572" s="812"/>
      <c r="D572" s="648"/>
      <c r="E572" s="813"/>
      <c r="F572" s="648"/>
      <c r="G572" s="797"/>
      <c r="H572" s="797"/>
      <c r="I572" s="797"/>
      <c r="J572" s="797"/>
      <c r="K572" s="797"/>
      <c r="L572" s="797"/>
      <c r="M572" s="797"/>
      <c r="N572" s="797"/>
      <c r="O572" s="797"/>
      <c r="P572" s="797"/>
      <c r="Q572" s="797"/>
      <c r="R572" s="797"/>
      <c r="S572" s="797"/>
      <c r="T572" s="797"/>
      <c r="U572" s="797"/>
      <c r="V572" s="797"/>
      <c r="W572" s="797"/>
    </row>
    <row r="573">
      <c r="A573" s="648"/>
      <c r="B573" s="648"/>
      <c r="C573" s="812"/>
      <c r="D573" s="648"/>
      <c r="E573" s="813"/>
      <c r="F573" s="648"/>
      <c r="G573" s="797"/>
      <c r="H573" s="797"/>
      <c r="I573" s="797"/>
      <c r="J573" s="797"/>
      <c r="K573" s="797"/>
      <c r="L573" s="797"/>
      <c r="M573" s="797"/>
      <c r="N573" s="797"/>
      <c r="O573" s="797"/>
      <c r="P573" s="797"/>
      <c r="Q573" s="797"/>
      <c r="R573" s="797"/>
      <c r="S573" s="797"/>
      <c r="T573" s="797"/>
      <c r="U573" s="797"/>
      <c r="V573" s="797"/>
      <c r="W573" s="797"/>
    </row>
    <row r="574">
      <c r="A574" s="648"/>
      <c r="B574" s="648"/>
      <c r="C574" s="812"/>
      <c r="D574" s="648"/>
      <c r="E574" s="813"/>
      <c r="F574" s="648"/>
      <c r="G574" s="797"/>
      <c r="H574" s="797"/>
      <c r="I574" s="797"/>
      <c r="J574" s="797"/>
      <c r="K574" s="797"/>
      <c r="L574" s="797"/>
      <c r="M574" s="797"/>
      <c r="N574" s="797"/>
      <c r="O574" s="797"/>
      <c r="P574" s="797"/>
      <c r="Q574" s="797"/>
      <c r="R574" s="797"/>
      <c r="S574" s="797"/>
      <c r="T574" s="797"/>
      <c r="U574" s="797"/>
      <c r="V574" s="797"/>
      <c r="W574" s="797"/>
    </row>
    <row r="575">
      <c r="A575" s="648"/>
      <c r="B575" s="648"/>
      <c r="C575" s="812"/>
      <c r="D575" s="648"/>
      <c r="E575" s="813"/>
      <c r="F575" s="648"/>
      <c r="G575" s="797"/>
      <c r="H575" s="797"/>
      <c r="I575" s="797"/>
      <c r="J575" s="797"/>
      <c r="K575" s="797"/>
      <c r="L575" s="797"/>
      <c r="M575" s="797"/>
      <c r="N575" s="797"/>
      <c r="O575" s="797"/>
      <c r="P575" s="797"/>
      <c r="Q575" s="797"/>
      <c r="R575" s="797"/>
      <c r="S575" s="797"/>
      <c r="T575" s="797"/>
      <c r="U575" s="797"/>
      <c r="V575" s="797"/>
      <c r="W575" s="797"/>
    </row>
    <row r="576">
      <c r="A576" s="648"/>
      <c r="B576" s="648"/>
      <c r="C576" s="812"/>
      <c r="D576" s="648"/>
      <c r="E576" s="813"/>
      <c r="F576" s="648"/>
      <c r="G576" s="797"/>
      <c r="H576" s="797"/>
      <c r="I576" s="797"/>
      <c r="J576" s="797"/>
      <c r="K576" s="797"/>
      <c r="L576" s="797"/>
      <c r="M576" s="797"/>
      <c r="N576" s="797"/>
      <c r="O576" s="797"/>
      <c r="P576" s="797"/>
      <c r="Q576" s="797"/>
      <c r="R576" s="797"/>
      <c r="S576" s="797"/>
      <c r="T576" s="797"/>
      <c r="U576" s="797"/>
      <c r="V576" s="797"/>
      <c r="W576" s="797"/>
    </row>
    <row r="577">
      <c r="A577" s="648"/>
      <c r="B577" s="648"/>
      <c r="C577" s="812"/>
      <c r="D577" s="648"/>
      <c r="E577" s="813"/>
      <c r="F577" s="648"/>
      <c r="G577" s="797"/>
      <c r="H577" s="797"/>
      <c r="I577" s="797"/>
      <c r="J577" s="797"/>
      <c r="K577" s="797"/>
      <c r="L577" s="797"/>
      <c r="M577" s="797"/>
      <c r="N577" s="797"/>
      <c r="O577" s="797"/>
      <c r="P577" s="797"/>
      <c r="Q577" s="797"/>
      <c r="R577" s="797"/>
      <c r="S577" s="797"/>
      <c r="T577" s="797"/>
      <c r="U577" s="797"/>
      <c r="V577" s="797"/>
      <c r="W577" s="797"/>
    </row>
    <row r="578">
      <c r="A578" s="648"/>
      <c r="B578" s="648"/>
      <c r="C578" s="812"/>
      <c r="D578" s="648"/>
      <c r="E578" s="813"/>
      <c r="F578" s="648"/>
      <c r="G578" s="797"/>
      <c r="H578" s="797"/>
      <c r="I578" s="797"/>
      <c r="J578" s="797"/>
      <c r="K578" s="797"/>
      <c r="L578" s="797"/>
      <c r="M578" s="797"/>
      <c r="N578" s="797"/>
      <c r="O578" s="797"/>
      <c r="P578" s="797"/>
      <c r="Q578" s="797"/>
      <c r="R578" s="797"/>
      <c r="S578" s="797"/>
      <c r="T578" s="797"/>
      <c r="U578" s="797"/>
      <c r="V578" s="797"/>
      <c r="W578" s="797"/>
    </row>
    <row r="579">
      <c r="A579" s="648"/>
      <c r="B579" s="648"/>
      <c r="C579" s="812"/>
      <c r="D579" s="648"/>
      <c r="E579" s="813"/>
      <c r="F579" s="648"/>
      <c r="G579" s="797"/>
      <c r="H579" s="797"/>
      <c r="I579" s="797"/>
      <c r="J579" s="797"/>
      <c r="K579" s="797"/>
      <c r="L579" s="797"/>
      <c r="M579" s="797"/>
      <c r="N579" s="797"/>
      <c r="O579" s="797"/>
      <c r="P579" s="797"/>
      <c r="Q579" s="797"/>
      <c r="R579" s="797"/>
      <c r="S579" s="797"/>
      <c r="T579" s="797"/>
      <c r="U579" s="797"/>
      <c r="V579" s="797"/>
      <c r="W579" s="797"/>
    </row>
    <row r="580">
      <c r="A580" s="648"/>
      <c r="B580" s="648"/>
      <c r="C580" s="812"/>
      <c r="D580" s="648"/>
      <c r="E580" s="813"/>
      <c r="F580" s="648"/>
      <c r="G580" s="797"/>
      <c r="H580" s="797"/>
      <c r="I580" s="797"/>
      <c r="J580" s="797"/>
      <c r="K580" s="797"/>
      <c r="L580" s="797"/>
      <c r="M580" s="797"/>
      <c r="N580" s="797"/>
      <c r="O580" s="797"/>
      <c r="P580" s="797"/>
      <c r="Q580" s="797"/>
      <c r="R580" s="797"/>
      <c r="S580" s="797"/>
      <c r="T580" s="797"/>
      <c r="U580" s="797"/>
      <c r="V580" s="797"/>
      <c r="W580" s="797"/>
    </row>
    <row r="581">
      <c r="A581" s="648"/>
      <c r="B581" s="648"/>
      <c r="C581" s="812"/>
      <c r="D581" s="648"/>
      <c r="E581" s="813"/>
      <c r="F581" s="648"/>
      <c r="G581" s="797"/>
      <c r="H581" s="797"/>
      <c r="I581" s="797"/>
      <c r="J581" s="797"/>
      <c r="K581" s="797"/>
      <c r="L581" s="797"/>
      <c r="M581" s="797"/>
      <c r="N581" s="797"/>
      <c r="O581" s="797"/>
      <c r="P581" s="797"/>
      <c r="Q581" s="797"/>
      <c r="R581" s="797"/>
      <c r="S581" s="797"/>
      <c r="T581" s="797"/>
      <c r="U581" s="797"/>
      <c r="V581" s="797"/>
      <c r="W581" s="797"/>
    </row>
    <row r="582">
      <c r="A582" s="648"/>
      <c r="B582" s="648"/>
      <c r="C582" s="812"/>
      <c r="D582" s="648"/>
      <c r="E582" s="813"/>
      <c r="F582" s="648"/>
      <c r="G582" s="797"/>
      <c r="H582" s="797"/>
      <c r="I582" s="797"/>
      <c r="J582" s="797"/>
      <c r="K582" s="797"/>
      <c r="L582" s="797"/>
      <c r="M582" s="797"/>
      <c r="N582" s="797"/>
      <c r="O582" s="797"/>
      <c r="P582" s="797"/>
      <c r="Q582" s="797"/>
      <c r="R582" s="797"/>
      <c r="S582" s="797"/>
      <c r="T582" s="797"/>
      <c r="U582" s="797"/>
      <c r="V582" s="797"/>
      <c r="W582" s="797"/>
    </row>
    <row r="583">
      <c r="A583" s="648"/>
      <c r="B583" s="648"/>
      <c r="C583" s="812"/>
      <c r="D583" s="648"/>
      <c r="E583" s="813"/>
      <c r="F583" s="648"/>
      <c r="G583" s="797"/>
      <c r="H583" s="797"/>
      <c r="I583" s="797"/>
      <c r="J583" s="797"/>
      <c r="K583" s="797"/>
      <c r="L583" s="797"/>
      <c r="M583" s="797"/>
      <c r="N583" s="797"/>
      <c r="O583" s="797"/>
      <c r="P583" s="797"/>
      <c r="Q583" s="797"/>
      <c r="R583" s="797"/>
      <c r="S583" s="797"/>
      <c r="T583" s="797"/>
      <c r="U583" s="797"/>
      <c r="V583" s="797"/>
      <c r="W583" s="797"/>
    </row>
    <row r="584">
      <c r="A584" s="648"/>
      <c r="B584" s="648"/>
      <c r="C584" s="812"/>
      <c r="D584" s="648"/>
      <c r="E584" s="813"/>
      <c r="F584" s="648"/>
      <c r="G584" s="797"/>
      <c r="H584" s="797"/>
      <c r="I584" s="797"/>
      <c r="J584" s="797"/>
      <c r="K584" s="797"/>
      <c r="L584" s="797"/>
      <c r="M584" s="797"/>
      <c r="N584" s="797"/>
      <c r="O584" s="797"/>
      <c r="P584" s="797"/>
      <c r="Q584" s="797"/>
      <c r="R584" s="797"/>
      <c r="S584" s="797"/>
      <c r="T584" s="797"/>
      <c r="U584" s="797"/>
      <c r="V584" s="797"/>
      <c r="W584" s="797"/>
    </row>
    <row r="585">
      <c r="A585" s="648"/>
      <c r="B585" s="648"/>
      <c r="C585" s="812"/>
      <c r="D585" s="648"/>
      <c r="E585" s="813"/>
      <c r="F585" s="648"/>
      <c r="G585" s="797"/>
      <c r="H585" s="797"/>
      <c r="I585" s="797"/>
      <c r="J585" s="797"/>
      <c r="K585" s="797"/>
      <c r="L585" s="797"/>
      <c r="M585" s="797"/>
      <c r="N585" s="797"/>
      <c r="O585" s="797"/>
      <c r="P585" s="797"/>
      <c r="Q585" s="797"/>
      <c r="R585" s="797"/>
      <c r="S585" s="797"/>
      <c r="T585" s="797"/>
      <c r="U585" s="797"/>
      <c r="V585" s="797"/>
      <c r="W585" s="797"/>
    </row>
    <row r="586">
      <c r="A586" s="648"/>
      <c r="B586" s="648"/>
      <c r="C586" s="812"/>
      <c r="D586" s="648"/>
      <c r="E586" s="813"/>
      <c r="F586" s="648"/>
      <c r="G586" s="797"/>
      <c r="H586" s="797"/>
      <c r="I586" s="797"/>
      <c r="J586" s="797"/>
      <c r="K586" s="797"/>
      <c r="L586" s="797"/>
      <c r="M586" s="797"/>
      <c r="N586" s="797"/>
      <c r="O586" s="797"/>
      <c r="P586" s="797"/>
      <c r="Q586" s="797"/>
      <c r="R586" s="797"/>
      <c r="S586" s="797"/>
      <c r="T586" s="797"/>
      <c r="U586" s="797"/>
      <c r="V586" s="797"/>
      <c r="W586" s="797"/>
    </row>
    <row r="587">
      <c r="A587" s="648"/>
      <c r="B587" s="648"/>
      <c r="C587" s="812"/>
      <c r="D587" s="648"/>
      <c r="E587" s="813"/>
      <c r="F587" s="648"/>
      <c r="G587" s="797"/>
      <c r="H587" s="797"/>
      <c r="I587" s="797"/>
      <c r="J587" s="797"/>
      <c r="K587" s="797"/>
      <c r="L587" s="797"/>
      <c r="M587" s="797"/>
      <c r="N587" s="797"/>
      <c r="O587" s="797"/>
      <c r="P587" s="797"/>
      <c r="Q587" s="797"/>
      <c r="R587" s="797"/>
      <c r="S587" s="797"/>
      <c r="T587" s="797"/>
      <c r="U587" s="797"/>
      <c r="V587" s="797"/>
      <c r="W587" s="797"/>
    </row>
    <row r="588">
      <c r="A588" s="648"/>
      <c r="B588" s="648"/>
      <c r="C588" s="812"/>
      <c r="D588" s="648"/>
      <c r="E588" s="813"/>
      <c r="F588" s="648"/>
      <c r="G588" s="797"/>
      <c r="H588" s="797"/>
      <c r="I588" s="797"/>
      <c r="J588" s="797"/>
      <c r="K588" s="797"/>
      <c r="L588" s="797"/>
      <c r="M588" s="797"/>
      <c r="N588" s="797"/>
      <c r="O588" s="797"/>
      <c r="P588" s="797"/>
      <c r="Q588" s="797"/>
      <c r="R588" s="797"/>
      <c r="S588" s="797"/>
      <c r="T588" s="797"/>
      <c r="U588" s="797"/>
      <c r="V588" s="797"/>
      <c r="W588" s="797"/>
    </row>
    <row r="589">
      <c r="A589" s="648"/>
      <c r="B589" s="648"/>
      <c r="C589" s="812"/>
      <c r="D589" s="648"/>
      <c r="E589" s="813"/>
      <c r="F589" s="648"/>
      <c r="G589" s="797"/>
      <c r="H589" s="797"/>
      <c r="I589" s="797"/>
      <c r="J589" s="797"/>
      <c r="K589" s="797"/>
      <c r="L589" s="797"/>
      <c r="M589" s="797"/>
      <c r="N589" s="797"/>
      <c r="O589" s="797"/>
      <c r="P589" s="797"/>
      <c r="Q589" s="797"/>
      <c r="R589" s="797"/>
      <c r="S589" s="797"/>
      <c r="T589" s="797"/>
      <c r="U589" s="797"/>
      <c r="V589" s="797"/>
      <c r="W589" s="797"/>
    </row>
    <row r="590">
      <c r="A590" s="648"/>
      <c r="B590" s="648"/>
      <c r="C590" s="812"/>
      <c r="D590" s="648"/>
      <c r="E590" s="813"/>
      <c r="F590" s="648"/>
      <c r="G590" s="797"/>
      <c r="H590" s="797"/>
      <c r="I590" s="797"/>
      <c r="J590" s="797"/>
      <c r="K590" s="797"/>
      <c r="L590" s="797"/>
      <c r="M590" s="797"/>
      <c r="N590" s="797"/>
      <c r="O590" s="797"/>
      <c r="P590" s="797"/>
      <c r="Q590" s="797"/>
      <c r="R590" s="797"/>
      <c r="S590" s="797"/>
      <c r="T590" s="797"/>
      <c r="U590" s="797"/>
      <c r="V590" s="797"/>
      <c r="W590" s="797"/>
    </row>
    <row r="591">
      <c r="A591" s="648"/>
      <c r="B591" s="648"/>
      <c r="C591" s="812"/>
      <c r="D591" s="648"/>
      <c r="E591" s="813"/>
      <c r="F591" s="648"/>
      <c r="G591" s="797"/>
      <c r="H591" s="797"/>
      <c r="I591" s="797"/>
      <c r="J591" s="797"/>
      <c r="K591" s="797"/>
      <c r="L591" s="797"/>
      <c r="M591" s="797"/>
      <c r="N591" s="797"/>
      <c r="O591" s="797"/>
      <c r="P591" s="797"/>
      <c r="Q591" s="797"/>
      <c r="R591" s="797"/>
      <c r="S591" s="797"/>
      <c r="T591" s="797"/>
      <c r="U591" s="797"/>
      <c r="V591" s="797"/>
      <c r="W591" s="797"/>
    </row>
    <row r="592">
      <c r="A592" s="648"/>
      <c r="B592" s="648"/>
      <c r="C592" s="812"/>
      <c r="D592" s="648"/>
      <c r="E592" s="813"/>
      <c r="F592" s="648"/>
      <c r="G592" s="797"/>
      <c r="H592" s="797"/>
      <c r="I592" s="797"/>
      <c r="J592" s="797"/>
      <c r="K592" s="797"/>
      <c r="L592" s="797"/>
      <c r="M592" s="797"/>
      <c r="N592" s="797"/>
      <c r="O592" s="797"/>
      <c r="P592" s="797"/>
      <c r="Q592" s="797"/>
      <c r="R592" s="797"/>
      <c r="S592" s="797"/>
      <c r="T592" s="797"/>
      <c r="U592" s="797"/>
      <c r="V592" s="797"/>
      <c r="W592" s="797"/>
    </row>
    <row r="593">
      <c r="A593" s="648"/>
      <c r="B593" s="648"/>
      <c r="C593" s="812"/>
      <c r="D593" s="648"/>
      <c r="E593" s="813"/>
      <c r="F593" s="648"/>
      <c r="G593" s="797"/>
      <c r="H593" s="797"/>
      <c r="I593" s="797"/>
      <c r="J593" s="797"/>
      <c r="K593" s="797"/>
      <c r="L593" s="797"/>
      <c r="M593" s="797"/>
      <c r="N593" s="797"/>
      <c r="O593" s="797"/>
      <c r="P593" s="797"/>
      <c r="Q593" s="797"/>
      <c r="R593" s="797"/>
      <c r="S593" s="797"/>
      <c r="T593" s="797"/>
      <c r="U593" s="797"/>
      <c r="V593" s="797"/>
      <c r="W593" s="797"/>
    </row>
    <row r="594">
      <c r="A594" s="648"/>
      <c r="B594" s="648"/>
      <c r="C594" s="812"/>
      <c r="D594" s="648"/>
      <c r="E594" s="813"/>
      <c r="F594" s="648"/>
      <c r="G594" s="797"/>
      <c r="H594" s="797"/>
      <c r="I594" s="797"/>
      <c r="J594" s="797"/>
      <c r="K594" s="797"/>
      <c r="L594" s="797"/>
      <c r="M594" s="797"/>
      <c r="N594" s="797"/>
      <c r="O594" s="797"/>
      <c r="P594" s="797"/>
      <c r="Q594" s="797"/>
      <c r="R594" s="797"/>
      <c r="S594" s="797"/>
      <c r="T594" s="797"/>
      <c r="U594" s="797"/>
      <c r="V594" s="797"/>
      <c r="W594" s="797"/>
    </row>
    <row r="595">
      <c r="A595" s="648"/>
      <c r="B595" s="648"/>
      <c r="C595" s="812"/>
      <c r="D595" s="648"/>
      <c r="E595" s="813"/>
      <c r="F595" s="648"/>
      <c r="G595" s="797"/>
      <c r="H595" s="797"/>
      <c r="I595" s="797"/>
      <c r="J595" s="797"/>
      <c r="K595" s="797"/>
      <c r="L595" s="797"/>
      <c r="M595" s="797"/>
      <c r="N595" s="797"/>
      <c r="O595" s="797"/>
      <c r="P595" s="797"/>
      <c r="Q595" s="797"/>
      <c r="R595" s="797"/>
      <c r="S595" s="797"/>
      <c r="T595" s="797"/>
      <c r="U595" s="797"/>
      <c r="V595" s="797"/>
      <c r="W595" s="797"/>
    </row>
    <row r="596">
      <c r="A596" s="648"/>
      <c r="B596" s="648"/>
      <c r="C596" s="812"/>
      <c r="D596" s="648"/>
      <c r="E596" s="813"/>
      <c r="F596" s="648"/>
      <c r="G596" s="797"/>
      <c r="H596" s="797"/>
      <c r="I596" s="797"/>
      <c r="J596" s="797"/>
      <c r="K596" s="797"/>
      <c r="L596" s="797"/>
      <c r="M596" s="797"/>
      <c r="N596" s="797"/>
      <c r="O596" s="797"/>
      <c r="P596" s="797"/>
      <c r="Q596" s="797"/>
      <c r="R596" s="797"/>
      <c r="S596" s="797"/>
      <c r="T596" s="797"/>
      <c r="U596" s="797"/>
      <c r="V596" s="797"/>
      <c r="W596" s="797"/>
    </row>
    <row r="597">
      <c r="A597" s="648"/>
      <c r="B597" s="648"/>
      <c r="C597" s="812"/>
      <c r="D597" s="648"/>
      <c r="E597" s="813"/>
      <c r="F597" s="648"/>
      <c r="G597" s="797"/>
      <c r="H597" s="797"/>
      <c r="I597" s="797"/>
      <c r="J597" s="797"/>
      <c r="K597" s="797"/>
      <c r="L597" s="797"/>
      <c r="M597" s="797"/>
      <c r="N597" s="797"/>
      <c r="O597" s="797"/>
      <c r="P597" s="797"/>
      <c r="Q597" s="797"/>
      <c r="R597" s="797"/>
      <c r="S597" s="797"/>
      <c r="T597" s="797"/>
      <c r="U597" s="797"/>
      <c r="V597" s="797"/>
      <c r="W597" s="797"/>
    </row>
    <row r="598">
      <c r="A598" s="648"/>
      <c r="B598" s="648"/>
      <c r="C598" s="812"/>
      <c r="D598" s="648"/>
      <c r="E598" s="813"/>
      <c r="F598" s="648"/>
      <c r="G598" s="797"/>
      <c r="H598" s="797"/>
      <c r="I598" s="797"/>
      <c r="J598" s="797"/>
      <c r="K598" s="797"/>
      <c r="L598" s="797"/>
      <c r="M598" s="797"/>
      <c r="N598" s="797"/>
      <c r="O598" s="797"/>
      <c r="P598" s="797"/>
      <c r="Q598" s="797"/>
      <c r="R598" s="797"/>
      <c r="S598" s="797"/>
      <c r="T598" s="797"/>
      <c r="U598" s="797"/>
      <c r="V598" s="797"/>
      <c r="W598" s="797"/>
    </row>
    <row r="599">
      <c r="A599" s="648"/>
      <c r="B599" s="648"/>
      <c r="C599" s="812"/>
      <c r="D599" s="648"/>
      <c r="E599" s="813"/>
      <c r="F599" s="648"/>
      <c r="G599" s="797"/>
      <c r="H599" s="797"/>
      <c r="I599" s="797"/>
      <c r="J599" s="797"/>
      <c r="K599" s="797"/>
      <c r="L599" s="797"/>
      <c r="M599" s="797"/>
      <c r="N599" s="797"/>
      <c r="O599" s="797"/>
      <c r="P599" s="797"/>
      <c r="Q599" s="797"/>
      <c r="R599" s="797"/>
      <c r="S599" s="797"/>
      <c r="T599" s="797"/>
      <c r="U599" s="797"/>
      <c r="V599" s="797"/>
      <c r="W599" s="797"/>
    </row>
    <row r="600">
      <c r="A600" s="648"/>
      <c r="B600" s="648"/>
      <c r="C600" s="812"/>
      <c r="D600" s="648"/>
      <c r="E600" s="813"/>
      <c r="F600" s="648"/>
      <c r="G600" s="797"/>
      <c r="H600" s="797"/>
      <c r="I600" s="797"/>
      <c r="J600" s="797"/>
      <c r="K600" s="797"/>
      <c r="L600" s="797"/>
      <c r="M600" s="797"/>
      <c r="N600" s="797"/>
      <c r="O600" s="797"/>
      <c r="P600" s="797"/>
      <c r="Q600" s="797"/>
      <c r="R600" s="797"/>
      <c r="S600" s="797"/>
      <c r="T600" s="797"/>
      <c r="U600" s="797"/>
      <c r="V600" s="797"/>
      <c r="W600" s="797"/>
    </row>
    <row r="601">
      <c r="A601" s="648"/>
      <c r="B601" s="648"/>
      <c r="C601" s="812"/>
      <c r="D601" s="648"/>
      <c r="E601" s="813"/>
      <c r="F601" s="648"/>
      <c r="G601" s="797"/>
      <c r="H601" s="797"/>
      <c r="I601" s="797"/>
      <c r="J601" s="797"/>
      <c r="K601" s="797"/>
      <c r="L601" s="797"/>
      <c r="M601" s="797"/>
      <c r="N601" s="797"/>
      <c r="O601" s="797"/>
      <c r="P601" s="797"/>
      <c r="Q601" s="797"/>
      <c r="R601" s="797"/>
      <c r="S601" s="797"/>
      <c r="T601" s="797"/>
      <c r="U601" s="797"/>
      <c r="V601" s="797"/>
      <c r="W601" s="797"/>
    </row>
    <row r="602">
      <c r="A602" s="648"/>
      <c r="B602" s="648"/>
      <c r="C602" s="812"/>
      <c r="D602" s="648"/>
      <c r="E602" s="813"/>
      <c r="F602" s="648"/>
      <c r="G602" s="797"/>
      <c r="H602" s="797"/>
      <c r="I602" s="797"/>
      <c r="J602" s="797"/>
      <c r="K602" s="797"/>
      <c r="L602" s="797"/>
      <c r="M602" s="797"/>
      <c r="N602" s="797"/>
      <c r="O602" s="797"/>
      <c r="P602" s="797"/>
      <c r="Q602" s="797"/>
      <c r="R602" s="797"/>
      <c r="S602" s="797"/>
      <c r="T602" s="797"/>
      <c r="U602" s="797"/>
      <c r="V602" s="797"/>
      <c r="W602" s="797"/>
    </row>
    <row r="603">
      <c r="A603" s="648"/>
      <c r="B603" s="648"/>
      <c r="C603" s="812"/>
      <c r="D603" s="648"/>
      <c r="E603" s="813"/>
      <c r="F603" s="648"/>
      <c r="G603" s="797"/>
      <c r="H603" s="797"/>
      <c r="I603" s="797"/>
      <c r="J603" s="797"/>
      <c r="K603" s="797"/>
      <c r="L603" s="797"/>
      <c r="M603" s="797"/>
      <c r="N603" s="797"/>
      <c r="O603" s="797"/>
      <c r="P603" s="797"/>
      <c r="Q603" s="797"/>
      <c r="R603" s="797"/>
      <c r="S603" s="797"/>
      <c r="T603" s="797"/>
      <c r="U603" s="797"/>
      <c r="V603" s="797"/>
      <c r="W603" s="797"/>
    </row>
    <row r="604">
      <c r="A604" s="648"/>
      <c r="B604" s="648"/>
      <c r="C604" s="812"/>
      <c r="D604" s="648"/>
      <c r="E604" s="813"/>
      <c r="F604" s="648"/>
      <c r="G604" s="797"/>
      <c r="H604" s="797"/>
      <c r="I604" s="797"/>
      <c r="J604" s="797"/>
      <c r="K604" s="797"/>
      <c r="L604" s="797"/>
      <c r="M604" s="797"/>
      <c r="N604" s="797"/>
      <c r="O604" s="797"/>
      <c r="P604" s="797"/>
      <c r="Q604" s="797"/>
      <c r="R604" s="797"/>
      <c r="S604" s="797"/>
      <c r="T604" s="797"/>
      <c r="U604" s="797"/>
      <c r="V604" s="797"/>
      <c r="W604" s="797"/>
    </row>
    <row r="605">
      <c r="A605" s="648"/>
      <c r="B605" s="648"/>
      <c r="C605" s="812"/>
      <c r="D605" s="648"/>
      <c r="E605" s="813"/>
      <c r="F605" s="648"/>
      <c r="G605" s="797"/>
      <c r="H605" s="797"/>
      <c r="I605" s="797"/>
      <c r="J605" s="797"/>
      <c r="K605" s="797"/>
      <c r="L605" s="797"/>
      <c r="M605" s="797"/>
      <c r="N605" s="797"/>
      <c r="O605" s="797"/>
      <c r="P605" s="797"/>
      <c r="Q605" s="797"/>
      <c r="R605" s="797"/>
      <c r="S605" s="797"/>
      <c r="T605" s="797"/>
      <c r="U605" s="797"/>
      <c r="V605" s="797"/>
      <c r="W605" s="797"/>
    </row>
    <row r="606">
      <c r="A606" s="648"/>
      <c r="B606" s="648"/>
      <c r="C606" s="812"/>
      <c r="D606" s="648"/>
      <c r="E606" s="813"/>
      <c r="F606" s="648"/>
      <c r="G606" s="797"/>
      <c r="H606" s="797"/>
      <c r="I606" s="797"/>
      <c r="J606" s="797"/>
      <c r="K606" s="797"/>
      <c r="L606" s="797"/>
      <c r="M606" s="797"/>
      <c r="N606" s="797"/>
      <c r="O606" s="797"/>
      <c r="P606" s="797"/>
      <c r="Q606" s="797"/>
      <c r="R606" s="797"/>
      <c r="S606" s="797"/>
      <c r="T606" s="797"/>
      <c r="U606" s="797"/>
      <c r="V606" s="797"/>
      <c r="W606" s="797"/>
    </row>
    <row r="607">
      <c r="A607" s="648"/>
      <c r="B607" s="648"/>
      <c r="C607" s="812"/>
      <c r="D607" s="648"/>
      <c r="E607" s="813"/>
      <c r="F607" s="648"/>
      <c r="G607" s="797"/>
      <c r="H607" s="797"/>
      <c r="I607" s="797"/>
      <c r="J607" s="797"/>
      <c r="K607" s="797"/>
      <c r="L607" s="797"/>
      <c r="M607" s="797"/>
      <c r="N607" s="797"/>
      <c r="O607" s="797"/>
      <c r="P607" s="797"/>
      <c r="Q607" s="797"/>
      <c r="R607" s="797"/>
      <c r="S607" s="797"/>
      <c r="T607" s="797"/>
      <c r="U607" s="797"/>
      <c r="V607" s="797"/>
      <c r="W607" s="797"/>
    </row>
    <row r="608">
      <c r="A608" s="648"/>
      <c r="B608" s="648"/>
      <c r="C608" s="812"/>
      <c r="D608" s="648"/>
      <c r="E608" s="813"/>
      <c r="F608" s="648"/>
      <c r="G608" s="797"/>
      <c r="H608" s="797"/>
      <c r="I608" s="797"/>
      <c r="J608" s="797"/>
      <c r="K608" s="797"/>
      <c r="L608" s="797"/>
      <c r="M608" s="797"/>
      <c r="N608" s="797"/>
      <c r="O608" s="797"/>
      <c r="P608" s="797"/>
      <c r="Q608" s="797"/>
      <c r="R608" s="797"/>
      <c r="S608" s="797"/>
      <c r="T608" s="797"/>
      <c r="U608" s="797"/>
      <c r="V608" s="797"/>
      <c r="W608" s="797"/>
    </row>
    <row r="609">
      <c r="A609" s="648"/>
      <c r="B609" s="648"/>
      <c r="C609" s="812"/>
      <c r="D609" s="648"/>
      <c r="E609" s="813"/>
      <c r="F609" s="648"/>
      <c r="G609" s="797"/>
      <c r="H609" s="797"/>
      <c r="I609" s="797"/>
      <c r="J609" s="797"/>
      <c r="K609" s="797"/>
      <c r="L609" s="797"/>
      <c r="M609" s="797"/>
      <c r="N609" s="797"/>
      <c r="O609" s="797"/>
      <c r="P609" s="797"/>
      <c r="Q609" s="797"/>
      <c r="R609" s="797"/>
      <c r="S609" s="797"/>
      <c r="T609" s="797"/>
      <c r="U609" s="797"/>
      <c r="V609" s="797"/>
      <c r="W609" s="797"/>
    </row>
    <row r="610">
      <c r="A610" s="648"/>
      <c r="B610" s="648"/>
      <c r="C610" s="812"/>
      <c r="D610" s="648"/>
      <c r="E610" s="813"/>
      <c r="F610" s="648"/>
      <c r="G610" s="797"/>
      <c r="H610" s="797"/>
      <c r="I610" s="797"/>
      <c r="J610" s="797"/>
      <c r="K610" s="797"/>
      <c r="L610" s="797"/>
      <c r="M610" s="797"/>
      <c r="N610" s="797"/>
      <c r="O610" s="797"/>
      <c r="P610" s="797"/>
      <c r="Q610" s="797"/>
      <c r="R610" s="797"/>
      <c r="S610" s="797"/>
      <c r="T610" s="797"/>
      <c r="U610" s="797"/>
      <c r="V610" s="797"/>
      <c r="W610" s="797"/>
    </row>
    <row r="611">
      <c r="A611" s="648"/>
      <c r="B611" s="648"/>
      <c r="C611" s="812"/>
      <c r="D611" s="648"/>
      <c r="E611" s="813"/>
      <c r="F611" s="648"/>
      <c r="G611" s="797"/>
      <c r="H611" s="797"/>
      <c r="I611" s="797"/>
      <c r="J611" s="797"/>
      <c r="K611" s="797"/>
      <c r="L611" s="797"/>
      <c r="M611" s="797"/>
      <c r="N611" s="797"/>
      <c r="O611" s="797"/>
      <c r="P611" s="797"/>
      <c r="Q611" s="797"/>
      <c r="R611" s="797"/>
      <c r="S611" s="797"/>
      <c r="T611" s="797"/>
      <c r="U611" s="797"/>
      <c r="V611" s="797"/>
      <c r="W611" s="797"/>
    </row>
    <row r="612">
      <c r="A612" s="648"/>
      <c r="B612" s="648"/>
      <c r="C612" s="812"/>
      <c r="D612" s="648"/>
      <c r="E612" s="813"/>
      <c r="F612" s="648"/>
      <c r="G612" s="797"/>
      <c r="H612" s="797"/>
      <c r="I612" s="797"/>
      <c r="J612" s="797"/>
      <c r="K612" s="797"/>
      <c r="L612" s="797"/>
      <c r="M612" s="797"/>
      <c r="N612" s="797"/>
      <c r="O612" s="797"/>
      <c r="P612" s="797"/>
      <c r="Q612" s="797"/>
      <c r="R612" s="797"/>
      <c r="S612" s="797"/>
      <c r="T612" s="797"/>
      <c r="U612" s="797"/>
      <c r="V612" s="797"/>
      <c r="W612" s="797"/>
    </row>
    <row r="613">
      <c r="A613" s="648"/>
      <c r="B613" s="648"/>
      <c r="C613" s="812"/>
      <c r="D613" s="648"/>
      <c r="E613" s="813"/>
      <c r="F613" s="648"/>
      <c r="G613" s="797"/>
      <c r="H613" s="797"/>
      <c r="I613" s="797"/>
      <c r="J613" s="797"/>
      <c r="K613" s="797"/>
      <c r="L613" s="797"/>
      <c r="M613" s="797"/>
      <c r="N613" s="797"/>
      <c r="O613" s="797"/>
      <c r="P613" s="797"/>
      <c r="Q613" s="797"/>
      <c r="R613" s="797"/>
      <c r="S613" s="797"/>
      <c r="T613" s="797"/>
      <c r="U613" s="797"/>
      <c r="V613" s="797"/>
      <c r="W613" s="797"/>
    </row>
    <row r="614">
      <c r="A614" s="648"/>
      <c r="B614" s="648"/>
      <c r="C614" s="812"/>
      <c r="D614" s="648"/>
      <c r="E614" s="813"/>
      <c r="F614" s="648"/>
      <c r="G614" s="797"/>
      <c r="H614" s="797"/>
      <c r="I614" s="797"/>
      <c r="J614" s="797"/>
      <c r="K614" s="797"/>
      <c r="L614" s="797"/>
      <c r="M614" s="797"/>
      <c r="N614" s="797"/>
      <c r="O614" s="797"/>
      <c r="P614" s="797"/>
      <c r="Q614" s="797"/>
      <c r="R614" s="797"/>
      <c r="S614" s="797"/>
      <c r="T614" s="797"/>
      <c r="U614" s="797"/>
      <c r="V614" s="797"/>
      <c r="W614" s="797"/>
    </row>
    <row r="615">
      <c r="A615" s="648"/>
      <c r="B615" s="648"/>
      <c r="C615" s="812"/>
      <c r="D615" s="648"/>
      <c r="E615" s="813"/>
      <c r="F615" s="648"/>
      <c r="G615" s="797"/>
      <c r="H615" s="797"/>
      <c r="I615" s="797"/>
      <c r="J615" s="797"/>
      <c r="K615" s="797"/>
      <c r="L615" s="797"/>
      <c r="M615" s="797"/>
      <c r="N615" s="797"/>
      <c r="O615" s="797"/>
      <c r="P615" s="797"/>
      <c r="Q615" s="797"/>
      <c r="R615" s="797"/>
      <c r="S615" s="797"/>
      <c r="T615" s="797"/>
      <c r="U615" s="797"/>
      <c r="V615" s="797"/>
      <c r="W615" s="797"/>
    </row>
    <row r="616">
      <c r="A616" s="648"/>
      <c r="B616" s="648"/>
      <c r="C616" s="812"/>
      <c r="D616" s="648"/>
      <c r="E616" s="813"/>
      <c r="F616" s="648"/>
      <c r="G616" s="797"/>
      <c r="H616" s="797"/>
      <c r="I616" s="797"/>
      <c r="J616" s="797"/>
      <c r="K616" s="797"/>
      <c r="L616" s="797"/>
      <c r="M616" s="797"/>
      <c r="N616" s="797"/>
      <c r="O616" s="797"/>
      <c r="P616" s="797"/>
      <c r="Q616" s="797"/>
      <c r="R616" s="797"/>
      <c r="S616" s="797"/>
      <c r="T616" s="797"/>
      <c r="U616" s="797"/>
      <c r="V616" s="797"/>
      <c r="W616" s="797"/>
    </row>
    <row r="617">
      <c r="A617" s="648"/>
      <c r="B617" s="648"/>
      <c r="C617" s="812"/>
      <c r="D617" s="648"/>
      <c r="E617" s="813"/>
      <c r="F617" s="648"/>
      <c r="G617" s="797"/>
      <c r="H617" s="797"/>
      <c r="I617" s="797"/>
      <c r="J617" s="797"/>
      <c r="K617" s="797"/>
      <c r="L617" s="797"/>
      <c r="M617" s="797"/>
      <c r="N617" s="797"/>
      <c r="O617" s="797"/>
      <c r="P617" s="797"/>
      <c r="Q617" s="797"/>
      <c r="R617" s="797"/>
      <c r="S617" s="797"/>
      <c r="T617" s="797"/>
      <c r="U617" s="797"/>
      <c r="V617" s="797"/>
      <c r="W617" s="797"/>
    </row>
    <row r="618">
      <c r="A618" s="648"/>
      <c r="B618" s="648"/>
      <c r="C618" s="812"/>
      <c r="D618" s="648"/>
      <c r="E618" s="813"/>
      <c r="F618" s="648"/>
      <c r="G618" s="797"/>
      <c r="H618" s="797"/>
      <c r="I618" s="797"/>
      <c r="J618" s="797"/>
      <c r="K618" s="797"/>
      <c r="L618" s="797"/>
      <c r="M618" s="797"/>
      <c r="N618" s="797"/>
      <c r="O618" s="797"/>
      <c r="P618" s="797"/>
      <c r="Q618" s="797"/>
      <c r="R618" s="797"/>
      <c r="S618" s="797"/>
      <c r="T618" s="797"/>
      <c r="U618" s="797"/>
      <c r="V618" s="797"/>
      <c r="W618" s="797"/>
    </row>
    <row r="619">
      <c r="A619" s="648"/>
      <c r="B619" s="648"/>
      <c r="C619" s="812"/>
      <c r="D619" s="648"/>
      <c r="E619" s="813"/>
      <c r="F619" s="648"/>
      <c r="G619" s="797"/>
      <c r="H619" s="797"/>
      <c r="I619" s="797"/>
      <c r="J619" s="797"/>
      <c r="K619" s="797"/>
      <c r="L619" s="797"/>
      <c r="M619" s="797"/>
      <c r="N619" s="797"/>
      <c r="O619" s="797"/>
      <c r="P619" s="797"/>
      <c r="Q619" s="797"/>
      <c r="R619" s="797"/>
      <c r="S619" s="797"/>
      <c r="T619" s="797"/>
      <c r="U619" s="797"/>
      <c r="V619" s="797"/>
      <c r="W619" s="797"/>
    </row>
    <row r="620">
      <c r="A620" s="648"/>
      <c r="B620" s="648"/>
      <c r="C620" s="812"/>
      <c r="D620" s="648"/>
      <c r="E620" s="813"/>
      <c r="F620" s="648"/>
      <c r="G620" s="797"/>
      <c r="H620" s="797"/>
      <c r="I620" s="797"/>
      <c r="J620" s="797"/>
      <c r="K620" s="797"/>
      <c r="L620" s="797"/>
      <c r="M620" s="797"/>
      <c r="N620" s="797"/>
      <c r="O620" s="797"/>
      <c r="P620" s="797"/>
      <c r="Q620" s="797"/>
      <c r="R620" s="797"/>
      <c r="S620" s="797"/>
      <c r="T620" s="797"/>
      <c r="U620" s="797"/>
      <c r="V620" s="797"/>
      <c r="W620" s="797"/>
    </row>
    <row r="621">
      <c r="A621" s="648"/>
      <c r="B621" s="648"/>
      <c r="C621" s="812"/>
      <c r="D621" s="648"/>
      <c r="E621" s="813"/>
      <c r="F621" s="648"/>
      <c r="G621" s="797"/>
      <c r="H621" s="797"/>
      <c r="I621" s="797"/>
      <c r="J621" s="797"/>
      <c r="K621" s="797"/>
      <c r="L621" s="797"/>
      <c r="M621" s="797"/>
      <c r="N621" s="797"/>
      <c r="O621" s="797"/>
      <c r="P621" s="797"/>
      <c r="Q621" s="797"/>
      <c r="R621" s="797"/>
      <c r="S621" s="797"/>
      <c r="T621" s="797"/>
      <c r="U621" s="797"/>
      <c r="V621" s="797"/>
      <c r="W621" s="797"/>
    </row>
    <row r="622">
      <c r="A622" s="648"/>
      <c r="B622" s="648"/>
      <c r="C622" s="812"/>
      <c r="D622" s="648"/>
      <c r="E622" s="813"/>
      <c r="F622" s="648"/>
      <c r="G622" s="797"/>
      <c r="H622" s="797"/>
      <c r="I622" s="797"/>
      <c r="J622" s="797"/>
      <c r="K622" s="797"/>
      <c r="L622" s="797"/>
      <c r="M622" s="797"/>
      <c r="N622" s="797"/>
      <c r="O622" s="797"/>
      <c r="P622" s="797"/>
      <c r="Q622" s="797"/>
      <c r="R622" s="797"/>
      <c r="S622" s="797"/>
      <c r="T622" s="797"/>
      <c r="U622" s="797"/>
      <c r="V622" s="797"/>
      <c r="W622" s="797"/>
    </row>
    <row r="623">
      <c r="A623" s="648"/>
      <c r="B623" s="648"/>
      <c r="C623" s="812"/>
      <c r="D623" s="648"/>
      <c r="E623" s="813"/>
      <c r="F623" s="648"/>
      <c r="G623" s="797"/>
      <c r="H623" s="797"/>
      <c r="I623" s="797"/>
      <c r="J623" s="797"/>
      <c r="K623" s="797"/>
      <c r="L623" s="797"/>
      <c r="M623" s="797"/>
      <c r="N623" s="797"/>
      <c r="O623" s="797"/>
      <c r="P623" s="797"/>
      <c r="Q623" s="797"/>
      <c r="R623" s="797"/>
      <c r="S623" s="797"/>
      <c r="T623" s="797"/>
      <c r="U623" s="797"/>
      <c r="V623" s="797"/>
      <c r="W623" s="797"/>
    </row>
    <row r="624">
      <c r="A624" s="648"/>
      <c r="B624" s="648"/>
      <c r="C624" s="812"/>
      <c r="D624" s="648"/>
      <c r="E624" s="813"/>
      <c r="F624" s="648"/>
      <c r="G624" s="797"/>
      <c r="H624" s="797"/>
      <c r="I624" s="797"/>
      <c r="J624" s="797"/>
      <c r="K624" s="797"/>
      <c r="L624" s="797"/>
      <c r="M624" s="797"/>
      <c r="N624" s="797"/>
      <c r="O624" s="797"/>
      <c r="P624" s="797"/>
      <c r="Q624" s="797"/>
      <c r="R624" s="797"/>
      <c r="S624" s="797"/>
      <c r="T624" s="797"/>
      <c r="U624" s="797"/>
      <c r="V624" s="797"/>
      <c r="W624" s="797"/>
    </row>
    <row r="625">
      <c r="A625" s="648"/>
      <c r="B625" s="648"/>
      <c r="C625" s="812"/>
      <c r="D625" s="648"/>
      <c r="E625" s="813"/>
      <c r="F625" s="648"/>
      <c r="G625" s="797"/>
      <c r="H625" s="797"/>
      <c r="I625" s="797"/>
      <c r="J625" s="797"/>
      <c r="K625" s="797"/>
      <c r="L625" s="797"/>
      <c r="M625" s="797"/>
      <c r="N625" s="797"/>
      <c r="O625" s="797"/>
      <c r="P625" s="797"/>
      <c r="Q625" s="797"/>
      <c r="R625" s="797"/>
      <c r="S625" s="797"/>
      <c r="T625" s="797"/>
      <c r="U625" s="797"/>
      <c r="V625" s="797"/>
      <c r="W625" s="797"/>
    </row>
    <row r="626">
      <c r="A626" s="648"/>
      <c r="B626" s="648"/>
      <c r="C626" s="812"/>
      <c r="D626" s="648"/>
      <c r="E626" s="813"/>
      <c r="F626" s="648"/>
      <c r="G626" s="797"/>
      <c r="H626" s="797"/>
      <c r="I626" s="797"/>
      <c r="J626" s="797"/>
      <c r="K626" s="797"/>
      <c r="L626" s="797"/>
      <c r="M626" s="797"/>
      <c r="N626" s="797"/>
      <c r="O626" s="797"/>
      <c r="P626" s="797"/>
      <c r="Q626" s="797"/>
      <c r="R626" s="797"/>
      <c r="S626" s="797"/>
      <c r="T626" s="797"/>
      <c r="U626" s="797"/>
      <c r="V626" s="797"/>
      <c r="W626" s="797"/>
    </row>
    <row r="627">
      <c r="A627" s="648"/>
      <c r="B627" s="648"/>
      <c r="C627" s="812"/>
      <c r="D627" s="648"/>
      <c r="E627" s="813"/>
      <c r="F627" s="648"/>
      <c r="G627" s="797"/>
      <c r="H627" s="797"/>
      <c r="I627" s="797"/>
      <c r="J627" s="797"/>
      <c r="K627" s="797"/>
      <c r="L627" s="797"/>
      <c r="M627" s="797"/>
      <c r="N627" s="797"/>
      <c r="O627" s="797"/>
      <c r="P627" s="797"/>
      <c r="Q627" s="797"/>
      <c r="R627" s="797"/>
      <c r="S627" s="797"/>
      <c r="T627" s="797"/>
      <c r="U627" s="797"/>
      <c r="V627" s="797"/>
      <c r="W627" s="797"/>
    </row>
    <row r="628">
      <c r="A628" s="648"/>
      <c r="B628" s="648"/>
      <c r="C628" s="812"/>
      <c r="D628" s="648"/>
      <c r="E628" s="813"/>
      <c r="F628" s="648"/>
      <c r="G628" s="797"/>
      <c r="H628" s="797"/>
      <c r="I628" s="797"/>
      <c r="J628" s="797"/>
      <c r="K628" s="797"/>
      <c r="L628" s="797"/>
      <c r="M628" s="797"/>
      <c r="N628" s="797"/>
      <c r="O628" s="797"/>
      <c r="P628" s="797"/>
      <c r="Q628" s="797"/>
      <c r="R628" s="797"/>
      <c r="S628" s="797"/>
      <c r="T628" s="797"/>
      <c r="U628" s="797"/>
      <c r="V628" s="797"/>
      <c r="W628" s="797"/>
    </row>
    <row r="629">
      <c r="A629" s="648"/>
      <c r="B629" s="648"/>
      <c r="C629" s="812"/>
      <c r="D629" s="648"/>
      <c r="E629" s="813"/>
      <c r="F629" s="648"/>
      <c r="G629" s="797"/>
      <c r="H629" s="797"/>
      <c r="I629" s="797"/>
      <c r="J629" s="797"/>
      <c r="K629" s="797"/>
      <c r="L629" s="797"/>
      <c r="M629" s="797"/>
      <c r="N629" s="797"/>
      <c r="O629" s="797"/>
      <c r="P629" s="797"/>
      <c r="Q629" s="797"/>
      <c r="R629" s="797"/>
      <c r="S629" s="797"/>
      <c r="T629" s="797"/>
      <c r="U629" s="797"/>
      <c r="V629" s="797"/>
      <c r="W629" s="797"/>
    </row>
    <row r="630">
      <c r="A630" s="648"/>
      <c r="B630" s="648"/>
      <c r="C630" s="812"/>
      <c r="D630" s="648"/>
      <c r="E630" s="813"/>
      <c r="F630" s="648"/>
      <c r="G630" s="797"/>
      <c r="H630" s="797"/>
      <c r="I630" s="797"/>
      <c r="J630" s="797"/>
      <c r="K630" s="797"/>
      <c r="L630" s="797"/>
      <c r="M630" s="797"/>
      <c r="N630" s="797"/>
      <c r="O630" s="797"/>
      <c r="P630" s="797"/>
      <c r="Q630" s="797"/>
      <c r="R630" s="797"/>
      <c r="S630" s="797"/>
      <c r="T630" s="797"/>
      <c r="U630" s="797"/>
      <c r="V630" s="797"/>
      <c r="W630" s="797"/>
    </row>
    <row r="631">
      <c r="A631" s="648"/>
      <c r="B631" s="648"/>
      <c r="C631" s="812"/>
      <c r="D631" s="648"/>
      <c r="E631" s="813"/>
      <c r="F631" s="648"/>
      <c r="G631" s="797"/>
      <c r="H631" s="797"/>
      <c r="I631" s="797"/>
      <c r="J631" s="797"/>
      <c r="K631" s="797"/>
      <c r="L631" s="797"/>
      <c r="M631" s="797"/>
      <c r="N631" s="797"/>
      <c r="O631" s="797"/>
      <c r="P631" s="797"/>
      <c r="Q631" s="797"/>
      <c r="R631" s="797"/>
      <c r="S631" s="797"/>
      <c r="T631" s="797"/>
      <c r="U631" s="797"/>
      <c r="V631" s="797"/>
      <c r="W631" s="797"/>
    </row>
    <row r="632">
      <c r="A632" s="648"/>
      <c r="B632" s="648"/>
      <c r="C632" s="812"/>
      <c r="D632" s="648"/>
      <c r="E632" s="813"/>
      <c r="F632" s="648"/>
      <c r="G632" s="797"/>
      <c r="H632" s="797"/>
      <c r="I632" s="797"/>
      <c r="J632" s="797"/>
      <c r="K632" s="797"/>
      <c r="L632" s="797"/>
      <c r="M632" s="797"/>
      <c r="N632" s="797"/>
      <c r="O632" s="797"/>
      <c r="P632" s="797"/>
      <c r="Q632" s="797"/>
      <c r="R632" s="797"/>
      <c r="S632" s="797"/>
      <c r="T632" s="797"/>
      <c r="U632" s="797"/>
      <c r="V632" s="797"/>
      <c r="W632" s="797"/>
    </row>
    <row r="633">
      <c r="A633" s="648"/>
      <c r="B633" s="648"/>
      <c r="C633" s="812"/>
      <c r="D633" s="648"/>
      <c r="E633" s="813"/>
      <c r="F633" s="648"/>
      <c r="G633" s="797"/>
      <c r="H633" s="797"/>
      <c r="I633" s="797"/>
      <c r="J633" s="797"/>
      <c r="K633" s="797"/>
      <c r="L633" s="797"/>
      <c r="M633" s="797"/>
      <c r="N633" s="797"/>
      <c r="O633" s="797"/>
      <c r="P633" s="797"/>
      <c r="Q633" s="797"/>
      <c r="R633" s="797"/>
      <c r="S633" s="797"/>
      <c r="T633" s="797"/>
      <c r="U633" s="797"/>
      <c r="V633" s="797"/>
      <c r="W633" s="797"/>
    </row>
    <row r="634">
      <c r="A634" s="648"/>
      <c r="B634" s="648"/>
      <c r="C634" s="812"/>
      <c r="D634" s="648"/>
      <c r="E634" s="813"/>
      <c r="F634" s="648"/>
      <c r="G634" s="797"/>
      <c r="H634" s="797"/>
      <c r="I634" s="797"/>
      <c r="J634" s="797"/>
      <c r="K634" s="797"/>
      <c r="L634" s="797"/>
      <c r="M634" s="797"/>
      <c r="N634" s="797"/>
      <c r="O634" s="797"/>
      <c r="P634" s="797"/>
      <c r="Q634" s="797"/>
      <c r="R634" s="797"/>
      <c r="S634" s="797"/>
      <c r="T634" s="797"/>
      <c r="U634" s="797"/>
      <c r="V634" s="797"/>
      <c r="W634" s="797"/>
    </row>
    <row r="635">
      <c r="A635" s="648"/>
      <c r="B635" s="648"/>
      <c r="C635" s="812"/>
      <c r="D635" s="648"/>
      <c r="E635" s="813"/>
      <c r="F635" s="648"/>
      <c r="G635" s="797"/>
      <c r="H635" s="797"/>
      <c r="I635" s="797"/>
      <c r="J635" s="797"/>
      <c r="K635" s="797"/>
      <c r="L635" s="797"/>
      <c r="M635" s="797"/>
      <c r="N635" s="797"/>
      <c r="O635" s="797"/>
      <c r="P635" s="797"/>
      <c r="Q635" s="797"/>
      <c r="R635" s="797"/>
      <c r="S635" s="797"/>
      <c r="T635" s="797"/>
      <c r="U635" s="797"/>
      <c r="V635" s="797"/>
      <c r="W635" s="797"/>
    </row>
    <row r="636">
      <c r="A636" s="648"/>
      <c r="B636" s="648"/>
      <c r="C636" s="812"/>
      <c r="D636" s="648"/>
      <c r="E636" s="813"/>
      <c r="F636" s="648"/>
      <c r="G636" s="797"/>
      <c r="H636" s="797"/>
      <c r="I636" s="797"/>
      <c r="J636" s="797"/>
      <c r="K636" s="797"/>
      <c r="L636" s="797"/>
      <c r="M636" s="797"/>
      <c r="N636" s="797"/>
      <c r="O636" s="797"/>
      <c r="P636" s="797"/>
      <c r="Q636" s="797"/>
      <c r="R636" s="797"/>
      <c r="S636" s="797"/>
      <c r="T636" s="797"/>
      <c r="U636" s="797"/>
      <c r="V636" s="797"/>
      <c r="W636" s="797"/>
    </row>
    <row r="637">
      <c r="A637" s="648"/>
      <c r="B637" s="648"/>
      <c r="C637" s="812"/>
      <c r="D637" s="648"/>
      <c r="E637" s="813"/>
      <c r="F637" s="648"/>
      <c r="G637" s="797"/>
      <c r="H637" s="797"/>
      <c r="I637" s="797"/>
      <c r="J637" s="797"/>
      <c r="K637" s="797"/>
      <c r="L637" s="797"/>
      <c r="M637" s="797"/>
      <c r="N637" s="797"/>
      <c r="O637" s="797"/>
      <c r="P637" s="797"/>
      <c r="Q637" s="797"/>
      <c r="R637" s="797"/>
      <c r="S637" s="797"/>
      <c r="T637" s="797"/>
      <c r="U637" s="797"/>
      <c r="V637" s="797"/>
      <c r="W637" s="797"/>
    </row>
    <row r="638">
      <c r="A638" s="648"/>
      <c r="B638" s="648"/>
      <c r="C638" s="812"/>
      <c r="D638" s="648"/>
      <c r="E638" s="813"/>
      <c r="F638" s="648"/>
      <c r="G638" s="797"/>
      <c r="H638" s="797"/>
      <c r="I638" s="797"/>
      <c r="J638" s="797"/>
      <c r="K638" s="797"/>
      <c r="L638" s="797"/>
      <c r="M638" s="797"/>
      <c r="N638" s="797"/>
      <c r="O638" s="797"/>
      <c r="P638" s="797"/>
      <c r="Q638" s="797"/>
      <c r="R638" s="797"/>
      <c r="S638" s="797"/>
      <c r="T638" s="797"/>
      <c r="U638" s="797"/>
      <c r="V638" s="797"/>
      <c r="W638" s="797"/>
    </row>
    <row r="639">
      <c r="A639" s="648"/>
      <c r="B639" s="648"/>
      <c r="C639" s="812"/>
      <c r="D639" s="648"/>
      <c r="E639" s="813"/>
      <c r="F639" s="648"/>
      <c r="G639" s="797"/>
      <c r="H639" s="797"/>
      <c r="I639" s="797"/>
      <c r="J639" s="797"/>
      <c r="K639" s="797"/>
      <c r="L639" s="797"/>
      <c r="M639" s="797"/>
      <c r="N639" s="797"/>
      <c r="O639" s="797"/>
      <c r="P639" s="797"/>
      <c r="Q639" s="797"/>
      <c r="R639" s="797"/>
      <c r="S639" s="797"/>
      <c r="T639" s="797"/>
      <c r="U639" s="797"/>
      <c r="V639" s="797"/>
      <c r="W639" s="797"/>
    </row>
    <row r="640">
      <c r="A640" s="648"/>
      <c r="B640" s="648"/>
      <c r="C640" s="812"/>
      <c r="D640" s="648"/>
      <c r="E640" s="813"/>
      <c r="F640" s="648"/>
      <c r="G640" s="797"/>
      <c r="H640" s="797"/>
      <c r="I640" s="797"/>
      <c r="J640" s="797"/>
      <c r="K640" s="797"/>
      <c r="L640" s="797"/>
      <c r="M640" s="797"/>
      <c r="N640" s="797"/>
      <c r="O640" s="797"/>
      <c r="P640" s="797"/>
      <c r="Q640" s="797"/>
      <c r="R640" s="797"/>
      <c r="S640" s="797"/>
      <c r="T640" s="797"/>
      <c r="U640" s="797"/>
      <c r="V640" s="797"/>
      <c r="W640" s="797"/>
    </row>
    <row r="641">
      <c r="A641" s="648"/>
      <c r="B641" s="648"/>
      <c r="C641" s="812"/>
      <c r="D641" s="648"/>
      <c r="E641" s="813"/>
      <c r="F641" s="648"/>
      <c r="G641" s="797"/>
      <c r="H641" s="797"/>
      <c r="I641" s="797"/>
      <c r="J641" s="797"/>
      <c r="K641" s="797"/>
      <c r="L641" s="797"/>
      <c r="M641" s="797"/>
      <c r="N641" s="797"/>
      <c r="O641" s="797"/>
      <c r="P641" s="797"/>
      <c r="Q641" s="797"/>
      <c r="R641" s="797"/>
      <c r="S641" s="797"/>
      <c r="T641" s="797"/>
      <c r="U641" s="797"/>
      <c r="V641" s="797"/>
      <c r="W641" s="797"/>
    </row>
    <row r="642">
      <c r="A642" s="648"/>
      <c r="B642" s="648"/>
      <c r="C642" s="812"/>
      <c r="D642" s="648"/>
      <c r="E642" s="813"/>
      <c r="F642" s="648"/>
      <c r="G642" s="797"/>
      <c r="H642" s="797"/>
      <c r="I642" s="797"/>
      <c r="J642" s="797"/>
      <c r="K642" s="797"/>
      <c r="L642" s="797"/>
      <c r="M642" s="797"/>
      <c r="N642" s="797"/>
      <c r="O642" s="797"/>
      <c r="P642" s="797"/>
      <c r="Q642" s="797"/>
      <c r="R642" s="797"/>
      <c r="S642" s="797"/>
      <c r="T642" s="797"/>
      <c r="U642" s="797"/>
      <c r="V642" s="797"/>
      <c r="W642" s="797"/>
    </row>
    <row r="643">
      <c r="A643" s="648"/>
      <c r="B643" s="648"/>
      <c r="C643" s="812"/>
      <c r="D643" s="648"/>
      <c r="E643" s="813"/>
      <c r="F643" s="648"/>
      <c r="G643" s="797"/>
      <c r="H643" s="797"/>
      <c r="I643" s="797"/>
      <c r="J643" s="797"/>
      <c r="K643" s="797"/>
      <c r="L643" s="797"/>
      <c r="M643" s="797"/>
      <c r="N643" s="797"/>
      <c r="O643" s="797"/>
      <c r="P643" s="797"/>
      <c r="Q643" s="797"/>
      <c r="R643" s="797"/>
      <c r="S643" s="797"/>
      <c r="T643" s="797"/>
      <c r="U643" s="797"/>
      <c r="V643" s="797"/>
      <c r="W643" s="797"/>
    </row>
    <row r="644">
      <c r="A644" s="648"/>
      <c r="B644" s="648"/>
      <c r="C644" s="812"/>
      <c r="D644" s="648"/>
      <c r="E644" s="813"/>
      <c r="F644" s="648"/>
      <c r="G644" s="797"/>
      <c r="H644" s="797"/>
      <c r="I644" s="797"/>
      <c r="J644" s="797"/>
      <c r="K644" s="797"/>
      <c r="L644" s="797"/>
      <c r="M644" s="797"/>
      <c r="N644" s="797"/>
      <c r="O644" s="797"/>
      <c r="P644" s="797"/>
      <c r="Q644" s="797"/>
      <c r="R644" s="797"/>
      <c r="S644" s="797"/>
      <c r="T644" s="797"/>
      <c r="U644" s="797"/>
      <c r="V644" s="797"/>
      <c r="W644" s="797"/>
    </row>
    <row r="645">
      <c r="A645" s="648"/>
      <c r="B645" s="648"/>
      <c r="C645" s="812"/>
      <c r="D645" s="648"/>
      <c r="E645" s="813"/>
      <c r="F645" s="648"/>
      <c r="G645" s="797"/>
      <c r="H645" s="797"/>
      <c r="I645" s="797"/>
      <c r="J645" s="797"/>
      <c r="K645" s="797"/>
      <c r="L645" s="797"/>
      <c r="M645" s="797"/>
      <c r="N645" s="797"/>
      <c r="O645" s="797"/>
      <c r="P645" s="797"/>
      <c r="Q645" s="797"/>
      <c r="R645" s="797"/>
      <c r="S645" s="797"/>
      <c r="T645" s="797"/>
      <c r="U645" s="797"/>
      <c r="V645" s="797"/>
      <c r="W645" s="797"/>
    </row>
    <row r="646">
      <c r="A646" s="648"/>
      <c r="B646" s="648"/>
      <c r="C646" s="812"/>
      <c r="D646" s="648"/>
      <c r="E646" s="813"/>
      <c r="F646" s="648"/>
      <c r="G646" s="797"/>
      <c r="H646" s="797"/>
      <c r="I646" s="797"/>
      <c r="J646" s="797"/>
      <c r="K646" s="797"/>
      <c r="L646" s="797"/>
      <c r="M646" s="797"/>
      <c r="N646" s="797"/>
      <c r="O646" s="797"/>
      <c r="P646" s="797"/>
      <c r="Q646" s="797"/>
      <c r="R646" s="797"/>
      <c r="S646" s="797"/>
      <c r="T646" s="797"/>
      <c r="U646" s="797"/>
      <c r="V646" s="797"/>
      <c r="W646" s="797"/>
    </row>
    <row r="647">
      <c r="A647" s="648"/>
      <c r="B647" s="648"/>
      <c r="C647" s="812"/>
      <c r="D647" s="648"/>
      <c r="E647" s="813"/>
      <c r="F647" s="648"/>
      <c r="G647" s="797"/>
      <c r="H647" s="797"/>
      <c r="I647" s="797"/>
      <c r="J647" s="797"/>
      <c r="K647" s="797"/>
      <c r="L647" s="797"/>
      <c r="M647" s="797"/>
      <c r="N647" s="797"/>
      <c r="O647" s="797"/>
      <c r="P647" s="797"/>
      <c r="Q647" s="797"/>
      <c r="R647" s="797"/>
      <c r="S647" s="797"/>
      <c r="T647" s="797"/>
      <c r="U647" s="797"/>
      <c r="V647" s="797"/>
      <c r="W647" s="797"/>
    </row>
    <row r="648">
      <c r="A648" s="648"/>
      <c r="B648" s="648"/>
      <c r="C648" s="812"/>
      <c r="D648" s="648"/>
      <c r="E648" s="813"/>
      <c r="F648" s="648"/>
      <c r="G648" s="797"/>
      <c r="H648" s="797"/>
      <c r="I648" s="797"/>
      <c r="J648" s="797"/>
      <c r="K648" s="797"/>
      <c r="L648" s="797"/>
      <c r="M648" s="797"/>
      <c r="N648" s="797"/>
      <c r="O648" s="797"/>
      <c r="P648" s="797"/>
      <c r="Q648" s="797"/>
      <c r="R648" s="797"/>
      <c r="S648" s="797"/>
      <c r="T648" s="797"/>
      <c r="U648" s="797"/>
      <c r="V648" s="797"/>
      <c r="W648" s="797"/>
    </row>
    <row r="649">
      <c r="A649" s="648"/>
      <c r="B649" s="648"/>
      <c r="C649" s="812"/>
      <c r="D649" s="648"/>
      <c r="E649" s="813"/>
      <c r="F649" s="648"/>
      <c r="G649" s="797"/>
      <c r="H649" s="797"/>
      <c r="I649" s="797"/>
      <c r="J649" s="797"/>
      <c r="K649" s="797"/>
      <c r="L649" s="797"/>
      <c r="M649" s="797"/>
      <c r="N649" s="797"/>
      <c r="O649" s="797"/>
      <c r="P649" s="797"/>
      <c r="Q649" s="797"/>
      <c r="R649" s="797"/>
      <c r="S649" s="797"/>
      <c r="T649" s="797"/>
      <c r="U649" s="797"/>
      <c r="V649" s="797"/>
      <c r="W649" s="797"/>
    </row>
    <row r="650">
      <c r="A650" s="648"/>
      <c r="B650" s="648"/>
      <c r="C650" s="812"/>
      <c r="D650" s="648"/>
      <c r="E650" s="813"/>
      <c r="F650" s="648"/>
      <c r="G650" s="797"/>
      <c r="H650" s="797"/>
      <c r="I650" s="797"/>
      <c r="J650" s="797"/>
      <c r="K650" s="797"/>
      <c r="L650" s="797"/>
      <c r="M650" s="797"/>
      <c r="N650" s="797"/>
      <c r="O650" s="797"/>
      <c r="P650" s="797"/>
      <c r="Q650" s="797"/>
      <c r="R650" s="797"/>
      <c r="S650" s="797"/>
      <c r="T650" s="797"/>
      <c r="U650" s="797"/>
      <c r="V650" s="797"/>
      <c r="W650" s="797"/>
    </row>
    <row r="651">
      <c r="A651" s="648"/>
      <c r="B651" s="648"/>
      <c r="C651" s="812"/>
      <c r="D651" s="648"/>
      <c r="E651" s="813"/>
      <c r="F651" s="648"/>
      <c r="G651" s="797"/>
      <c r="H651" s="797"/>
      <c r="I651" s="797"/>
      <c r="J651" s="797"/>
      <c r="K651" s="797"/>
      <c r="L651" s="797"/>
      <c r="M651" s="797"/>
      <c r="N651" s="797"/>
      <c r="O651" s="797"/>
      <c r="P651" s="797"/>
      <c r="Q651" s="797"/>
      <c r="R651" s="797"/>
      <c r="S651" s="797"/>
      <c r="T651" s="797"/>
      <c r="U651" s="797"/>
      <c r="V651" s="797"/>
      <c r="W651" s="797"/>
    </row>
    <row r="652">
      <c r="A652" s="648"/>
      <c r="B652" s="648"/>
      <c r="C652" s="812"/>
      <c r="D652" s="648"/>
      <c r="E652" s="813"/>
      <c r="F652" s="648"/>
      <c r="G652" s="797"/>
      <c r="H652" s="797"/>
      <c r="I652" s="797"/>
      <c r="J652" s="797"/>
      <c r="K652" s="797"/>
      <c r="L652" s="797"/>
      <c r="M652" s="797"/>
      <c r="N652" s="797"/>
      <c r="O652" s="797"/>
      <c r="P652" s="797"/>
      <c r="Q652" s="797"/>
      <c r="R652" s="797"/>
      <c r="S652" s="797"/>
      <c r="T652" s="797"/>
      <c r="U652" s="797"/>
      <c r="V652" s="797"/>
      <c r="W652" s="797"/>
    </row>
    <row r="653">
      <c r="A653" s="648"/>
      <c r="B653" s="648"/>
      <c r="C653" s="812"/>
      <c r="D653" s="648"/>
      <c r="E653" s="813"/>
      <c r="F653" s="648"/>
      <c r="G653" s="797"/>
      <c r="H653" s="797"/>
      <c r="I653" s="797"/>
      <c r="J653" s="797"/>
      <c r="K653" s="797"/>
      <c r="L653" s="797"/>
      <c r="M653" s="797"/>
      <c r="N653" s="797"/>
      <c r="O653" s="797"/>
      <c r="P653" s="797"/>
      <c r="Q653" s="797"/>
      <c r="R653" s="797"/>
      <c r="S653" s="797"/>
      <c r="T653" s="797"/>
      <c r="U653" s="797"/>
      <c r="V653" s="797"/>
      <c r="W653" s="797"/>
    </row>
    <row r="654">
      <c r="A654" s="648"/>
      <c r="B654" s="648"/>
      <c r="C654" s="812"/>
      <c r="D654" s="648"/>
      <c r="E654" s="813"/>
      <c r="F654" s="648"/>
      <c r="G654" s="797"/>
      <c r="H654" s="797"/>
      <c r="I654" s="797"/>
      <c r="J654" s="797"/>
      <c r="K654" s="797"/>
      <c r="L654" s="797"/>
      <c r="M654" s="797"/>
      <c r="N654" s="797"/>
      <c r="O654" s="797"/>
      <c r="P654" s="797"/>
      <c r="Q654" s="797"/>
      <c r="R654" s="797"/>
      <c r="S654" s="797"/>
      <c r="T654" s="797"/>
      <c r="U654" s="797"/>
      <c r="V654" s="797"/>
      <c r="W654" s="797"/>
    </row>
    <row r="655">
      <c r="A655" s="648"/>
      <c r="B655" s="648"/>
      <c r="C655" s="812"/>
      <c r="D655" s="648"/>
      <c r="E655" s="813"/>
      <c r="F655" s="648"/>
      <c r="G655" s="797"/>
      <c r="H655" s="797"/>
      <c r="I655" s="797"/>
      <c r="J655" s="797"/>
      <c r="K655" s="797"/>
      <c r="L655" s="797"/>
      <c r="M655" s="797"/>
      <c r="N655" s="797"/>
      <c r="O655" s="797"/>
      <c r="P655" s="797"/>
      <c r="Q655" s="797"/>
      <c r="R655" s="797"/>
      <c r="S655" s="797"/>
      <c r="T655" s="797"/>
      <c r="U655" s="797"/>
      <c r="V655" s="797"/>
      <c r="W655" s="797"/>
    </row>
    <row r="656">
      <c r="A656" s="648"/>
      <c r="B656" s="648"/>
      <c r="C656" s="812"/>
      <c r="D656" s="648"/>
      <c r="E656" s="813"/>
      <c r="F656" s="648"/>
      <c r="G656" s="797"/>
      <c r="H656" s="797"/>
      <c r="I656" s="797"/>
      <c r="J656" s="797"/>
      <c r="K656" s="797"/>
      <c r="L656" s="797"/>
      <c r="M656" s="797"/>
      <c r="N656" s="797"/>
      <c r="O656" s="797"/>
      <c r="P656" s="797"/>
      <c r="Q656" s="797"/>
      <c r="R656" s="797"/>
      <c r="S656" s="797"/>
      <c r="T656" s="797"/>
      <c r="U656" s="797"/>
      <c r="V656" s="797"/>
      <c r="W656" s="797"/>
    </row>
    <row r="657">
      <c r="A657" s="648"/>
      <c r="B657" s="648"/>
      <c r="C657" s="812"/>
      <c r="D657" s="648"/>
      <c r="E657" s="813"/>
      <c r="F657" s="648"/>
      <c r="G657" s="797"/>
      <c r="H657" s="797"/>
      <c r="I657" s="797"/>
      <c r="J657" s="797"/>
      <c r="K657" s="797"/>
      <c r="L657" s="797"/>
      <c r="M657" s="797"/>
      <c r="N657" s="797"/>
      <c r="O657" s="797"/>
      <c r="P657" s="797"/>
      <c r="Q657" s="797"/>
      <c r="R657" s="797"/>
      <c r="S657" s="797"/>
      <c r="T657" s="797"/>
      <c r="U657" s="797"/>
      <c r="V657" s="797"/>
      <c r="W657" s="797"/>
    </row>
    <row r="658">
      <c r="A658" s="648"/>
      <c r="B658" s="648"/>
      <c r="C658" s="812"/>
      <c r="D658" s="648"/>
      <c r="E658" s="813"/>
      <c r="F658" s="648"/>
      <c r="G658" s="797"/>
      <c r="H658" s="797"/>
      <c r="I658" s="797"/>
      <c r="J658" s="797"/>
      <c r="K658" s="797"/>
      <c r="L658" s="797"/>
      <c r="M658" s="797"/>
      <c r="N658" s="797"/>
      <c r="O658" s="797"/>
      <c r="P658" s="797"/>
      <c r="Q658" s="797"/>
      <c r="R658" s="797"/>
      <c r="S658" s="797"/>
      <c r="T658" s="797"/>
      <c r="U658" s="797"/>
      <c r="V658" s="797"/>
      <c r="W658" s="797"/>
    </row>
    <row r="659">
      <c r="A659" s="648"/>
      <c r="B659" s="648"/>
      <c r="C659" s="812"/>
      <c r="D659" s="648"/>
      <c r="E659" s="813"/>
      <c r="F659" s="648"/>
      <c r="G659" s="797"/>
      <c r="H659" s="797"/>
      <c r="I659" s="797"/>
      <c r="J659" s="797"/>
      <c r="K659" s="797"/>
      <c r="L659" s="797"/>
      <c r="M659" s="797"/>
      <c r="N659" s="797"/>
      <c r="O659" s="797"/>
      <c r="P659" s="797"/>
      <c r="Q659" s="797"/>
      <c r="R659" s="797"/>
      <c r="S659" s="797"/>
      <c r="T659" s="797"/>
      <c r="U659" s="797"/>
      <c r="V659" s="797"/>
      <c r="W659" s="797"/>
    </row>
    <row r="660">
      <c r="A660" s="648"/>
      <c r="B660" s="648"/>
      <c r="C660" s="812"/>
      <c r="D660" s="648"/>
      <c r="E660" s="813"/>
      <c r="F660" s="648"/>
      <c r="G660" s="797"/>
      <c r="H660" s="797"/>
      <c r="I660" s="797"/>
      <c r="J660" s="797"/>
      <c r="K660" s="797"/>
      <c r="L660" s="797"/>
      <c r="M660" s="797"/>
      <c r="N660" s="797"/>
      <c r="O660" s="797"/>
      <c r="P660" s="797"/>
      <c r="Q660" s="797"/>
      <c r="R660" s="797"/>
      <c r="S660" s="797"/>
      <c r="T660" s="797"/>
      <c r="U660" s="797"/>
      <c r="V660" s="797"/>
      <c r="W660" s="797"/>
    </row>
    <row r="661">
      <c r="A661" s="648"/>
      <c r="B661" s="648"/>
      <c r="C661" s="812"/>
      <c r="D661" s="648"/>
      <c r="E661" s="813"/>
      <c r="F661" s="648"/>
      <c r="G661" s="797"/>
      <c r="H661" s="797"/>
      <c r="I661" s="797"/>
      <c r="J661" s="797"/>
      <c r="K661" s="797"/>
      <c r="L661" s="797"/>
      <c r="M661" s="797"/>
      <c r="N661" s="797"/>
      <c r="O661" s="797"/>
      <c r="P661" s="797"/>
      <c r="Q661" s="797"/>
      <c r="R661" s="797"/>
      <c r="S661" s="797"/>
      <c r="T661" s="797"/>
      <c r="U661" s="797"/>
      <c r="V661" s="797"/>
      <c r="W661" s="797"/>
    </row>
    <row r="662">
      <c r="A662" s="648"/>
      <c r="B662" s="648"/>
      <c r="C662" s="812"/>
      <c r="D662" s="648"/>
      <c r="E662" s="813"/>
      <c r="F662" s="648"/>
      <c r="G662" s="797"/>
      <c r="H662" s="797"/>
      <c r="I662" s="797"/>
      <c r="J662" s="797"/>
      <c r="K662" s="797"/>
      <c r="L662" s="797"/>
      <c r="M662" s="797"/>
      <c r="N662" s="797"/>
      <c r="O662" s="797"/>
      <c r="P662" s="797"/>
      <c r="Q662" s="797"/>
      <c r="R662" s="797"/>
      <c r="S662" s="797"/>
      <c r="T662" s="797"/>
      <c r="U662" s="797"/>
      <c r="V662" s="797"/>
      <c r="W662" s="797"/>
    </row>
    <row r="663">
      <c r="A663" s="648"/>
      <c r="B663" s="648"/>
      <c r="C663" s="812"/>
      <c r="D663" s="648"/>
      <c r="E663" s="813"/>
      <c r="F663" s="648"/>
      <c r="G663" s="797"/>
      <c r="H663" s="797"/>
      <c r="I663" s="797"/>
      <c r="J663" s="797"/>
      <c r="K663" s="797"/>
      <c r="L663" s="797"/>
      <c r="M663" s="797"/>
      <c r="N663" s="797"/>
      <c r="O663" s="797"/>
      <c r="P663" s="797"/>
      <c r="Q663" s="797"/>
      <c r="R663" s="797"/>
      <c r="S663" s="797"/>
      <c r="T663" s="797"/>
      <c r="U663" s="797"/>
      <c r="V663" s="797"/>
      <c r="W663" s="797"/>
    </row>
    <row r="664">
      <c r="A664" s="648"/>
      <c r="B664" s="648"/>
      <c r="C664" s="812"/>
      <c r="D664" s="648"/>
      <c r="E664" s="813"/>
      <c r="F664" s="648"/>
      <c r="G664" s="797"/>
      <c r="H664" s="797"/>
      <c r="I664" s="797"/>
      <c r="J664" s="797"/>
      <c r="K664" s="797"/>
      <c r="L664" s="797"/>
      <c r="M664" s="797"/>
      <c r="N664" s="797"/>
      <c r="O664" s="797"/>
      <c r="P664" s="797"/>
      <c r="Q664" s="797"/>
      <c r="R664" s="797"/>
      <c r="S664" s="797"/>
      <c r="T664" s="797"/>
      <c r="U664" s="797"/>
      <c r="V664" s="797"/>
      <c r="W664" s="797"/>
    </row>
    <row r="665">
      <c r="A665" s="648"/>
      <c r="B665" s="648"/>
      <c r="C665" s="812"/>
      <c r="D665" s="648"/>
      <c r="E665" s="813"/>
      <c r="F665" s="648"/>
      <c r="G665" s="797"/>
      <c r="H665" s="797"/>
      <c r="I665" s="797"/>
      <c r="J665" s="797"/>
      <c r="K665" s="797"/>
      <c r="L665" s="797"/>
      <c r="M665" s="797"/>
      <c r="N665" s="797"/>
      <c r="O665" s="797"/>
      <c r="P665" s="797"/>
      <c r="Q665" s="797"/>
      <c r="R665" s="797"/>
      <c r="S665" s="797"/>
      <c r="T665" s="797"/>
      <c r="U665" s="797"/>
      <c r="V665" s="797"/>
      <c r="W665" s="797"/>
    </row>
    <row r="666">
      <c r="A666" s="648"/>
      <c r="B666" s="648"/>
      <c r="C666" s="812"/>
      <c r="D666" s="648"/>
      <c r="E666" s="813"/>
      <c r="F666" s="648"/>
      <c r="G666" s="797"/>
      <c r="H666" s="797"/>
      <c r="I666" s="797"/>
      <c r="J666" s="797"/>
      <c r="K666" s="797"/>
      <c r="L666" s="797"/>
      <c r="M666" s="797"/>
      <c r="N666" s="797"/>
      <c r="O666" s="797"/>
      <c r="P666" s="797"/>
      <c r="Q666" s="797"/>
      <c r="R666" s="797"/>
      <c r="S666" s="797"/>
      <c r="T666" s="797"/>
      <c r="U666" s="797"/>
      <c r="V666" s="797"/>
      <c r="W666" s="797"/>
    </row>
    <row r="667">
      <c r="A667" s="648"/>
      <c r="B667" s="648"/>
      <c r="C667" s="812"/>
      <c r="D667" s="648"/>
      <c r="E667" s="813"/>
      <c r="F667" s="648"/>
      <c r="G667" s="797"/>
      <c r="H667" s="797"/>
      <c r="I667" s="797"/>
      <c r="J667" s="797"/>
      <c r="K667" s="797"/>
      <c r="L667" s="797"/>
      <c r="M667" s="797"/>
      <c r="N667" s="797"/>
      <c r="O667" s="797"/>
      <c r="P667" s="797"/>
      <c r="Q667" s="797"/>
      <c r="R667" s="797"/>
      <c r="S667" s="797"/>
      <c r="T667" s="797"/>
      <c r="U667" s="797"/>
      <c r="V667" s="797"/>
      <c r="W667" s="797"/>
    </row>
    <row r="668">
      <c r="A668" s="648"/>
      <c r="B668" s="648"/>
      <c r="C668" s="812"/>
      <c r="D668" s="648"/>
      <c r="E668" s="813"/>
      <c r="F668" s="648"/>
      <c r="G668" s="797"/>
      <c r="H668" s="797"/>
      <c r="I668" s="797"/>
      <c r="J668" s="797"/>
      <c r="K668" s="797"/>
      <c r="L668" s="797"/>
      <c r="M668" s="797"/>
      <c r="N668" s="797"/>
      <c r="O668" s="797"/>
      <c r="P668" s="797"/>
      <c r="Q668" s="797"/>
      <c r="R668" s="797"/>
      <c r="S668" s="797"/>
      <c r="T668" s="797"/>
      <c r="U668" s="797"/>
      <c r="V668" s="797"/>
      <c r="W668" s="797"/>
    </row>
    <row r="669">
      <c r="A669" s="648"/>
      <c r="B669" s="648"/>
      <c r="C669" s="812"/>
      <c r="D669" s="648"/>
      <c r="E669" s="813"/>
      <c r="F669" s="648"/>
      <c r="G669" s="797"/>
      <c r="H669" s="797"/>
      <c r="I669" s="797"/>
      <c r="J669" s="797"/>
      <c r="K669" s="797"/>
      <c r="L669" s="797"/>
      <c r="M669" s="797"/>
      <c r="N669" s="797"/>
      <c r="O669" s="797"/>
      <c r="P669" s="797"/>
      <c r="Q669" s="797"/>
      <c r="R669" s="797"/>
      <c r="S669" s="797"/>
      <c r="T669" s="797"/>
      <c r="U669" s="797"/>
      <c r="V669" s="797"/>
      <c r="W669" s="797"/>
    </row>
    <row r="670">
      <c r="A670" s="648"/>
      <c r="B670" s="648"/>
      <c r="C670" s="812"/>
      <c r="D670" s="648"/>
      <c r="E670" s="813"/>
      <c r="F670" s="648"/>
      <c r="G670" s="797"/>
      <c r="H670" s="797"/>
      <c r="I670" s="797"/>
      <c r="J670" s="797"/>
      <c r="K670" s="797"/>
      <c r="L670" s="797"/>
      <c r="M670" s="797"/>
      <c r="N670" s="797"/>
      <c r="O670" s="797"/>
      <c r="P670" s="797"/>
      <c r="Q670" s="797"/>
      <c r="R670" s="797"/>
      <c r="S670" s="797"/>
      <c r="T670" s="797"/>
      <c r="U670" s="797"/>
      <c r="V670" s="797"/>
      <c r="W670" s="797"/>
    </row>
    <row r="671">
      <c r="A671" s="648"/>
      <c r="B671" s="648"/>
      <c r="C671" s="812"/>
      <c r="D671" s="648"/>
      <c r="E671" s="813"/>
      <c r="F671" s="648"/>
      <c r="G671" s="797"/>
      <c r="H671" s="797"/>
      <c r="I671" s="797"/>
      <c r="J671" s="797"/>
      <c r="K671" s="797"/>
      <c r="L671" s="797"/>
      <c r="M671" s="797"/>
      <c r="N671" s="797"/>
      <c r="O671" s="797"/>
      <c r="P671" s="797"/>
      <c r="Q671" s="797"/>
      <c r="R671" s="797"/>
      <c r="S671" s="797"/>
      <c r="T671" s="797"/>
      <c r="U671" s="797"/>
      <c r="V671" s="797"/>
      <c r="W671" s="797"/>
    </row>
    <row r="672">
      <c r="A672" s="648"/>
      <c r="B672" s="648"/>
      <c r="C672" s="812"/>
      <c r="D672" s="648"/>
      <c r="E672" s="813"/>
      <c r="F672" s="648"/>
      <c r="G672" s="797"/>
      <c r="H672" s="797"/>
      <c r="I672" s="797"/>
      <c r="J672" s="797"/>
      <c r="K672" s="797"/>
      <c r="L672" s="797"/>
      <c r="M672" s="797"/>
      <c r="N672" s="797"/>
      <c r="O672" s="797"/>
      <c r="P672" s="797"/>
      <c r="Q672" s="797"/>
      <c r="R672" s="797"/>
      <c r="S672" s="797"/>
      <c r="T672" s="797"/>
      <c r="U672" s="797"/>
      <c r="V672" s="797"/>
      <c r="W672" s="797"/>
    </row>
    <row r="673">
      <c r="A673" s="648"/>
      <c r="B673" s="648"/>
      <c r="C673" s="812"/>
      <c r="D673" s="648"/>
      <c r="E673" s="813"/>
      <c r="F673" s="648"/>
      <c r="G673" s="797"/>
      <c r="H673" s="797"/>
      <c r="I673" s="797"/>
      <c r="J673" s="797"/>
      <c r="K673" s="797"/>
      <c r="L673" s="797"/>
      <c r="M673" s="797"/>
      <c r="N673" s="797"/>
      <c r="O673" s="797"/>
      <c r="P673" s="797"/>
      <c r="Q673" s="797"/>
      <c r="R673" s="797"/>
      <c r="S673" s="797"/>
      <c r="T673" s="797"/>
      <c r="U673" s="797"/>
      <c r="V673" s="797"/>
      <c r="W673" s="797"/>
    </row>
    <row r="674">
      <c r="A674" s="648"/>
      <c r="B674" s="648"/>
      <c r="C674" s="812"/>
      <c r="D674" s="648"/>
      <c r="E674" s="813"/>
      <c r="F674" s="648"/>
      <c r="G674" s="797"/>
      <c r="H674" s="797"/>
      <c r="I674" s="797"/>
      <c r="J674" s="797"/>
      <c r="K674" s="797"/>
      <c r="L674" s="797"/>
      <c r="M674" s="797"/>
      <c r="N674" s="797"/>
      <c r="O674" s="797"/>
      <c r="P674" s="797"/>
      <c r="Q674" s="797"/>
      <c r="R674" s="797"/>
      <c r="S674" s="797"/>
      <c r="T674" s="797"/>
      <c r="U674" s="797"/>
      <c r="V674" s="797"/>
      <c r="W674" s="797"/>
    </row>
    <row r="675">
      <c r="A675" s="648"/>
      <c r="B675" s="648"/>
      <c r="C675" s="812"/>
      <c r="D675" s="648"/>
      <c r="E675" s="813"/>
      <c r="F675" s="648"/>
      <c r="G675" s="797"/>
      <c r="H675" s="797"/>
      <c r="I675" s="797"/>
      <c r="J675" s="797"/>
      <c r="K675" s="797"/>
      <c r="L675" s="797"/>
      <c r="M675" s="797"/>
      <c r="N675" s="797"/>
      <c r="O675" s="797"/>
      <c r="P675" s="797"/>
      <c r="Q675" s="797"/>
      <c r="R675" s="797"/>
      <c r="S675" s="797"/>
      <c r="T675" s="797"/>
      <c r="U675" s="797"/>
      <c r="V675" s="797"/>
      <c r="W675" s="797"/>
    </row>
    <row r="676">
      <c r="A676" s="648"/>
      <c r="B676" s="648"/>
      <c r="C676" s="812"/>
      <c r="D676" s="648"/>
      <c r="E676" s="813"/>
      <c r="F676" s="648"/>
      <c r="G676" s="797"/>
      <c r="H676" s="797"/>
      <c r="I676" s="797"/>
      <c r="J676" s="797"/>
      <c r="K676" s="797"/>
      <c r="L676" s="797"/>
      <c r="M676" s="797"/>
      <c r="N676" s="797"/>
      <c r="O676" s="797"/>
      <c r="P676" s="797"/>
      <c r="Q676" s="797"/>
      <c r="R676" s="797"/>
      <c r="S676" s="797"/>
      <c r="T676" s="797"/>
      <c r="U676" s="797"/>
      <c r="V676" s="797"/>
      <c r="W676" s="797"/>
    </row>
    <row r="677">
      <c r="A677" s="648"/>
      <c r="B677" s="648"/>
      <c r="C677" s="812"/>
      <c r="D677" s="648"/>
      <c r="E677" s="813"/>
      <c r="F677" s="648"/>
      <c r="G677" s="797"/>
      <c r="H677" s="797"/>
      <c r="I677" s="797"/>
      <c r="J677" s="797"/>
      <c r="K677" s="797"/>
      <c r="L677" s="797"/>
      <c r="M677" s="797"/>
      <c r="N677" s="797"/>
      <c r="O677" s="797"/>
      <c r="P677" s="797"/>
      <c r="Q677" s="797"/>
      <c r="R677" s="797"/>
      <c r="S677" s="797"/>
      <c r="T677" s="797"/>
      <c r="U677" s="797"/>
      <c r="V677" s="797"/>
      <c r="W677" s="797"/>
    </row>
    <row r="678">
      <c r="A678" s="648"/>
      <c r="B678" s="648"/>
      <c r="C678" s="812"/>
      <c r="D678" s="648"/>
      <c r="E678" s="813"/>
      <c r="F678" s="648"/>
      <c r="G678" s="797"/>
      <c r="H678" s="797"/>
      <c r="I678" s="797"/>
      <c r="J678" s="797"/>
      <c r="K678" s="797"/>
      <c r="L678" s="797"/>
      <c r="M678" s="797"/>
      <c r="N678" s="797"/>
      <c r="O678" s="797"/>
      <c r="P678" s="797"/>
      <c r="Q678" s="797"/>
      <c r="R678" s="797"/>
      <c r="S678" s="797"/>
      <c r="T678" s="797"/>
      <c r="U678" s="797"/>
      <c r="V678" s="797"/>
      <c r="W678" s="797"/>
    </row>
    <row r="679">
      <c r="A679" s="648"/>
      <c r="B679" s="648"/>
      <c r="C679" s="812"/>
      <c r="D679" s="648"/>
      <c r="E679" s="813"/>
      <c r="F679" s="648"/>
      <c r="G679" s="797"/>
      <c r="H679" s="797"/>
      <c r="I679" s="797"/>
      <c r="J679" s="797"/>
      <c r="K679" s="797"/>
      <c r="L679" s="797"/>
      <c r="M679" s="797"/>
      <c r="N679" s="797"/>
      <c r="O679" s="797"/>
      <c r="P679" s="797"/>
      <c r="Q679" s="797"/>
      <c r="R679" s="797"/>
      <c r="S679" s="797"/>
      <c r="T679" s="797"/>
      <c r="U679" s="797"/>
      <c r="V679" s="797"/>
      <c r="W679" s="797"/>
    </row>
    <row r="680">
      <c r="A680" s="648"/>
      <c r="B680" s="648"/>
      <c r="C680" s="812"/>
      <c r="D680" s="648"/>
      <c r="E680" s="813"/>
      <c r="F680" s="648"/>
      <c r="G680" s="797"/>
      <c r="H680" s="797"/>
      <c r="I680" s="797"/>
      <c r="J680" s="797"/>
      <c r="K680" s="797"/>
      <c r="L680" s="797"/>
      <c r="M680" s="797"/>
      <c r="N680" s="797"/>
      <c r="O680" s="797"/>
      <c r="P680" s="797"/>
      <c r="Q680" s="797"/>
      <c r="R680" s="797"/>
      <c r="S680" s="797"/>
      <c r="T680" s="797"/>
      <c r="U680" s="797"/>
      <c r="V680" s="797"/>
      <c r="W680" s="797"/>
    </row>
    <row r="681">
      <c r="A681" s="648"/>
      <c r="B681" s="648"/>
      <c r="C681" s="812"/>
      <c r="D681" s="648"/>
      <c r="E681" s="813"/>
      <c r="F681" s="648"/>
      <c r="G681" s="797"/>
      <c r="H681" s="797"/>
      <c r="I681" s="797"/>
      <c r="J681" s="797"/>
      <c r="K681" s="797"/>
      <c r="L681" s="797"/>
      <c r="M681" s="797"/>
      <c r="N681" s="797"/>
      <c r="O681" s="797"/>
      <c r="P681" s="797"/>
      <c r="Q681" s="797"/>
      <c r="R681" s="797"/>
      <c r="S681" s="797"/>
      <c r="T681" s="797"/>
      <c r="U681" s="797"/>
      <c r="V681" s="797"/>
      <c r="W681" s="797"/>
    </row>
    <row r="682">
      <c r="A682" s="648"/>
      <c r="B682" s="648"/>
      <c r="C682" s="812"/>
      <c r="D682" s="648"/>
      <c r="E682" s="813"/>
      <c r="F682" s="648"/>
      <c r="G682" s="797"/>
      <c r="H682" s="797"/>
      <c r="I682" s="797"/>
      <c r="J682" s="797"/>
      <c r="K682" s="797"/>
      <c r="L682" s="797"/>
      <c r="M682" s="797"/>
      <c r="N682" s="797"/>
      <c r="O682" s="797"/>
      <c r="P682" s="797"/>
      <c r="Q682" s="797"/>
      <c r="R682" s="797"/>
      <c r="S682" s="797"/>
      <c r="T682" s="797"/>
      <c r="U682" s="797"/>
      <c r="V682" s="797"/>
      <c r="W682" s="797"/>
    </row>
    <row r="683">
      <c r="A683" s="648"/>
      <c r="B683" s="648"/>
      <c r="C683" s="812"/>
      <c r="D683" s="648"/>
      <c r="E683" s="813"/>
      <c r="F683" s="648"/>
      <c r="G683" s="797"/>
      <c r="H683" s="797"/>
      <c r="I683" s="797"/>
      <c r="J683" s="797"/>
      <c r="K683" s="797"/>
      <c r="L683" s="797"/>
      <c r="M683" s="797"/>
      <c r="N683" s="797"/>
      <c r="O683" s="797"/>
      <c r="P683" s="797"/>
      <c r="Q683" s="797"/>
      <c r="R683" s="797"/>
      <c r="S683" s="797"/>
      <c r="T683" s="797"/>
      <c r="U683" s="797"/>
      <c r="V683" s="797"/>
      <c r="W683" s="797"/>
    </row>
    <row r="684">
      <c r="A684" s="648"/>
      <c r="B684" s="648"/>
      <c r="C684" s="812"/>
      <c r="D684" s="648"/>
      <c r="E684" s="813"/>
      <c r="F684" s="648"/>
      <c r="G684" s="797"/>
      <c r="H684" s="797"/>
      <c r="I684" s="797"/>
      <c r="J684" s="797"/>
      <c r="K684" s="797"/>
      <c r="L684" s="797"/>
      <c r="M684" s="797"/>
      <c r="N684" s="797"/>
      <c r="O684" s="797"/>
      <c r="P684" s="797"/>
      <c r="Q684" s="797"/>
      <c r="R684" s="797"/>
      <c r="S684" s="797"/>
      <c r="T684" s="797"/>
      <c r="U684" s="797"/>
      <c r="V684" s="797"/>
      <c r="W684" s="797"/>
    </row>
    <row r="685">
      <c r="A685" s="648"/>
      <c r="B685" s="648"/>
      <c r="C685" s="812"/>
      <c r="D685" s="648"/>
      <c r="E685" s="813"/>
      <c r="F685" s="648"/>
      <c r="G685" s="797"/>
      <c r="H685" s="797"/>
      <c r="I685" s="797"/>
      <c r="J685" s="797"/>
      <c r="K685" s="797"/>
      <c r="L685" s="797"/>
      <c r="M685" s="797"/>
      <c r="N685" s="797"/>
      <c r="O685" s="797"/>
      <c r="P685" s="797"/>
      <c r="Q685" s="797"/>
      <c r="R685" s="797"/>
      <c r="S685" s="797"/>
      <c r="T685" s="797"/>
      <c r="U685" s="797"/>
      <c r="V685" s="797"/>
      <c r="W685" s="797"/>
    </row>
    <row r="686">
      <c r="A686" s="648"/>
      <c r="B686" s="648"/>
      <c r="C686" s="812"/>
      <c r="D686" s="648"/>
      <c r="E686" s="813"/>
      <c r="F686" s="648"/>
      <c r="G686" s="797"/>
      <c r="H686" s="797"/>
      <c r="I686" s="797"/>
      <c r="J686" s="797"/>
      <c r="K686" s="797"/>
      <c r="L686" s="797"/>
      <c r="M686" s="797"/>
      <c r="N686" s="797"/>
      <c r="O686" s="797"/>
      <c r="P686" s="797"/>
      <c r="Q686" s="797"/>
      <c r="R686" s="797"/>
      <c r="S686" s="797"/>
      <c r="T686" s="797"/>
      <c r="U686" s="797"/>
      <c r="V686" s="797"/>
      <c r="W686" s="797"/>
    </row>
    <row r="687">
      <c r="A687" s="648"/>
      <c r="B687" s="648"/>
      <c r="C687" s="812"/>
      <c r="D687" s="648"/>
      <c r="E687" s="813"/>
      <c r="F687" s="648"/>
      <c r="G687" s="797"/>
      <c r="H687" s="797"/>
      <c r="I687" s="797"/>
      <c r="J687" s="797"/>
      <c r="K687" s="797"/>
      <c r="L687" s="797"/>
      <c r="M687" s="797"/>
      <c r="N687" s="797"/>
      <c r="O687" s="797"/>
      <c r="P687" s="797"/>
      <c r="Q687" s="797"/>
      <c r="R687" s="797"/>
      <c r="S687" s="797"/>
      <c r="T687" s="797"/>
      <c r="U687" s="797"/>
      <c r="V687" s="797"/>
      <c r="W687" s="797"/>
    </row>
    <row r="688">
      <c r="A688" s="648"/>
      <c r="B688" s="648"/>
      <c r="C688" s="812"/>
      <c r="D688" s="648"/>
      <c r="E688" s="813"/>
      <c r="F688" s="648"/>
      <c r="G688" s="797"/>
      <c r="H688" s="797"/>
      <c r="I688" s="797"/>
      <c r="J688" s="797"/>
      <c r="K688" s="797"/>
      <c r="L688" s="797"/>
      <c r="M688" s="797"/>
      <c r="N688" s="797"/>
      <c r="O688" s="797"/>
      <c r="P688" s="797"/>
      <c r="Q688" s="797"/>
      <c r="R688" s="797"/>
      <c r="S688" s="797"/>
      <c r="T688" s="797"/>
      <c r="U688" s="797"/>
      <c r="V688" s="797"/>
      <c r="W688" s="797"/>
    </row>
    <row r="689">
      <c r="A689" s="648"/>
      <c r="B689" s="648"/>
      <c r="C689" s="812"/>
      <c r="D689" s="648"/>
      <c r="E689" s="813"/>
      <c r="F689" s="648"/>
      <c r="G689" s="797"/>
      <c r="H689" s="797"/>
      <c r="I689" s="797"/>
      <c r="J689" s="797"/>
      <c r="K689" s="797"/>
      <c r="L689" s="797"/>
      <c r="M689" s="797"/>
      <c r="N689" s="797"/>
      <c r="O689" s="797"/>
      <c r="P689" s="797"/>
      <c r="Q689" s="797"/>
      <c r="R689" s="797"/>
      <c r="S689" s="797"/>
      <c r="T689" s="797"/>
      <c r="U689" s="797"/>
      <c r="V689" s="797"/>
      <c r="W689" s="797"/>
    </row>
    <row r="690">
      <c r="A690" s="648"/>
      <c r="B690" s="648"/>
      <c r="C690" s="812"/>
      <c r="D690" s="648"/>
      <c r="E690" s="813"/>
      <c r="F690" s="648"/>
      <c r="G690" s="797"/>
      <c r="H690" s="797"/>
      <c r="I690" s="797"/>
      <c r="J690" s="797"/>
      <c r="K690" s="797"/>
      <c r="L690" s="797"/>
      <c r="M690" s="797"/>
      <c r="N690" s="797"/>
      <c r="O690" s="797"/>
      <c r="P690" s="797"/>
      <c r="Q690" s="797"/>
      <c r="R690" s="797"/>
      <c r="S690" s="797"/>
      <c r="T690" s="797"/>
      <c r="U690" s="797"/>
      <c r="V690" s="797"/>
      <c r="W690" s="797"/>
    </row>
    <row r="691">
      <c r="A691" s="648"/>
      <c r="B691" s="648"/>
      <c r="C691" s="812"/>
      <c r="D691" s="648"/>
      <c r="E691" s="813"/>
      <c r="F691" s="648"/>
      <c r="G691" s="797"/>
      <c r="H691" s="797"/>
      <c r="I691" s="797"/>
      <c r="J691" s="797"/>
      <c r="K691" s="797"/>
      <c r="L691" s="797"/>
      <c r="M691" s="797"/>
      <c r="N691" s="797"/>
      <c r="O691" s="797"/>
      <c r="P691" s="797"/>
      <c r="Q691" s="797"/>
      <c r="R691" s="797"/>
      <c r="S691" s="797"/>
      <c r="T691" s="797"/>
      <c r="U691" s="797"/>
      <c r="V691" s="797"/>
      <c r="W691" s="797"/>
    </row>
    <row r="692">
      <c r="A692" s="648"/>
      <c r="B692" s="648"/>
      <c r="C692" s="812"/>
      <c r="D692" s="648"/>
      <c r="E692" s="813"/>
      <c r="F692" s="648"/>
      <c r="G692" s="797"/>
      <c r="H692" s="797"/>
      <c r="I692" s="797"/>
      <c r="J692" s="797"/>
      <c r="K692" s="797"/>
      <c r="L692" s="797"/>
      <c r="M692" s="797"/>
      <c r="N692" s="797"/>
      <c r="O692" s="797"/>
      <c r="P692" s="797"/>
      <c r="Q692" s="797"/>
      <c r="R692" s="797"/>
      <c r="S692" s="797"/>
      <c r="T692" s="797"/>
      <c r="U692" s="797"/>
      <c r="V692" s="797"/>
      <c r="W692" s="797"/>
    </row>
    <row r="693">
      <c r="A693" s="648"/>
      <c r="B693" s="648"/>
      <c r="C693" s="812"/>
      <c r="D693" s="648"/>
      <c r="E693" s="813"/>
      <c r="F693" s="648"/>
      <c r="G693" s="797"/>
      <c r="H693" s="797"/>
      <c r="I693" s="797"/>
      <c r="J693" s="797"/>
      <c r="K693" s="797"/>
      <c r="L693" s="797"/>
      <c r="M693" s="797"/>
      <c r="N693" s="797"/>
      <c r="O693" s="797"/>
      <c r="P693" s="797"/>
      <c r="Q693" s="797"/>
      <c r="R693" s="797"/>
      <c r="S693" s="797"/>
      <c r="T693" s="797"/>
      <c r="U693" s="797"/>
      <c r="V693" s="797"/>
      <c r="W693" s="797"/>
    </row>
    <row r="694">
      <c r="A694" s="648"/>
      <c r="B694" s="648"/>
      <c r="C694" s="812"/>
      <c r="D694" s="648"/>
      <c r="E694" s="813"/>
      <c r="F694" s="648"/>
      <c r="G694" s="797"/>
      <c r="H694" s="797"/>
      <c r="I694" s="797"/>
      <c r="J694" s="797"/>
      <c r="K694" s="797"/>
      <c r="L694" s="797"/>
      <c r="M694" s="797"/>
      <c r="N694" s="797"/>
      <c r="O694" s="797"/>
      <c r="P694" s="797"/>
      <c r="Q694" s="797"/>
      <c r="R694" s="797"/>
      <c r="S694" s="797"/>
      <c r="T694" s="797"/>
      <c r="U694" s="797"/>
      <c r="V694" s="797"/>
      <c r="W694" s="797"/>
    </row>
    <row r="695">
      <c r="A695" s="648"/>
      <c r="B695" s="648"/>
      <c r="C695" s="812"/>
      <c r="D695" s="648"/>
      <c r="E695" s="813"/>
      <c r="F695" s="648"/>
      <c r="G695" s="797"/>
      <c r="H695" s="797"/>
      <c r="I695" s="797"/>
      <c r="J695" s="797"/>
      <c r="K695" s="797"/>
      <c r="L695" s="797"/>
      <c r="M695" s="797"/>
      <c r="N695" s="797"/>
      <c r="O695" s="797"/>
      <c r="P695" s="797"/>
      <c r="Q695" s="797"/>
      <c r="R695" s="797"/>
      <c r="S695" s="797"/>
      <c r="T695" s="797"/>
      <c r="U695" s="797"/>
      <c r="V695" s="797"/>
      <c r="W695" s="797"/>
    </row>
    <row r="696">
      <c r="A696" s="648"/>
      <c r="B696" s="648"/>
      <c r="C696" s="812"/>
      <c r="D696" s="648"/>
      <c r="E696" s="813"/>
      <c r="F696" s="648"/>
      <c r="G696" s="797"/>
      <c r="H696" s="797"/>
      <c r="I696" s="797"/>
      <c r="J696" s="797"/>
      <c r="K696" s="797"/>
      <c r="L696" s="797"/>
      <c r="M696" s="797"/>
      <c r="N696" s="797"/>
      <c r="O696" s="797"/>
      <c r="P696" s="797"/>
      <c r="Q696" s="797"/>
      <c r="R696" s="797"/>
      <c r="S696" s="797"/>
      <c r="T696" s="797"/>
      <c r="U696" s="797"/>
      <c r="V696" s="797"/>
      <c r="W696" s="797"/>
    </row>
    <row r="697">
      <c r="A697" s="648"/>
      <c r="B697" s="648"/>
      <c r="C697" s="812"/>
      <c r="D697" s="648"/>
      <c r="E697" s="813"/>
      <c r="F697" s="648"/>
      <c r="G697" s="797"/>
      <c r="H697" s="797"/>
      <c r="I697" s="797"/>
      <c r="J697" s="797"/>
      <c r="K697" s="797"/>
      <c r="L697" s="797"/>
      <c r="M697" s="797"/>
      <c r="N697" s="797"/>
      <c r="O697" s="797"/>
      <c r="P697" s="797"/>
      <c r="Q697" s="797"/>
      <c r="R697" s="797"/>
      <c r="S697" s="797"/>
      <c r="T697" s="797"/>
      <c r="U697" s="797"/>
      <c r="V697" s="797"/>
      <c r="W697" s="797"/>
    </row>
    <row r="698">
      <c r="A698" s="648"/>
      <c r="B698" s="648"/>
      <c r="C698" s="812"/>
      <c r="D698" s="648"/>
      <c r="E698" s="813"/>
      <c r="F698" s="648"/>
      <c r="G698" s="797"/>
      <c r="H698" s="797"/>
      <c r="I698" s="797"/>
      <c r="J698" s="797"/>
      <c r="K698" s="797"/>
      <c r="L698" s="797"/>
      <c r="M698" s="797"/>
      <c r="N698" s="797"/>
      <c r="O698" s="797"/>
      <c r="P698" s="797"/>
      <c r="Q698" s="797"/>
      <c r="R698" s="797"/>
      <c r="S698" s="797"/>
      <c r="T698" s="797"/>
      <c r="U698" s="797"/>
      <c r="V698" s="797"/>
      <c r="W698" s="797"/>
    </row>
    <row r="699">
      <c r="A699" s="648"/>
      <c r="B699" s="648"/>
      <c r="C699" s="812"/>
      <c r="D699" s="648"/>
      <c r="E699" s="813"/>
      <c r="F699" s="648"/>
      <c r="G699" s="797"/>
      <c r="H699" s="797"/>
      <c r="I699" s="797"/>
      <c r="J699" s="797"/>
      <c r="K699" s="797"/>
      <c r="L699" s="797"/>
      <c r="M699" s="797"/>
      <c r="N699" s="797"/>
      <c r="O699" s="797"/>
      <c r="P699" s="797"/>
      <c r="Q699" s="797"/>
      <c r="R699" s="797"/>
      <c r="S699" s="797"/>
      <c r="T699" s="797"/>
      <c r="U699" s="797"/>
      <c r="V699" s="797"/>
      <c r="W699" s="797"/>
    </row>
    <row r="700">
      <c r="A700" s="648"/>
      <c r="B700" s="648"/>
      <c r="C700" s="812"/>
      <c r="D700" s="648"/>
      <c r="E700" s="813"/>
      <c r="F700" s="648"/>
      <c r="G700" s="797"/>
      <c r="H700" s="797"/>
      <c r="I700" s="797"/>
      <c r="J700" s="797"/>
      <c r="K700" s="797"/>
      <c r="L700" s="797"/>
      <c r="M700" s="797"/>
      <c r="N700" s="797"/>
      <c r="O700" s="797"/>
      <c r="P700" s="797"/>
      <c r="Q700" s="797"/>
      <c r="R700" s="797"/>
      <c r="S700" s="797"/>
      <c r="T700" s="797"/>
      <c r="U700" s="797"/>
      <c r="V700" s="797"/>
      <c r="W700" s="797"/>
    </row>
    <row r="701">
      <c r="A701" s="648"/>
      <c r="B701" s="648"/>
      <c r="C701" s="812"/>
      <c r="D701" s="648"/>
      <c r="E701" s="813"/>
      <c r="F701" s="648"/>
      <c r="G701" s="797"/>
      <c r="H701" s="797"/>
      <c r="I701" s="797"/>
      <c r="J701" s="797"/>
      <c r="K701" s="797"/>
      <c r="L701" s="797"/>
      <c r="M701" s="797"/>
      <c r="N701" s="797"/>
      <c r="O701" s="797"/>
      <c r="P701" s="797"/>
      <c r="Q701" s="797"/>
      <c r="R701" s="797"/>
      <c r="S701" s="797"/>
      <c r="T701" s="797"/>
      <c r="U701" s="797"/>
      <c r="V701" s="797"/>
      <c r="W701" s="797"/>
    </row>
    <row r="702">
      <c r="A702" s="648"/>
      <c r="B702" s="648"/>
      <c r="C702" s="812"/>
      <c r="D702" s="648"/>
      <c r="E702" s="813"/>
      <c r="F702" s="648"/>
      <c r="G702" s="797"/>
      <c r="H702" s="797"/>
      <c r="I702" s="797"/>
      <c r="J702" s="797"/>
      <c r="K702" s="797"/>
      <c r="L702" s="797"/>
      <c r="M702" s="797"/>
      <c r="N702" s="797"/>
      <c r="O702" s="797"/>
      <c r="P702" s="797"/>
      <c r="Q702" s="797"/>
      <c r="R702" s="797"/>
      <c r="S702" s="797"/>
      <c r="T702" s="797"/>
      <c r="U702" s="797"/>
      <c r="V702" s="797"/>
      <c r="W702" s="797"/>
    </row>
    <row r="703">
      <c r="A703" s="648"/>
      <c r="B703" s="648"/>
      <c r="C703" s="812"/>
      <c r="D703" s="648"/>
      <c r="E703" s="813"/>
      <c r="F703" s="648"/>
      <c r="G703" s="797"/>
      <c r="H703" s="797"/>
      <c r="I703" s="797"/>
      <c r="J703" s="797"/>
      <c r="K703" s="797"/>
      <c r="L703" s="797"/>
      <c r="M703" s="797"/>
      <c r="N703" s="797"/>
      <c r="O703" s="797"/>
      <c r="P703" s="797"/>
      <c r="Q703" s="797"/>
      <c r="R703" s="797"/>
      <c r="S703" s="797"/>
      <c r="T703" s="797"/>
      <c r="U703" s="797"/>
      <c r="V703" s="797"/>
      <c r="W703" s="797"/>
    </row>
    <row r="704">
      <c r="A704" s="648"/>
      <c r="B704" s="648"/>
      <c r="C704" s="812"/>
      <c r="D704" s="648"/>
      <c r="E704" s="813"/>
      <c r="F704" s="648"/>
      <c r="G704" s="797"/>
      <c r="H704" s="797"/>
      <c r="I704" s="797"/>
      <c r="J704" s="797"/>
      <c r="K704" s="797"/>
      <c r="L704" s="797"/>
      <c r="M704" s="797"/>
      <c r="N704" s="797"/>
      <c r="O704" s="797"/>
      <c r="P704" s="797"/>
      <c r="Q704" s="797"/>
      <c r="R704" s="797"/>
      <c r="S704" s="797"/>
      <c r="T704" s="797"/>
      <c r="U704" s="797"/>
      <c r="V704" s="797"/>
      <c r="W704" s="797"/>
    </row>
    <row r="705">
      <c r="A705" s="648"/>
      <c r="B705" s="648"/>
      <c r="C705" s="812"/>
      <c r="D705" s="648"/>
      <c r="E705" s="813"/>
      <c r="F705" s="648"/>
      <c r="G705" s="797"/>
      <c r="H705" s="797"/>
      <c r="I705" s="797"/>
      <c r="J705" s="797"/>
      <c r="K705" s="797"/>
      <c r="L705" s="797"/>
      <c r="M705" s="797"/>
      <c r="N705" s="797"/>
      <c r="O705" s="797"/>
      <c r="P705" s="797"/>
      <c r="Q705" s="797"/>
      <c r="R705" s="797"/>
      <c r="S705" s="797"/>
      <c r="T705" s="797"/>
      <c r="U705" s="797"/>
      <c r="V705" s="797"/>
      <c r="W705" s="797"/>
    </row>
    <row r="706">
      <c r="A706" s="648"/>
      <c r="B706" s="648"/>
      <c r="C706" s="812"/>
      <c r="D706" s="648"/>
      <c r="E706" s="813"/>
      <c r="F706" s="648"/>
      <c r="G706" s="797"/>
      <c r="H706" s="797"/>
      <c r="I706" s="797"/>
      <c r="J706" s="797"/>
      <c r="K706" s="797"/>
      <c r="L706" s="797"/>
      <c r="M706" s="797"/>
      <c r="N706" s="797"/>
      <c r="O706" s="797"/>
      <c r="P706" s="797"/>
      <c r="Q706" s="797"/>
      <c r="R706" s="797"/>
      <c r="S706" s="797"/>
      <c r="T706" s="797"/>
      <c r="U706" s="797"/>
      <c r="V706" s="797"/>
      <c r="W706" s="797"/>
    </row>
    <row r="707">
      <c r="A707" s="648"/>
      <c r="B707" s="648"/>
      <c r="C707" s="812"/>
      <c r="D707" s="648"/>
      <c r="E707" s="813"/>
      <c r="F707" s="648"/>
      <c r="G707" s="797"/>
      <c r="H707" s="797"/>
      <c r="I707" s="797"/>
      <c r="J707" s="797"/>
      <c r="K707" s="797"/>
      <c r="L707" s="797"/>
      <c r="M707" s="797"/>
      <c r="N707" s="797"/>
      <c r="O707" s="797"/>
      <c r="P707" s="797"/>
      <c r="Q707" s="797"/>
      <c r="R707" s="797"/>
      <c r="S707" s="797"/>
      <c r="T707" s="797"/>
      <c r="U707" s="797"/>
      <c r="V707" s="797"/>
      <c r="W707" s="797"/>
    </row>
    <row r="708">
      <c r="A708" s="648"/>
      <c r="B708" s="648"/>
      <c r="C708" s="812"/>
      <c r="D708" s="648"/>
      <c r="E708" s="813"/>
      <c r="F708" s="648"/>
      <c r="G708" s="797"/>
      <c r="H708" s="797"/>
      <c r="I708" s="797"/>
      <c r="J708" s="797"/>
      <c r="K708" s="797"/>
      <c r="L708" s="797"/>
      <c r="M708" s="797"/>
      <c r="N708" s="797"/>
      <c r="O708" s="797"/>
      <c r="P708" s="797"/>
      <c r="Q708" s="797"/>
      <c r="R708" s="797"/>
      <c r="S708" s="797"/>
      <c r="T708" s="797"/>
      <c r="U708" s="797"/>
      <c r="V708" s="797"/>
      <c r="W708" s="797"/>
    </row>
    <row r="709">
      <c r="A709" s="648"/>
      <c r="B709" s="648"/>
      <c r="C709" s="812"/>
      <c r="D709" s="648"/>
      <c r="E709" s="813"/>
      <c r="F709" s="648"/>
      <c r="G709" s="797"/>
      <c r="H709" s="797"/>
      <c r="I709" s="797"/>
      <c r="J709" s="797"/>
      <c r="K709" s="797"/>
      <c r="L709" s="797"/>
      <c r="M709" s="797"/>
      <c r="N709" s="797"/>
      <c r="O709" s="797"/>
      <c r="P709" s="797"/>
      <c r="Q709" s="797"/>
      <c r="R709" s="797"/>
      <c r="S709" s="797"/>
      <c r="T709" s="797"/>
      <c r="U709" s="797"/>
      <c r="V709" s="797"/>
      <c r="W709" s="797"/>
    </row>
    <row r="710">
      <c r="A710" s="648"/>
      <c r="B710" s="648"/>
      <c r="C710" s="812"/>
      <c r="D710" s="648"/>
      <c r="E710" s="813"/>
      <c r="F710" s="648"/>
      <c r="G710" s="797"/>
      <c r="H710" s="797"/>
      <c r="I710" s="797"/>
      <c r="J710" s="797"/>
      <c r="K710" s="797"/>
      <c r="L710" s="797"/>
      <c r="M710" s="797"/>
      <c r="N710" s="797"/>
      <c r="O710" s="797"/>
      <c r="P710" s="797"/>
      <c r="Q710" s="797"/>
      <c r="R710" s="797"/>
      <c r="S710" s="797"/>
      <c r="T710" s="797"/>
      <c r="U710" s="797"/>
      <c r="V710" s="797"/>
      <c r="W710" s="797"/>
    </row>
    <row r="711">
      <c r="A711" s="648"/>
      <c r="B711" s="648"/>
      <c r="C711" s="812"/>
      <c r="D711" s="648"/>
      <c r="E711" s="813"/>
      <c r="F711" s="648"/>
      <c r="G711" s="797"/>
      <c r="H711" s="797"/>
      <c r="I711" s="797"/>
      <c r="J711" s="797"/>
      <c r="K711" s="797"/>
      <c r="L711" s="797"/>
      <c r="M711" s="797"/>
      <c r="N711" s="797"/>
      <c r="O711" s="797"/>
      <c r="P711" s="797"/>
      <c r="Q711" s="797"/>
      <c r="R711" s="797"/>
      <c r="S711" s="797"/>
      <c r="T711" s="797"/>
      <c r="U711" s="797"/>
      <c r="V711" s="797"/>
      <c r="W711" s="797"/>
    </row>
    <row r="712">
      <c r="A712" s="648"/>
      <c r="B712" s="648"/>
      <c r="C712" s="812"/>
      <c r="D712" s="648"/>
      <c r="E712" s="813"/>
      <c r="F712" s="648"/>
      <c r="G712" s="797"/>
      <c r="H712" s="797"/>
      <c r="I712" s="797"/>
      <c r="J712" s="797"/>
      <c r="K712" s="797"/>
      <c r="L712" s="797"/>
      <c r="M712" s="797"/>
      <c r="N712" s="797"/>
      <c r="O712" s="797"/>
      <c r="P712" s="797"/>
      <c r="Q712" s="797"/>
      <c r="R712" s="797"/>
      <c r="S712" s="797"/>
      <c r="T712" s="797"/>
      <c r="U712" s="797"/>
      <c r="V712" s="797"/>
      <c r="W712" s="797"/>
    </row>
    <row r="713">
      <c r="A713" s="648"/>
      <c r="B713" s="648"/>
      <c r="C713" s="812"/>
      <c r="D713" s="648"/>
      <c r="E713" s="813"/>
      <c r="F713" s="648"/>
      <c r="G713" s="797"/>
      <c r="H713" s="797"/>
      <c r="I713" s="797"/>
      <c r="J713" s="797"/>
      <c r="K713" s="797"/>
      <c r="L713" s="797"/>
      <c r="M713" s="797"/>
      <c r="N713" s="797"/>
      <c r="O713" s="797"/>
      <c r="P713" s="797"/>
      <c r="Q713" s="797"/>
      <c r="R713" s="797"/>
      <c r="S713" s="797"/>
      <c r="T713" s="797"/>
      <c r="U713" s="797"/>
      <c r="V713" s="797"/>
      <c r="W713" s="797"/>
    </row>
    <row r="714">
      <c r="A714" s="648"/>
      <c r="B714" s="648"/>
      <c r="C714" s="812"/>
      <c r="D714" s="648"/>
      <c r="E714" s="813"/>
      <c r="F714" s="648"/>
      <c r="G714" s="797"/>
      <c r="H714" s="797"/>
      <c r="I714" s="797"/>
      <c r="J714" s="797"/>
      <c r="K714" s="797"/>
      <c r="L714" s="797"/>
      <c r="M714" s="797"/>
      <c r="N714" s="797"/>
      <c r="O714" s="797"/>
      <c r="P714" s="797"/>
      <c r="Q714" s="797"/>
      <c r="R714" s="797"/>
      <c r="S714" s="797"/>
      <c r="T714" s="797"/>
      <c r="U714" s="797"/>
      <c r="V714" s="797"/>
      <c r="W714" s="797"/>
    </row>
    <row r="715">
      <c r="A715" s="648"/>
      <c r="B715" s="648"/>
      <c r="C715" s="812"/>
      <c r="D715" s="648"/>
      <c r="E715" s="813"/>
      <c r="F715" s="648"/>
      <c r="G715" s="797"/>
      <c r="H715" s="797"/>
      <c r="I715" s="797"/>
      <c r="J715" s="797"/>
      <c r="K715" s="797"/>
      <c r="L715" s="797"/>
      <c r="M715" s="797"/>
      <c r="N715" s="797"/>
      <c r="O715" s="797"/>
      <c r="P715" s="797"/>
      <c r="Q715" s="797"/>
      <c r="R715" s="797"/>
      <c r="S715" s="797"/>
      <c r="T715" s="797"/>
      <c r="U715" s="797"/>
      <c r="V715" s="797"/>
      <c r="W715" s="797"/>
    </row>
    <row r="716">
      <c r="A716" s="648"/>
      <c r="B716" s="648"/>
      <c r="C716" s="812"/>
      <c r="D716" s="648"/>
      <c r="E716" s="813"/>
      <c r="F716" s="648"/>
      <c r="G716" s="797"/>
      <c r="H716" s="797"/>
      <c r="I716" s="797"/>
      <c r="J716" s="797"/>
      <c r="K716" s="797"/>
      <c r="L716" s="797"/>
      <c r="M716" s="797"/>
      <c r="N716" s="797"/>
      <c r="O716" s="797"/>
      <c r="P716" s="797"/>
      <c r="Q716" s="797"/>
      <c r="R716" s="797"/>
      <c r="S716" s="797"/>
      <c r="T716" s="797"/>
      <c r="U716" s="797"/>
      <c r="V716" s="797"/>
      <c r="W716" s="797"/>
    </row>
    <row r="717">
      <c r="A717" s="648"/>
      <c r="B717" s="648"/>
      <c r="C717" s="812"/>
      <c r="D717" s="648"/>
      <c r="E717" s="813"/>
      <c r="F717" s="648"/>
      <c r="G717" s="797"/>
      <c r="H717" s="797"/>
      <c r="I717" s="797"/>
      <c r="J717" s="797"/>
      <c r="K717" s="797"/>
      <c r="L717" s="797"/>
      <c r="M717" s="797"/>
      <c r="N717" s="797"/>
      <c r="O717" s="797"/>
      <c r="P717" s="797"/>
      <c r="Q717" s="797"/>
      <c r="R717" s="797"/>
      <c r="S717" s="797"/>
      <c r="T717" s="797"/>
      <c r="U717" s="797"/>
      <c r="V717" s="797"/>
      <c r="W717" s="797"/>
    </row>
    <row r="718">
      <c r="A718" s="648"/>
      <c r="B718" s="648"/>
      <c r="C718" s="812"/>
      <c r="D718" s="648"/>
      <c r="E718" s="813"/>
      <c r="F718" s="648"/>
      <c r="G718" s="797"/>
      <c r="H718" s="797"/>
      <c r="I718" s="797"/>
      <c r="J718" s="797"/>
      <c r="K718" s="797"/>
      <c r="L718" s="797"/>
      <c r="M718" s="797"/>
      <c r="N718" s="797"/>
      <c r="O718" s="797"/>
      <c r="P718" s="797"/>
      <c r="Q718" s="797"/>
      <c r="R718" s="797"/>
      <c r="S718" s="797"/>
      <c r="T718" s="797"/>
      <c r="U718" s="797"/>
      <c r="V718" s="797"/>
      <c r="W718" s="797"/>
    </row>
    <row r="719">
      <c r="A719" s="648"/>
      <c r="B719" s="648"/>
      <c r="C719" s="812"/>
      <c r="D719" s="648"/>
      <c r="E719" s="813"/>
      <c r="F719" s="648"/>
      <c r="G719" s="797"/>
      <c r="H719" s="797"/>
      <c r="I719" s="797"/>
      <c r="J719" s="797"/>
      <c r="K719" s="797"/>
      <c r="L719" s="797"/>
      <c r="M719" s="797"/>
      <c r="N719" s="797"/>
      <c r="O719" s="797"/>
      <c r="P719" s="797"/>
      <c r="Q719" s="797"/>
      <c r="R719" s="797"/>
      <c r="S719" s="797"/>
      <c r="T719" s="797"/>
      <c r="U719" s="797"/>
      <c r="V719" s="797"/>
      <c r="W719" s="797"/>
    </row>
    <row r="720">
      <c r="A720" s="648"/>
      <c r="B720" s="648"/>
      <c r="C720" s="812"/>
      <c r="D720" s="648"/>
      <c r="E720" s="813"/>
      <c r="F720" s="648"/>
      <c r="G720" s="797"/>
      <c r="H720" s="797"/>
      <c r="I720" s="797"/>
      <c r="J720" s="797"/>
      <c r="K720" s="797"/>
      <c r="L720" s="797"/>
      <c r="M720" s="797"/>
      <c r="N720" s="797"/>
      <c r="O720" s="797"/>
      <c r="P720" s="797"/>
      <c r="Q720" s="797"/>
      <c r="R720" s="797"/>
      <c r="S720" s="797"/>
      <c r="T720" s="797"/>
      <c r="U720" s="797"/>
      <c r="V720" s="797"/>
      <c r="W720" s="797"/>
    </row>
    <row r="721">
      <c r="A721" s="648"/>
      <c r="B721" s="648"/>
      <c r="C721" s="812"/>
      <c r="D721" s="648"/>
      <c r="E721" s="813"/>
      <c r="F721" s="648"/>
      <c r="G721" s="797"/>
      <c r="H721" s="797"/>
      <c r="I721" s="797"/>
      <c r="J721" s="797"/>
      <c r="K721" s="797"/>
      <c r="L721" s="797"/>
      <c r="M721" s="797"/>
      <c r="N721" s="797"/>
      <c r="O721" s="797"/>
      <c r="P721" s="797"/>
      <c r="Q721" s="797"/>
      <c r="R721" s="797"/>
      <c r="S721" s="797"/>
      <c r="T721" s="797"/>
      <c r="U721" s="797"/>
      <c r="V721" s="797"/>
      <c r="W721" s="797"/>
    </row>
    <row r="722">
      <c r="A722" s="648"/>
      <c r="B722" s="648"/>
      <c r="C722" s="812"/>
      <c r="D722" s="648"/>
      <c r="E722" s="813"/>
      <c r="F722" s="648"/>
      <c r="G722" s="797"/>
      <c r="H722" s="797"/>
      <c r="I722" s="797"/>
      <c r="J722" s="797"/>
      <c r="K722" s="797"/>
      <c r="L722" s="797"/>
      <c r="M722" s="797"/>
      <c r="N722" s="797"/>
      <c r="O722" s="797"/>
      <c r="P722" s="797"/>
      <c r="Q722" s="797"/>
      <c r="R722" s="797"/>
      <c r="S722" s="797"/>
      <c r="T722" s="797"/>
      <c r="U722" s="797"/>
      <c r="V722" s="797"/>
      <c r="W722" s="797"/>
    </row>
    <row r="723">
      <c r="A723" s="648"/>
      <c r="B723" s="648"/>
      <c r="C723" s="812"/>
      <c r="D723" s="648"/>
      <c r="E723" s="813"/>
      <c r="F723" s="648"/>
      <c r="G723" s="797"/>
      <c r="H723" s="797"/>
      <c r="I723" s="797"/>
      <c r="J723" s="797"/>
      <c r="K723" s="797"/>
      <c r="L723" s="797"/>
      <c r="M723" s="797"/>
      <c r="N723" s="797"/>
      <c r="O723" s="797"/>
      <c r="P723" s="797"/>
      <c r="Q723" s="797"/>
      <c r="R723" s="797"/>
      <c r="S723" s="797"/>
      <c r="T723" s="797"/>
      <c r="U723" s="797"/>
      <c r="V723" s="797"/>
      <c r="W723" s="797"/>
    </row>
    <row r="724">
      <c r="A724" s="648"/>
      <c r="B724" s="648"/>
      <c r="C724" s="812"/>
      <c r="D724" s="648"/>
      <c r="E724" s="813"/>
      <c r="F724" s="648"/>
      <c r="G724" s="797"/>
      <c r="H724" s="797"/>
      <c r="I724" s="797"/>
      <c r="J724" s="797"/>
      <c r="K724" s="797"/>
      <c r="L724" s="797"/>
      <c r="M724" s="797"/>
      <c r="N724" s="797"/>
      <c r="O724" s="797"/>
      <c r="P724" s="797"/>
      <c r="Q724" s="797"/>
      <c r="R724" s="797"/>
      <c r="S724" s="797"/>
      <c r="T724" s="797"/>
      <c r="U724" s="797"/>
      <c r="V724" s="797"/>
      <c r="W724" s="797"/>
    </row>
    <row r="725">
      <c r="A725" s="648"/>
      <c r="B725" s="648"/>
      <c r="C725" s="812"/>
      <c r="D725" s="648"/>
      <c r="E725" s="813"/>
      <c r="F725" s="648"/>
      <c r="G725" s="797"/>
      <c r="H725" s="797"/>
      <c r="I725" s="797"/>
      <c r="J725" s="797"/>
      <c r="K725" s="797"/>
      <c r="L725" s="797"/>
      <c r="M725" s="797"/>
      <c r="N725" s="797"/>
      <c r="O725" s="797"/>
      <c r="P725" s="797"/>
      <c r="Q725" s="797"/>
      <c r="R725" s="797"/>
      <c r="S725" s="797"/>
      <c r="T725" s="797"/>
      <c r="U725" s="797"/>
      <c r="V725" s="797"/>
      <c r="W725" s="797"/>
    </row>
    <row r="726">
      <c r="A726" s="648"/>
      <c r="B726" s="648"/>
      <c r="C726" s="812"/>
      <c r="D726" s="648"/>
      <c r="E726" s="813"/>
      <c r="F726" s="648"/>
      <c r="G726" s="797"/>
      <c r="H726" s="797"/>
      <c r="I726" s="797"/>
      <c r="J726" s="797"/>
      <c r="K726" s="797"/>
      <c r="L726" s="797"/>
      <c r="M726" s="797"/>
      <c r="N726" s="797"/>
      <c r="O726" s="797"/>
      <c r="P726" s="797"/>
      <c r="Q726" s="797"/>
      <c r="R726" s="797"/>
      <c r="S726" s="797"/>
      <c r="T726" s="797"/>
      <c r="U726" s="797"/>
      <c r="V726" s="797"/>
      <c r="W726" s="797"/>
    </row>
    <row r="727">
      <c r="A727" s="648"/>
      <c r="B727" s="648"/>
      <c r="C727" s="812"/>
      <c r="D727" s="648"/>
      <c r="E727" s="813"/>
      <c r="F727" s="648"/>
      <c r="G727" s="797"/>
      <c r="H727" s="797"/>
      <c r="I727" s="797"/>
      <c r="J727" s="797"/>
      <c r="K727" s="797"/>
      <c r="L727" s="797"/>
      <c r="M727" s="797"/>
      <c r="N727" s="797"/>
      <c r="O727" s="797"/>
      <c r="P727" s="797"/>
      <c r="Q727" s="797"/>
      <c r="R727" s="797"/>
      <c r="S727" s="797"/>
      <c r="T727" s="797"/>
      <c r="U727" s="797"/>
      <c r="V727" s="797"/>
      <c r="W727" s="797"/>
    </row>
    <row r="728">
      <c r="A728" s="648"/>
      <c r="B728" s="648"/>
      <c r="C728" s="812"/>
      <c r="D728" s="648"/>
      <c r="E728" s="813"/>
      <c r="F728" s="648"/>
      <c r="G728" s="797"/>
      <c r="H728" s="797"/>
      <c r="I728" s="797"/>
      <c r="J728" s="797"/>
      <c r="K728" s="797"/>
      <c r="L728" s="797"/>
      <c r="M728" s="797"/>
      <c r="N728" s="797"/>
      <c r="O728" s="797"/>
      <c r="P728" s="797"/>
      <c r="Q728" s="797"/>
      <c r="R728" s="797"/>
      <c r="S728" s="797"/>
      <c r="T728" s="797"/>
      <c r="U728" s="797"/>
      <c r="V728" s="797"/>
      <c r="W728" s="797"/>
    </row>
    <row r="729">
      <c r="A729" s="648"/>
      <c r="B729" s="648"/>
      <c r="C729" s="812"/>
      <c r="D729" s="648"/>
      <c r="E729" s="813"/>
      <c r="F729" s="648"/>
      <c r="G729" s="797"/>
      <c r="H729" s="797"/>
      <c r="I729" s="797"/>
      <c r="J729" s="797"/>
      <c r="K729" s="797"/>
      <c r="L729" s="797"/>
      <c r="M729" s="797"/>
      <c r="N729" s="797"/>
      <c r="O729" s="797"/>
      <c r="P729" s="797"/>
      <c r="Q729" s="797"/>
      <c r="R729" s="797"/>
      <c r="S729" s="797"/>
      <c r="T729" s="797"/>
      <c r="U729" s="797"/>
      <c r="V729" s="797"/>
      <c r="W729" s="797"/>
    </row>
    <row r="730">
      <c r="A730" s="648"/>
      <c r="B730" s="648"/>
      <c r="C730" s="812"/>
      <c r="D730" s="648"/>
      <c r="E730" s="813"/>
      <c r="F730" s="648"/>
      <c r="G730" s="797"/>
      <c r="H730" s="797"/>
      <c r="I730" s="797"/>
      <c r="J730" s="797"/>
      <c r="K730" s="797"/>
      <c r="L730" s="797"/>
      <c r="M730" s="797"/>
      <c r="N730" s="797"/>
      <c r="O730" s="797"/>
      <c r="P730" s="797"/>
      <c r="Q730" s="797"/>
      <c r="R730" s="797"/>
      <c r="S730" s="797"/>
      <c r="T730" s="797"/>
      <c r="U730" s="797"/>
      <c r="V730" s="797"/>
      <c r="W730" s="797"/>
    </row>
    <row r="731">
      <c r="A731" s="648"/>
      <c r="B731" s="648"/>
      <c r="C731" s="812"/>
      <c r="D731" s="648"/>
      <c r="E731" s="813"/>
      <c r="F731" s="648"/>
      <c r="G731" s="797"/>
      <c r="H731" s="797"/>
      <c r="I731" s="797"/>
      <c r="J731" s="797"/>
      <c r="K731" s="797"/>
      <c r="L731" s="797"/>
      <c r="M731" s="797"/>
      <c r="N731" s="797"/>
      <c r="O731" s="797"/>
      <c r="P731" s="797"/>
      <c r="Q731" s="797"/>
      <c r="R731" s="797"/>
      <c r="S731" s="797"/>
      <c r="T731" s="797"/>
      <c r="U731" s="797"/>
      <c r="V731" s="797"/>
      <c r="W731" s="797"/>
    </row>
    <row r="732">
      <c r="A732" s="648"/>
      <c r="B732" s="648"/>
      <c r="C732" s="812"/>
      <c r="D732" s="648"/>
      <c r="E732" s="813"/>
      <c r="F732" s="648"/>
      <c r="G732" s="797"/>
      <c r="H732" s="797"/>
      <c r="I732" s="797"/>
      <c r="J732" s="797"/>
      <c r="K732" s="797"/>
      <c r="L732" s="797"/>
      <c r="M732" s="797"/>
      <c r="N732" s="797"/>
      <c r="O732" s="797"/>
      <c r="P732" s="797"/>
      <c r="Q732" s="797"/>
      <c r="R732" s="797"/>
      <c r="S732" s="797"/>
      <c r="T732" s="797"/>
      <c r="U732" s="797"/>
      <c r="V732" s="797"/>
      <c r="W732" s="797"/>
    </row>
    <row r="733">
      <c r="A733" s="648"/>
      <c r="B733" s="648"/>
      <c r="C733" s="812"/>
      <c r="D733" s="648"/>
      <c r="E733" s="813"/>
      <c r="F733" s="648"/>
      <c r="G733" s="797"/>
      <c r="H733" s="797"/>
      <c r="I733" s="797"/>
      <c r="J733" s="797"/>
      <c r="K733" s="797"/>
      <c r="L733" s="797"/>
      <c r="M733" s="797"/>
      <c r="N733" s="797"/>
      <c r="O733" s="797"/>
      <c r="P733" s="797"/>
      <c r="Q733" s="797"/>
      <c r="R733" s="797"/>
      <c r="S733" s="797"/>
      <c r="T733" s="797"/>
      <c r="U733" s="797"/>
      <c r="V733" s="797"/>
      <c r="W733" s="797"/>
    </row>
    <row r="734">
      <c r="A734" s="648"/>
      <c r="B734" s="648"/>
      <c r="C734" s="812"/>
      <c r="D734" s="648"/>
      <c r="E734" s="813"/>
      <c r="F734" s="648"/>
      <c r="G734" s="797"/>
      <c r="H734" s="797"/>
      <c r="I734" s="797"/>
      <c r="J734" s="797"/>
      <c r="K734" s="797"/>
      <c r="L734" s="797"/>
      <c r="M734" s="797"/>
      <c r="N734" s="797"/>
      <c r="O734" s="797"/>
      <c r="P734" s="797"/>
      <c r="Q734" s="797"/>
      <c r="R734" s="797"/>
      <c r="S734" s="797"/>
      <c r="T734" s="797"/>
      <c r="U734" s="797"/>
      <c r="V734" s="797"/>
      <c r="W734" s="797"/>
    </row>
    <row r="735">
      <c r="A735" s="648"/>
      <c r="B735" s="648"/>
      <c r="C735" s="812"/>
      <c r="D735" s="648"/>
      <c r="E735" s="813"/>
      <c r="F735" s="648"/>
      <c r="G735" s="797"/>
      <c r="H735" s="797"/>
      <c r="I735" s="797"/>
      <c r="J735" s="797"/>
      <c r="K735" s="797"/>
      <c r="L735" s="797"/>
      <c r="M735" s="797"/>
      <c r="N735" s="797"/>
      <c r="O735" s="797"/>
      <c r="P735" s="797"/>
      <c r="Q735" s="797"/>
      <c r="R735" s="797"/>
      <c r="S735" s="797"/>
      <c r="T735" s="797"/>
      <c r="U735" s="797"/>
      <c r="V735" s="797"/>
      <c r="W735" s="797"/>
    </row>
    <row r="736">
      <c r="A736" s="648"/>
      <c r="B736" s="648"/>
      <c r="C736" s="812"/>
      <c r="D736" s="648"/>
      <c r="E736" s="813"/>
      <c r="F736" s="648"/>
      <c r="G736" s="797"/>
      <c r="H736" s="797"/>
      <c r="I736" s="797"/>
      <c r="J736" s="797"/>
      <c r="K736" s="797"/>
      <c r="L736" s="797"/>
      <c r="M736" s="797"/>
      <c r="N736" s="797"/>
      <c r="O736" s="797"/>
      <c r="P736" s="797"/>
      <c r="Q736" s="797"/>
      <c r="R736" s="797"/>
      <c r="S736" s="797"/>
      <c r="T736" s="797"/>
      <c r="U736" s="797"/>
      <c r="V736" s="797"/>
      <c r="W736" s="797"/>
    </row>
    <row r="737">
      <c r="A737" s="648"/>
      <c r="B737" s="648"/>
      <c r="C737" s="812"/>
      <c r="D737" s="648"/>
      <c r="E737" s="813"/>
      <c r="F737" s="648"/>
      <c r="G737" s="797"/>
      <c r="H737" s="797"/>
      <c r="I737" s="797"/>
      <c r="J737" s="797"/>
      <c r="K737" s="797"/>
      <c r="L737" s="797"/>
      <c r="M737" s="797"/>
      <c r="N737" s="797"/>
      <c r="O737" s="797"/>
      <c r="P737" s="797"/>
      <c r="Q737" s="797"/>
      <c r="R737" s="797"/>
      <c r="S737" s="797"/>
      <c r="T737" s="797"/>
      <c r="U737" s="797"/>
      <c r="V737" s="797"/>
      <c r="W737" s="797"/>
    </row>
    <row r="738">
      <c r="A738" s="648"/>
      <c r="B738" s="648"/>
      <c r="C738" s="812"/>
      <c r="D738" s="648"/>
      <c r="E738" s="813"/>
      <c r="F738" s="648"/>
      <c r="G738" s="797"/>
      <c r="H738" s="797"/>
      <c r="I738" s="797"/>
      <c r="J738" s="797"/>
      <c r="K738" s="797"/>
      <c r="L738" s="797"/>
      <c r="M738" s="797"/>
      <c r="N738" s="797"/>
      <c r="O738" s="797"/>
      <c r="P738" s="797"/>
      <c r="Q738" s="797"/>
      <c r="R738" s="797"/>
      <c r="S738" s="797"/>
      <c r="T738" s="797"/>
      <c r="U738" s="797"/>
      <c r="V738" s="797"/>
      <c r="W738" s="797"/>
    </row>
    <row r="739">
      <c r="A739" s="648"/>
      <c r="B739" s="648"/>
      <c r="C739" s="812"/>
      <c r="D739" s="648"/>
      <c r="E739" s="813"/>
      <c r="F739" s="648"/>
      <c r="G739" s="797"/>
      <c r="H739" s="797"/>
      <c r="I739" s="797"/>
      <c r="J739" s="797"/>
      <c r="K739" s="797"/>
      <c r="L739" s="797"/>
      <c r="M739" s="797"/>
      <c r="N739" s="797"/>
      <c r="O739" s="797"/>
      <c r="P739" s="797"/>
      <c r="Q739" s="797"/>
      <c r="R739" s="797"/>
      <c r="S739" s="797"/>
      <c r="T739" s="797"/>
      <c r="U739" s="797"/>
      <c r="V739" s="797"/>
      <c r="W739" s="797"/>
    </row>
    <row r="740">
      <c r="A740" s="648"/>
      <c r="B740" s="648"/>
      <c r="C740" s="812"/>
      <c r="D740" s="648"/>
      <c r="E740" s="813"/>
      <c r="F740" s="648"/>
      <c r="G740" s="797"/>
      <c r="H740" s="797"/>
      <c r="I740" s="797"/>
      <c r="J740" s="797"/>
      <c r="K740" s="797"/>
      <c r="L740" s="797"/>
      <c r="M740" s="797"/>
      <c r="N740" s="797"/>
      <c r="O740" s="797"/>
      <c r="P740" s="797"/>
      <c r="Q740" s="797"/>
      <c r="R740" s="797"/>
      <c r="S740" s="797"/>
      <c r="T740" s="797"/>
      <c r="U740" s="797"/>
      <c r="V740" s="797"/>
      <c r="W740" s="797"/>
    </row>
    <row r="741">
      <c r="A741" s="648"/>
      <c r="B741" s="648"/>
      <c r="C741" s="812"/>
      <c r="D741" s="648"/>
      <c r="E741" s="813"/>
      <c r="F741" s="648"/>
      <c r="G741" s="797"/>
      <c r="H741" s="797"/>
      <c r="I741" s="797"/>
      <c r="J741" s="797"/>
      <c r="K741" s="797"/>
      <c r="L741" s="797"/>
      <c r="M741" s="797"/>
      <c r="N741" s="797"/>
      <c r="O741" s="797"/>
      <c r="P741" s="797"/>
      <c r="Q741" s="797"/>
      <c r="R741" s="797"/>
      <c r="S741" s="797"/>
      <c r="T741" s="797"/>
      <c r="U741" s="797"/>
      <c r="V741" s="797"/>
      <c r="W741" s="797"/>
    </row>
    <row r="742">
      <c r="A742" s="648"/>
      <c r="B742" s="648"/>
      <c r="C742" s="812"/>
      <c r="D742" s="648"/>
      <c r="E742" s="813"/>
      <c r="F742" s="648"/>
      <c r="G742" s="797"/>
      <c r="H742" s="797"/>
      <c r="I742" s="797"/>
      <c r="J742" s="797"/>
      <c r="K742" s="797"/>
      <c r="L742" s="797"/>
      <c r="M742" s="797"/>
      <c r="N742" s="797"/>
      <c r="O742" s="797"/>
      <c r="P742" s="797"/>
      <c r="Q742" s="797"/>
      <c r="R742" s="797"/>
      <c r="S742" s="797"/>
      <c r="T742" s="797"/>
      <c r="U742" s="797"/>
      <c r="V742" s="797"/>
      <c r="W742" s="797"/>
    </row>
    <row r="743">
      <c r="A743" s="648"/>
      <c r="B743" s="648"/>
      <c r="C743" s="812"/>
      <c r="D743" s="648"/>
      <c r="E743" s="813"/>
      <c r="F743" s="648"/>
      <c r="G743" s="797"/>
      <c r="H743" s="797"/>
      <c r="I743" s="797"/>
      <c r="J743" s="797"/>
      <c r="K743" s="797"/>
      <c r="L743" s="797"/>
      <c r="M743" s="797"/>
      <c r="N743" s="797"/>
      <c r="O743" s="797"/>
      <c r="P743" s="797"/>
      <c r="Q743" s="797"/>
      <c r="R743" s="797"/>
      <c r="S743" s="797"/>
      <c r="T743" s="797"/>
      <c r="U743" s="797"/>
      <c r="V743" s="797"/>
      <c r="W743" s="797"/>
    </row>
    <row r="744">
      <c r="A744" s="648"/>
      <c r="B744" s="648"/>
      <c r="C744" s="812"/>
      <c r="D744" s="648"/>
      <c r="E744" s="813"/>
      <c r="F744" s="648"/>
      <c r="G744" s="797"/>
      <c r="H744" s="797"/>
      <c r="I744" s="797"/>
      <c r="J744" s="797"/>
      <c r="K744" s="797"/>
      <c r="L744" s="797"/>
      <c r="M744" s="797"/>
      <c r="N744" s="797"/>
      <c r="O744" s="797"/>
      <c r="P744" s="797"/>
      <c r="Q744" s="797"/>
      <c r="R744" s="797"/>
      <c r="S744" s="797"/>
      <c r="T744" s="797"/>
      <c r="U744" s="797"/>
      <c r="V744" s="797"/>
      <c r="W744" s="797"/>
    </row>
    <row r="745">
      <c r="A745" s="648"/>
      <c r="B745" s="648"/>
      <c r="C745" s="812"/>
      <c r="D745" s="648"/>
      <c r="E745" s="813"/>
      <c r="F745" s="648"/>
      <c r="G745" s="797"/>
      <c r="H745" s="797"/>
      <c r="I745" s="797"/>
      <c r="J745" s="797"/>
      <c r="K745" s="797"/>
      <c r="L745" s="797"/>
      <c r="M745" s="797"/>
      <c r="N745" s="797"/>
      <c r="O745" s="797"/>
      <c r="P745" s="797"/>
      <c r="Q745" s="797"/>
      <c r="R745" s="797"/>
      <c r="S745" s="797"/>
      <c r="T745" s="797"/>
      <c r="U745" s="797"/>
      <c r="V745" s="797"/>
      <c r="W745" s="797"/>
    </row>
    <row r="746">
      <c r="A746" s="648"/>
      <c r="B746" s="648"/>
      <c r="C746" s="812"/>
      <c r="D746" s="648"/>
      <c r="E746" s="813"/>
      <c r="F746" s="648"/>
      <c r="G746" s="797"/>
      <c r="H746" s="797"/>
      <c r="I746" s="797"/>
      <c r="J746" s="797"/>
      <c r="K746" s="797"/>
      <c r="L746" s="797"/>
      <c r="M746" s="797"/>
      <c r="N746" s="797"/>
      <c r="O746" s="797"/>
      <c r="P746" s="797"/>
      <c r="Q746" s="797"/>
      <c r="R746" s="797"/>
      <c r="S746" s="797"/>
      <c r="T746" s="797"/>
      <c r="U746" s="797"/>
      <c r="V746" s="797"/>
      <c r="W746" s="797"/>
    </row>
    <row r="747">
      <c r="A747" s="648"/>
      <c r="B747" s="648"/>
      <c r="C747" s="812"/>
      <c r="D747" s="648"/>
      <c r="E747" s="813"/>
      <c r="F747" s="648"/>
      <c r="G747" s="797"/>
      <c r="H747" s="797"/>
      <c r="I747" s="797"/>
      <c r="J747" s="797"/>
      <c r="K747" s="797"/>
      <c r="L747" s="797"/>
      <c r="M747" s="797"/>
      <c r="N747" s="797"/>
      <c r="O747" s="797"/>
      <c r="P747" s="797"/>
      <c r="Q747" s="797"/>
      <c r="R747" s="797"/>
      <c r="S747" s="797"/>
      <c r="T747" s="797"/>
      <c r="U747" s="797"/>
      <c r="V747" s="797"/>
      <c r="W747" s="797"/>
    </row>
    <row r="748">
      <c r="A748" s="648"/>
      <c r="B748" s="648"/>
      <c r="C748" s="812"/>
      <c r="D748" s="648"/>
      <c r="E748" s="813"/>
      <c r="F748" s="648"/>
      <c r="G748" s="797"/>
      <c r="H748" s="797"/>
      <c r="I748" s="797"/>
      <c r="J748" s="797"/>
      <c r="K748" s="797"/>
      <c r="L748" s="797"/>
      <c r="M748" s="797"/>
      <c r="N748" s="797"/>
      <c r="O748" s="797"/>
      <c r="P748" s="797"/>
      <c r="Q748" s="797"/>
      <c r="R748" s="797"/>
      <c r="S748" s="797"/>
      <c r="T748" s="797"/>
      <c r="U748" s="797"/>
      <c r="V748" s="797"/>
      <c r="W748" s="797"/>
    </row>
    <row r="749">
      <c r="A749" s="648"/>
      <c r="B749" s="648"/>
      <c r="C749" s="812"/>
      <c r="D749" s="648"/>
      <c r="E749" s="813"/>
      <c r="F749" s="648"/>
      <c r="G749" s="797"/>
      <c r="H749" s="797"/>
      <c r="I749" s="797"/>
      <c r="J749" s="797"/>
      <c r="K749" s="797"/>
      <c r="L749" s="797"/>
      <c r="M749" s="797"/>
      <c r="N749" s="797"/>
      <c r="O749" s="797"/>
      <c r="P749" s="797"/>
      <c r="Q749" s="797"/>
      <c r="R749" s="797"/>
      <c r="S749" s="797"/>
      <c r="T749" s="797"/>
      <c r="U749" s="797"/>
      <c r="V749" s="797"/>
      <c r="W749" s="797"/>
    </row>
    <row r="750">
      <c r="A750" s="648"/>
      <c r="B750" s="648"/>
      <c r="C750" s="812"/>
      <c r="D750" s="648"/>
      <c r="E750" s="813"/>
      <c r="F750" s="648"/>
      <c r="G750" s="797"/>
      <c r="H750" s="797"/>
      <c r="I750" s="797"/>
      <c r="J750" s="797"/>
      <c r="K750" s="797"/>
      <c r="L750" s="797"/>
      <c r="M750" s="797"/>
      <c r="N750" s="797"/>
      <c r="O750" s="797"/>
      <c r="P750" s="797"/>
      <c r="Q750" s="797"/>
      <c r="R750" s="797"/>
      <c r="S750" s="797"/>
      <c r="T750" s="797"/>
      <c r="U750" s="797"/>
      <c r="V750" s="797"/>
      <c r="W750" s="797"/>
    </row>
    <row r="751">
      <c r="A751" s="648"/>
      <c r="B751" s="648"/>
      <c r="C751" s="812"/>
      <c r="D751" s="648"/>
      <c r="E751" s="813"/>
      <c r="F751" s="648"/>
      <c r="G751" s="797"/>
      <c r="H751" s="797"/>
      <c r="I751" s="797"/>
      <c r="J751" s="797"/>
      <c r="K751" s="797"/>
      <c r="L751" s="797"/>
      <c r="M751" s="797"/>
      <c r="N751" s="797"/>
      <c r="O751" s="797"/>
      <c r="P751" s="797"/>
      <c r="Q751" s="797"/>
      <c r="R751" s="797"/>
      <c r="S751" s="797"/>
      <c r="T751" s="797"/>
      <c r="U751" s="797"/>
      <c r="V751" s="797"/>
      <c r="W751" s="797"/>
    </row>
    <row r="752">
      <c r="A752" s="648"/>
      <c r="B752" s="648"/>
      <c r="C752" s="812"/>
      <c r="D752" s="648"/>
      <c r="E752" s="813"/>
      <c r="F752" s="648"/>
      <c r="G752" s="797"/>
      <c r="H752" s="797"/>
      <c r="I752" s="797"/>
      <c r="J752" s="797"/>
      <c r="K752" s="797"/>
      <c r="L752" s="797"/>
      <c r="M752" s="797"/>
      <c r="N752" s="797"/>
      <c r="O752" s="797"/>
      <c r="P752" s="797"/>
      <c r="Q752" s="797"/>
      <c r="R752" s="797"/>
      <c r="S752" s="797"/>
      <c r="T752" s="797"/>
      <c r="U752" s="797"/>
      <c r="V752" s="797"/>
      <c r="W752" s="797"/>
    </row>
    <row r="753">
      <c r="A753" s="648"/>
      <c r="B753" s="648"/>
      <c r="C753" s="812"/>
      <c r="D753" s="648"/>
      <c r="E753" s="813"/>
      <c r="F753" s="648"/>
      <c r="G753" s="797"/>
      <c r="H753" s="797"/>
      <c r="I753" s="797"/>
      <c r="J753" s="797"/>
      <c r="K753" s="797"/>
      <c r="L753" s="797"/>
      <c r="M753" s="797"/>
      <c r="N753" s="797"/>
      <c r="O753" s="797"/>
      <c r="P753" s="797"/>
      <c r="Q753" s="797"/>
      <c r="R753" s="797"/>
      <c r="S753" s="797"/>
      <c r="T753" s="797"/>
      <c r="U753" s="797"/>
      <c r="V753" s="797"/>
      <c r="W753" s="797"/>
    </row>
    <row r="754">
      <c r="A754" s="648"/>
      <c r="B754" s="648"/>
      <c r="C754" s="812"/>
      <c r="D754" s="648"/>
      <c r="E754" s="813"/>
      <c r="F754" s="648"/>
      <c r="G754" s="797"/>
      <c r="H754" s="797"/>
      <c r="I754" s="797"/>
      <c r="J754" s="797"/>
      <c r="K754" s="797"/>
      <c r="L754" s="797"/>
      <c r="M754" s="797"/>
      <c r="N754" s="797"/>
      <c r="O754" s="797"/>
      <c r="P754" s="797"/>
      <c r="Q754" s="797"/>
      <c r="R754" s="797"/>
      <c r="S754" s="797"/>
      <c r="T754" s="797"/>
      <c r="U754" s="797"/>
      <c r="V754" s="797"/>
      <c r="W754" s="797"/>
    </row>
    <row r="755">
      <c r="A755" s="648"/>
      <c r="B755" s="648"/>
      <c r="C755" s="812"/>
      <c r="D755" s="648"/>
      <c r="E755" s="813"/>
      <c r="F755" s="648"/>
      <c r="G755" s="797"/>
      <c r="H755" s="797"/>
      <c r="I755" s="797"/>
      <c r="J755" s="797"/>
      <c r="K755" s="797"/>
      <c r="L755" s="797"/>
      <c r="M755" s="797"/>
      <c r="N755" s="797"/>
      <c r="O755" s="797"/>
      <c r="P755" s="797"/>
      <c r="Q755" s="797"/>
      <c r="R755" s="797"/>
      <c r="S755" s="797"/>
      <c r="T755" s="797"/>
      <c r="U755" s="797"/>
      <c r="V755" s="797"/>
      <c r="W755" s="797"/>
    </row>
    <row r="756">
      <c r="A756" s="648"/>
      <c r="B756" s="648"/>
      <c r="C756" s="812"/>
      <c r="D756" s="648"/>
      <c r="E756" s="813"/>
      <c r="F756" s="648"/>
      <c r="G756" s="797"/>
      <c r="H756" s="797"/>
      <c r="I756" s="797"/>
      <c r="J756" s="797"/>
      <c r="K756" s="797"/>
      <c r="L756" s="797"/>
      <c r="M756" s="797"/>
      <c r="N756" s="797"/>
      <c r="O756" s="797"/>
      <c r="P756" s="797"/>
      <c r="Q756" s="797"/>
      <c r="R756" s="797"/>
      <c r="S756" s="797"/>
      <c r="T756" s="797"/>
      <c r="U756" s="797"/>
      <c r="V756" s="797"/>
      <c r="W756" s="797"/>
    </row>
    <row r="757">
      <c r="A757" s="648"/>
      <c r="B757" s="648"/>
      <c r="C757" s="812"/>
      <c r="D757" s="648"/>
      <c r="E757" s="813"/>
      <c r="F757" s="648"/>
      <c r="G757" s="797"/>
      <c r="H757" s="797"/>
      <c r="I757" s="797"/>
      <c r="J757" s="797"/>
      <c r="K757" s="797"/>
      <c r="L757" s="797"/>
      <c r="M757" s="797"/>
      <c r="N757" s="797"/>
      <c r="O757" s="797"/>
      <c r="P757" s="797"/>
      <c r="Q757" s="797"/>
      <c r="R757" s="797"/>
      <c r="S757" s="797"/>
      <c r="T757" s="797"/>
      <c r="U757" s="797"/>
      <c r="V757" s="797"/>
      <c r="W757" s="797"/>
    </row>
    <row r="758">
      <c r="A758" s="648"/>
      <c r="B758" s="648"/>
      <c r="C758" s="812"/>
      <c r="D758" s="648"/>
      <c r="E758" s="813"/>
      <c r="F758" s="648"/>
      <c r="G758" s="797"/>
      <c r="H758" s="797"/>
      <c r="I758" s="797"/>
      <c r="J758" s="797"/>
      <c r="K758" s="797"/>
      <c r="L758" s="797"/>
      <c r="M758" s="797"/>
      <c r="N758" s="797"/>
      <c r="O758" s="797"/>
      <c r="P758" s="797"/>
      <c r="Q758" s="797"/>
      <c r="R758" s="797"/>
      <c r="S758" s="797"/>
      <c r="T758" s="797"/>
      <c r="U758" s="797"/>
      <c r="V758" s="797"/>
      <c r="W758" s="797"/>
    </row>
    <row r="759">
      <c r="A759" s="648"/>
      <c r="B759" s="648"/>
      <c r="C759" s="812"/>
      <c r="D759" s="648"/>
      <c r="E759" s="813"/>
      <c r="F759" s="648"/>
      <c r="G759" s="797"/>
      <c r="H759" s="797"/>
      <c r="I759" s="797"/>
      <c r="J759" s="797"/>
      <c r="K759" s="797"/>
      <c r="L759" s="797"/>
      <c r="M759" s="797"/>
      <c r="N759" s="797"/>
      <c r="O759" s="797"/>
      <c r="P759" s="797"/>
      <c r="Q759" s="797"/>
      <c r="R759" s="797"/>
      <c r="S759" s="797"/>
      <c r="T759" s="797"/>
      <c r="U759" s="797"/>
      <c r="V759" s="797"/>
      <c r="W759" s="797"/>
    </row>
    <row r="760">
      <c r="A760" s="648"/>
      <c r="B760" s="648"/>
      <c r="C760" s="812"/>
      <c r="D760" s="648"/>
      <c r="E760" s="813"/>
      <c r="F760" s="648"/>
      <c r="G760" s="797"/>
      <c r="H760" s="797"/>
      <c r="I760" s="797"/>
      <c r="J760" s="797"/>
      <c r="K760" s="797"/>
      <c r="L760" s="797"/>
      <c r="M760" s="797"/>
      <c r="N760" s="797"/>
      <c r="O760" s="797"/>
      <c r="P760" s="797"/>
      <c r="Q760" s="797"/>
      <c r="R760" s="797"/>
      <c r="S760" s="797"/>
      <c r="T760" s="797"/>
      <c r="U760" s="797"/>
      <c r="V760" s="797"/>
      <c r="W760" s="797"/>
    </row>
    <row r="761">
      <c r="A761" s="648"/>
      <c r="B761" s="648"/>
      <c r="C761" s="812"/>
      <c r="D761" s="648"/>
      <c r="E761" s="813"/>
      <c r="F761" s="648"/>
      <c r="G761" s="797"/>
      <c r="H761" s="797"/>
      <c r="I761" s="797"/>
      <c r="J761" s="797"/>
      <c r="K761" s="797"/>
      <c r="L761" s="797"/>
      <c r="M761" s="797"/>
      <c r="N761" s="797"/>
      <c r="O761" s="797"/>
      <c r="P761" s="797"/>
      <c r="Q761" s="797"/>
      <c r="R761" s="797"/>
      <c r="S761" s="797"/>
      <c r="T761" s="797"/>
      <c r="U761" s="797"/>
      <c r="V761" s="797"/>
      <c r="W761" s="797"/>
    </row>
    <row r="762">
      <c r="A762" s="648"/>
      <c r="B762" s="648"/>
      <c r="C762" s="812"/>
      <c r="D762" s="648"/>
      <c r="E762" s="813"/>
      <c r="F762" s="648"/>
      <c r="G762" s="797"/>
      <c r="H762" s="797"/>
      <c r="I762" s="797"/>
      <c r="J762" s="797"/>
      <c r="K762" s="797"/>
      <c r="L762" s="797"/>
      <c r="M762" s="797"/>
      <c r="N762" s="797"/>
      <c r="O762" s="797"/>
      <c r="P762" s="797"/>
      <c r="Q762" s="797"/>
      <c r="R762" s="797"/>
      <c r="S762" s="797"/>
      <c r="T762" s="797"/>
      <c r="U762" s="797"/>
      <c r="V762" s="797"/>
      <c r="W762" s="797"/>
    </row>
    <row r="763">
      <c r="A763" s="648"/>
      <c r="B763" s="648"/>
      <c r="C763" s="812"/>
      <c r="D763" s="648"/>
      <c r="E763" s="813"/>
      <c r="F763" s="648"/>
      <c r="G763" s="797"/>
      <c r="H763" s="797"/>
      <c r="I763" s="797"/>
      <c r="J763" s="797"/>
      <c r="K763" s="797"/>
      <c r="L763" s="797"/>
      <c r="M763" s="797"/>
      <c r="N763" s="797"/>
      <c r="O763" s="797"/>
      <c r="P763" s="797"/>
      <c r="Q763" s="797"/>
      <c r="R763" s="797"/>
      <c r="S763" s="797"/>
      <c r="T763" s="797"/>
      <c r="U763" s="797"/>
      <c r="V763" s="797"/>
      <c r="W763" s="797"/>
    </row>
    <row r="764">
      <c r="A764" s="648"/>
      <c r="B764" s="648"/>
      <c r="C764" s="812"/>
      <c r="D764" s="648"/>
      <c r="E764" s="813"/>
      <c r="F764" s="648"/>
      <c r="G764" s="797"/>
      <c r="H764" s="797"/>
      <c r="I764" s="797"/>
      <c r="J764" s="797"/>
      <c r="K764" s="797"/>
      <c r="L764" s="797"/>
      <c r="M764" s="797"/>
      <c r="N764" s="797"/>
      <c r="O764" s="797"/>
      <c r="P764" s="797"/>
      <c r="Q764" s="797"/>
      <c r="R764" s="797"/>
      <c r="S764" s="797"/>
      <c r="T764" s="797"/>
      <c r="U764" s="797"/>
      <c r="V764" s="797"/>
      <c r="W764" s="797"/>
    </row>
    <row r="765">
      <c r="A765" s="648"/>
      <c r="B765" s="648"/>
      <c r="C765" s="812"/>
      <c r="D765" s="648"/>
      <c r="E765" s="813"/>
      <c r="F765" s="648"/>
      <c r="G765" s="797"/>
      <c r="H765" s="797"/>
      <c r="I765" s="797"/>
      <c r="J765" s="797"/>
      <c r="K765" s="797"/>
      <c r="L765" s="797"/>
      <c r="M765" s="797"/>
      <c r="N765" s="797"/>
      <c r="O765" s="797"/>
      <c r="P765" s="797"/>
      <c r="Q765" s="797"/>
      <c r="R765" s="797"/>
      <c r="S765" s="797"/>
      <c r="T765" s="797"/>
      <c r="U765" s="797"/>
      <c r="V765" s="797"/>
      <c r="W765" s="797"/>
    </row>
    <row r="766">
      <c r="A766" s="648"/>
      <c r="B766" s="648"/>
      <c r="C766" s="812"/>
      <c r="D766" s="648"/>
      <c r="E766" s="813"/>
      <c r="F766" s="648"/>
      <c r="G766" s="797"/>
      <c r="H766" s="797"/>
      <c r="I766" s="797"/>
      <c r="J766" s="797"/>
      <c r="K766" s="797"/>
      <c r="L766" s="797"/>
      <c r="M766" s="797"/>
      <c r="N766" s="797"/>
      <c r="O766" s="797"/>
      <c r="P766" s="797"/>
      <c r="Q766" s="797"/>
      <c r="R766" s="797"/>
      <c r="S766" s="797"/>
      <c r="T766" s="797"/>
      <c r="U766" s="797"/>
      <c r="V766" s="797"/>
      <c r="W766" s="797"/>
    </row>
    <row r="767">
      <c r="A767" s="648"/>
      <c r="B767" s="648"/>
      <c r="C767" s="812"/>
      <c r="D767" s="648"/>
      <c r="E767" s="813"/>
      <c r="F767" s="648"/>
      <c r="G767" s="797"/>
      <c r="H767" s="797"/>
      <c r="I767" s="797"/>
      <c r="J767" s="797"/>
      <c r="K767" s="797"/>
      <c r="L767" s="797"/>
      <c r="M767" s="797"/>
      <c r="N767" s="797"/>
      <c r="O767" s="797"/>
      <c r="P767" s="797"/>
      <c r="Q767" s="797"/>
      <c r="R767" s="797"/>
      <c r="S767" s="797"/>
      <c r="T767" s="797"/>
      <c r="U767" s="797"/>
      <c r="V767" s="797"/>
      <c r="W767" s="797"/>
    </row>
    <row r="768">
      <c r="A768" s="648"/>
      <c r="B768" s="648"/>
      <c r="C768" s="812"/>
      <c r="D768" s="648"/>
      <c r="E768" s="813"/>
      <c r="F768" s="648"/>
      <c r="G768" s="797"/>
      <c r="H768" s="797"/>
      <c r="I768" s="797"/>
      <c r="J768" s="797"/>
      <c r="K768" s="797"/>
      <c r="L768" s="797"/>
      <c r="M768" s="797"/>
      <c r="N768" s="797"/>
      <c r="O768" s="797"/>
      <c r="P768" s="797"/>
      <c r="Q768" s="797"/>
      <c r="R768" s="797"/>
      <c r="S768" s="797"/>
      <c r="T768" s="797"/>
      <c r="U768" s="797"/>
      <c r="V768" s="797"/>
      <c r="W768" s="797"/>
    </row>
    <row r="769">
      <c r="A769" s="648"/>
      <c r="B769" s="648"/>
      <c r="C769" s="812"/>
      <c r="D769" s="648"/>
      <c r="E769" s="813"/>
      <c r="F769" s="648"/>
      <c r="G769" s="797"/>
      <c r="H769" s="797"/>
      <c r="I769" s="797"/>
      <c r="J769" s="797"/>
      <c r="K769" s="797"/>
      <c r="L769" s="797"/>
      <c r="M769" s="797"/>
      <c r="N769" s="797"/>
      <c r="O769" s="797"/>
      <c r="P769" s="797"/>
      <c r="Q769" s="797"/>
      <c r="R769" s="797"/>
      <c r="S769" s="797"/>
      <c r="T769" s="797"/>
      <c r="U769" s="797"/>
      <c r="V769" s="797"/>
      <c r="W769" s="797"/>
    </row>
    <row r="770">
      <c r="A770" s="648"/>
      <c r="B770" s="648"/>
      <c r="C770" s="812"/>
      <c r="D770" s="648"/>
      <c r="E770" s="813"/>
      <c r="F770" s="648"/>
      <c r="G770" s="797"/>
      <c r="H770" s="797"/>
      <c r="I770" s="797"/>
      <c r="J770" s="797"/>
      <c r="K770" s="797"/>
      <c r="L770" s="797"/>
      <c r="M770" s="797"/>
      <c r="N770" s="797"/>
      <c r="O770" s="797"/>
      <c r="P770" s="797"/>
      <c r="Q770" s="797"/>
      <c r="R770" s="797"/>
      <c r="S770" s="797"/>
      <c r="T770" s="797"/>
      <c r="U770" s="797"/>
      <c r="V770" s="797"/>
      <c r="W770" s="797"/>
    </row>
    <row r="771">
      <c r="A771" s="648"/>
      <c r="B771" s="648"/>
      <c r="C771" s="812"/>
      <c r="D771" s="648"/>
      <c r="E771" s="813"/>
      <c r="F771" s="648"/>
      <c r="G771" s="797"/>
      <c r="H771" s="797"/>
      <c r="I771" s="797"/>
      <c r="J771" s="797"/>
      <c r="K771" s="797"/>
      <c r="L771" s="797"/>
      <c r="M771" s="797"/>
      <c r="N771" s="797"/>
      <c r="O771" s="797"/>
      <c r="P771" s="797"/>
      <c r="Q771" s="797"/>
      <c r="R771" s="797"/>
      <c r="S771" s="797"/>
      <c r="T771" s="797"/>
      <c r="U771" s="797"/>
      <c r="V771" s="797"/>
      <c r="W771" s="797"/>
    </row>
    <row r="772">
      <c r="A772" s="648"/>
      <c r="B772" s="648"/>
      <c r="C772" s="812"/>
      <c r="D772" s="648"/>
      <c r="E772" s="813"/>
      <c r="F772" s="648"/>
      <c r="G772" s="797"/>
      <c r="H772" s="797"/>
      <c r="I772" s="797"/>
      <c r="J772" s="797"/>
      <c r="K772" s="797"/>
      <c r="L772" s="797"/>
      <c r="M772" s="797"/>
      <c r="N772" s="797"/>
      <c r="O772" s="797"/>
      <c r="P772" s="797"/>
      <c r="Q772" s="797"/>
      <c r="R772" s="797"/>
      <c r="S772" s="797"/>
      <c r="T772" s="797"/>
      <c r="U772" s="797"/>
      <c r="V772" s="797"/>
      <c r="W772" s="797"/>
    </row>
    <row r="773">
      <c r="A773" s="648"/>
      <c r="B773" s="648"/>
      <c r="C773" s="812"/>
      <c r="D773" s="648"/>
      <c r="E773" s="813"/>
      <c r="F773" s="648"/>
      <c r="G773" s="797"/>
      <c r="H773" s="797"/>
      <c r="I773" s="797"/>
      <c r="J773" s="797"/>
      <c r="K773" s="797"/>
      <c r="L773" s="797"/>
      <c r="M773" s="797"/>
      <c r="N773" s="797"/>
      <c r="O773" s="797"/>
      <c r="P773" s="797"/>
      <c r="Q773" s="797"/>
      <c r="R773" s="797"/>
      <c r="S773" s="797"/>
      <c r="T773" s="797"/>
      <c r="U773" s="797"/>
      <c r="V773" s="797"/>
      <c r="W773" s="797"/>
    </row>
    <row r="774">
      <c r="A774" s="648"/>
      <c r="B774" s="648"/>
      <c r="C774" s="812"/>
      <c r="D774" s="648"/>
      <c r="E774" s="813"/>
      <c r="F774" s="648"/>
      <c r="G774" s="797"/>
      <c r="H774" s="797"/>
      <c r="I774" s="797"/>
      <c r="J774" s="797"/>
      <c r="K774" s="797"/>
      <c r="L774" s="797"/>
      <c r="M774" s="797"/>
      <c r="N774" s="797"/>
      <c r="O774" s="797"/>
      <c r="P774" s="797"/>
      <c r="Q774" s="797"/>
      <c r="R774" s="797"/>
      <c r="S774" s="797"/>
      <c r="T774" s="797"/>
      <c r="U774" s="797"/>
      <c r="V774" s="797"/>
      <c r="W774" s="797"/>
    </row>
    <row r="775">
      <c r="A775" s="648"/>
      <c r="B775" s="648"/>
      <c r="C775" s="812"/>
      <c r="D775" s="648"/>
      <c r="E775" s="813"/>
      <c r="F775" s="648"/>
      <c r="G775" s="797"/>
      <c r="H775" s="797"/>
      <c r="I775" s="797"/>
      <c r="J775" s="797"/>
      <c r="K775" s="797"/>
      <c r="L775" s="797"/>
      <c r="M775" s="797"/>
      <c r="N775" s="797"/>
      <c r="O775" s="797"/>
      <c r="P775" s="797"/>
      <c r="Q775" s="797"/>
      <c r="R775" s="797"/>
      <c r="S775" s="797"/>
      <c r="T775" s="797"/>
      <c r="U775" s="797"/>
      <c r="V775" s="797"/>
      <c r="W775" s="797"/>
    </row>
    <row r="776">
      <c r="A776" s="648"/>
      <c r="B776" s="648"/>
      <c r="C776" s="812"/>
      <c r="D776" s="648"/>
      <c r="E776" s="813"/>
      <c r="F776" s="648"/>
      <c r="G776" s="797"/>
      <c r="H776" s="797"/>
      <c r="I776" s="797"/>
      <c r="J776" s="797"/>
      <c r="K776" s="797"/>
      <c r="L776" s="797"/>
      <c r="M776" s="797"/>
      <c r="N776" s="797"/>
      <c r="O776" s="797"/>
      <c r="P776" s="797"/>
      <c r="Q776" s="797"/>
      <c r="R776" s="797"/>
      <c r="S776" s="797"/>
      <c r="T776" s="797"/>
      <c r="U776" s="797"/>
      <c r="V776" s="797"/>
      <c r="W776" s="797"/>
    </row>
    <row r="777">
      <c r="A777" s="648"/>
      <c r="B777" s="648"/>
      <c r="C777" s="812"/>
      <c r="D777" s="648"/>
      <c r="E777" s="813"/>
      <c r="F777" s="648"/>
      <c r="G777" s="797"/>
      <c r="H777" s="797"/>
      <c r="I777" s="797"/>
      <c r="J777" s="797"/>
      <c r="K777" s="797"/>
      <c r="L777" s="797"/>
      <c r="M777" s="797"/>
      <c r="N777" s="797"/>
      <c r="O777" s="797"/>
      <c r="P777" s="797"/>
      <c r="Q777" s="797"/>
      <c r="R777" s="797"/>
      <c r="S777" s="797"/>
      <c r="T777" s="797"/>
      <c r="U777" s="797"/>
      <c r="V777" s="797"/>
      <c r="W777" s="797"/>
    </row>
    <row r="778">
      <c r="A778" s="648"/>
      <c r="B778" s="648"/>
      <c r="C778" s="812"/>
      <c r="D778" s="648"/>
      <c r="E778" s="813"/>
      <c r="F778" s="648"/>
      <c r="G778" s="797"/>
      <c r="H778" s="797"/>
      <c r="I778" s="797"/>
      <c r="J778" s="797"/>
      <c r="K778" s="797"/>
      <c r="L778" s="797"/>
      <c r="M778" s="797"/>
      <c r="N778" s="797"/>
      <c r="O778" s="797"/>
      <c r="P778" s="797"/>
      <c r="Q778" s="797"/>
      <c r="R778" s="797"/>
      <c r="S778" s="797"/>
      <c r="T778" s="797"/>
      <c r="U778" s="797"/>
      <c r="V778" s="797"/>
      <c r="W778" s="797"/>
    </row>
    <row r="779">
      <c r="A779" s="648"/>
      <c r="B779" s="648"/>
      <c r="C779" s="812"/>
      <c r="D779" s="648"/>
      <c r="E779" s="813"/>
      <c r="F779" s="648"/>
      <c r="G779" s="797"/>
      <c r="H779" s="797"/>
      <c r="I779" s="797"/>
      <c r="J779" s="797"/>
      <c r="K779" s="797"/>
      <c r="L779" s="797"/>
      <c r="M779" s="797"/>
      <c r="N779" s="797"/>
      <c r="O779" s="797"/>
      <c r="P779" s="797"/>
      <c r="Q779" s="797"/>
      <c r="R779" s="797"/>
      <c r="S779" s="797"/>
      <c r="T779" s="797"/>
      <c r="U779" s="797"/>
      <c r="V779" s="797"/>
      <c r="W779" s="797"/>
    </row>
    <row r="780">
      <c r="A780" s="648"/>
      <c r="B780" s="648"/>
      <c r="C780" s="812"/>
      <c r="D780" s="648"/>
      <c r="E780" s="813"/>
      <c r="F780" s="648"/>
      <c r="G780" s="797"/>
      <c r="H780" s="797"/>
      <c r="I780" s="797"/>
      <c r="J780" s="797"/>
      <c r="K780" s="797"/>
      <c r="L780" s="797"/>
      <c r="M780" s="797"/>
      <c r="N780" s="797"/>
      <c r="O780" s="797"/>
      <c r="P780" s="797"/>
      <c r="Q780" s="797"/>
      <c r="R780" s="797"/>
      <c r="S780" s="797"/>
      <c r="T780" s="797"/>
      <c r="U780" s="797"/>
      <c r="V780" s="797"/>
      <c r="W780" s="797"/>
    </row>
    <row r="781">
      <c r="A781" s="648"/>
      <c r="B781" s="648"/>
      <c r="C781" s="812"/>
      <c r="D781" s="648"/>
      <c r="E781" s="813"/>
      <c r="F781" s="648"/>
      <c r="G781" s="797"/>
      <c r="H781" s="797"/>
      <c r="I781" s="797"/>
      <c r="J781" s="797"/>
      <c r="K781" s="797"/>
      <c r="L781" s="797"/>
      <c r="M781" s="797"/>
      <c r="N781" s="797"/>
      <c r="O781" s="797"/>
      <c r="P781" s="797"/>
      <c r="Q781" s="797"/>
      <c r="R781" s="797"/>
      <c r="S781" s="797"/>
      <c r="T781" s="797"/>
      <c r="U781" s="797"/>
      <c r="V781" s="797"/>
      <c r="W781" s="797"/>
    </row>
    <row r="782">
      <c r="A782" s="648"/>
      <c r="B782" s="648"/>
      <c r="C782" s="812"/>
      <c r="D782" s="648"/>
      <c r="E782" s="813"/>
      <c r="F782" s="648"/>
      <c r="G782" s="797"/>
      <c r="H782" s="797"/>
      <c r="I782" s="797"/>
      <c r="J782" s="797"/>
      <c r="K782" s="797"/>
      <c r="L782" s="797"/>
      <c r="M782" s="797"/>
      <c r="N782" s="797"/>
      <c r="O782" s="797"/>
      <c r="P782" s="797"/>
      <c r="Q782" s="797"/>
      <c r="R782" s="797"/>
      <c r="S782" s="797"/>
      <c r="T782" s="797"/>
      <c r="U782" s="797"/>
      <c r="V782" s="797"/>
      <c r="W782" s="797"/>
    </row>
    <row r="783">
      <c r="A783" s="648"/>
      <c r="B783" s="648"/>
      <c r="C783" s="812"/>
      <c r="D783" s="648"/>
      <c r="E783" s="813"/>
      <c r="F783" s="648"/>
      <c r="G783" s="797"/>
      <c r="H783" s="797"/>
      <c r="I783" s="797"/>
      <c r="J783" s="797"/>
      <c r="K783" s="797"/>
      <c r="L783" s="797"/>
      <c r="M783" s="797"/>
      <c r="N783" s="797"/>
      <c r="O783" s="797"/>
      <c r="P783" s="797"/>
      <c r="Q783" s="797"/>
      <c r="R783" s="797"/>
      <c r="S783" s="797"/>
      <c r="T783" s="797"/>
      <c r="U783" s="797"/>
      <c r="V783" s="797"/>
      <c r="W783" s="797"/>
    </row>
    <row r="784">
      <c r="A784" s="648"/>
      <c r="B784" s="648"/>
      <c r="C784" s="812"/>
      <c r="D784" s="648"/>
      <c r="E784" s="813"/>
      <c r="F784" s="648"/>
      <c r="G784" s="797"/>
      <c r="H784" s="797"/>
      <c r="I784" s="797"/>
      <c r="J784" s="797"/>
      <c r="K784" s="797"/>
      <c r="L784" s="797"/>
      <c r="M784" s="797"/>
      <c r="N784" s="797"/>
      <c r="O784" s="797"/>
      <c r="P784" s="797"/>
      <c r="Q784" s="797"/>
      <c r="R784" s="797"/>
      <c r="S784" s="797"/>
      <c r="T784" s="797"/>
      <c r="U784" s="797"/>
      <c r="V784" s="797"/>
      <c r="W784" s="797"/>
    </row>
    <row r="785">
      <c r="A785" s="648"/>
      <c r="B785" s="648"/>
      <c r="C785" s="812"/>
      <c r="D785" s="648"/>
      <c r="E785" s="813"/>
      <c r="F785" s="648"/>
      <c r="G785" s="797"/>
      <c r="H785" s="797"/>
      <c r="I785" s="797"/>
      <c r="J785" s="797"/>
      <c r="K785" s="797"/>
      <c r="L785" s="797"/>
      <c r="M785" s="797"/>
      <c r="N785" s="797"/>
      <c r="O785" s="797"/>
      <c r="P785" s="797"/>
      <c r="Q785" s="797"/>
      <c r="R785" s="797"/>
      <c r="S785" s="797"/>
      <c r="T785" s="797"/>
      <c r="U785" s="797"/>
      <c r="V785" s="797"/>
      <c r="W785" s="797"/>
    </row>
    <row r="786">
      <c r="A786" s="648"/>
      <c r="B786" s="648"/>
      <c r="C786" s="812"/>
      <c r="D786" s="648"/>
      <c r="E786" s="813"/>
      <c r="F786" s="648"/>
      <c r="G786" s="797"/>
      <c r="H786" s="797"/>
      <c r="I786" s="797"/>
      <c r="J786" s="797"/>
      <c r="K786" s="797"/>
      <c r="L786" s="797"/>
      <c r="M786" s="797"/>
      <c r="N786" s="797"/>
      <c r="O786" s="797"/>
      <c r="P786" s="797"/>
      <c r="Q786" s="797"/>
      <c r="R786" s="797"/>
      <c r="S786" s="797"/>
      <c r="T786" s="797"/>
      <c r="U786" s="797"/>
      <c r="V786" s="797"/>
      <c r="W786" s="797"/>
    </row>
    <row r="787">
      <c r="A787" s="648"/>
      <c r="B787" s="648"/>
      <c r="C787" s="812"/>
      <c r="D787" s="648"/>
      <c r="E787" s="813"/>
      <c r="F787" s="648"/>
      <c r="G787" s="797"/>
      <c r="H787" s="797"/>
      <c r="I787" s="797"/>
      <c r="J787" s="797"/>
      <c r="K787" s="797"/>
      <c r="L787" s="797"/>
      <c r="M787" s="797"/>
      <c r="N787" s="797"/>
      <c r="O787" s="797"/>
      <c r="P787" s="797"/>
      <c r="Q787" s="797"/>
      <c r="R787" s="797"/>
      <c r="S787" s="797"/>
      <c r="T787" s="797"/>
      <c r="U787" s="797"/>
      <c r="V787" s="797"/>
      <c r="W787" s="797"/>
    </row>
    <row r="788">
      <c r="A788" s="648"/>
      <c r="B788" s="648"/>
      <c r="C788" s="812"/>
      <c r="D788" s="648"/>
      <c r="E788" s="813"/>
      <c r="F788" s="648"/>
      <c r="G788" s="797"/>
      <c r="H788" s="797"/>
      <c r="I788" s="797"/>
      <c r="J788" s="797"/>
      <c r="K788" s="797"/>
      <c r="L788" s="797"/>
      <c r="M788" s="797"/>
      <c r="N788" s="797"/>
      <c r="O788" s="797"/>
      <c r="P788" s="797"/>
      <c r="Q788" s="797"/>
      <c r="R788" s="797"/>
      <c r="S788" s="797"/>
      <c r="T788" s="797"/>
      <c r="U788" s="797"/>
      <c r="V788" s="797"/>
      <c r="W788" s="797"/>
    </row>
    <row r="789">
      <c r="A789" s="648"/>
      <c r="B789" s="648"/>
      <c r="C789" s="812"/>
      <c r="D789" s="648"/>
      <c r="E789" s="813"/>
      <c r="F789" s="648"/>
      <c r="G789" s="797"/>
      <c r="H789" s="797"/>
      <c r="I789" s="797"/>
      <c r="J789" s="797"/>
      <c r="K789" s="797"/>
      <c r="L789" s="797"/>
      <c r="M789" s="797"/>
      <c r="N789" s="797"/>
      <c r="O789" s="797"/>
      <c r="P789" s="797"/>
      <c r="Q789" s="797"/>
      <c r="R789" s="797"/>
      <c r="S789" s="797"/>
      <c r="T789" s="797"/>
      <c r="U789" s="797"/>
      <c r="V789" s="797"/>
      <c r="W789" s="797"/>
    </row>
    <row r="790">
      <c r="A790" s="648"/>
      <c r="B790" s="648"/>
      <c r="C790" s="812"/>
      <c r="D790" s="648"/>
      <c r="E790" s="813"/>
      <c r="F790" s="648"/>
      <c r="G790" s="797"/>
      <c r="H790" s="797"/>
      <c r="I790" s="797"/>
      <c r="J790" s="797"/>
      <c r="K790" s="797"/>
      <c r="L790" s="797"/>
      <c r="M790" s="797"/>
      <c r="N790" s="797"/>
      <c r="O790" s="797"/>
      <c r="P790" s="797"/>
      <c r="Q790" s="797"/>
      <c r="R790" s="797"/>
      <c r="S790" s="797"/>
      <c r="T790" s="797"/>
      <c r="U790" s="797"/>
      <c r="V790" s="797"/>
      <c r="W790" s="797"/>
    </row>
    <row r="791">
      <c r="A791" s="648"/>
      <c r="B791" s="648"/>
      <c r="C791" s="812"/>
      <c r="D791" s="648"/>
      <c r="E791" s="813"/>
      <c r="F791" s="648"/>
      <c r="G791" s="797"/>
      <c r="H791" s="797"/>
      <c r="I791" s="797"/>
      <c r="J791" s="797"/>
      <c r="K791" s="797"/>
      <c r="L791" s="797"/>
      <c r="M791" s="797"/>
      <c r="N791" s="797"/>
      <c r="O791" s="797"/>
      <c r="P791" s="797"/>
      <c r="Q791" s="797"/>
      <c r="R791" s="797"/>
      <c r="S791" s="797"/>
      <c r="T791" s="797"/>
      <c r="U791" s="797"/>
      <c r="V791" s="797"/>
      <c r="W791" s="797"/>
    </row>
    <row r="792">
      <c r="A792" s="648"/>
      <c r="B792" s="648"/>
      <c r="C792" s="812"/>
      <c r="D792" s="648"/>
      <c r="E792" s="813"/>
      <c r="F792" s="648"/>
      <c r="G792" s="797"/>
      <c r="H792" s="797"/>
      <c r="I792" s="797"/>
      <c r="J792" s="797"/>
      <c r="K792" s="797"/>
      <c r="L792" s="797"/>
      <c r="M792" s="797"/>
      <c r="N792" s="797"/>
      <c r="O792" s="797"/>
      <c r="P792" s="797"/>
      <c r="Q792" s="797"/>
      <c r="R792" s="797"/>
      <c r="S792" s="797"/>
      <c r="T792" s="797"/>
      <c r="U792" s="797"/>
      <c r="V792" s="797"/>
      <c r="W792" s="797"/>
    </row>
    <row r="793">
      <c r="A793" s="648"/>
      <c r="B793" s="648"/>
      <c r="C793" s="812"/>
      <c r="D793" s="648"/>
      <c r="E793" s="813"/>
      <c r="F793" s="648"/>
      <c r="G793" s="797"/>
      <c r="H793" s="797"/>
      <c r="I793" s="797"/>
      <c r="J793" s="797"/>
      <c r="K793" s="797"/>
      <c r="L793" s="797"/>
      <c r="M793" s="797"/>
      <c r="N793" s="797"/>
      <c r="O793" s="797"/>
      <c r="P793" s="797"/>
      <c r="Q793" s="797"/>
      <c r="R793" s="797"/>
      <c r="S793" s="797"/>
      <c r="T793" s="797"/>
      <c r="U793" s="797"/>
      <c r="V793" s="797"/>
      <c r="W793" s="797"/>
    </row>
    <row r="794">
      <c r="A794" s="648"/>
      <c r="B794" s="648"/>
      <c r="C794" s="812"/>
      <c r="D794" s="648"/>
      <c r="E794" s="813"/>
      <c r="F794" s="648"/>
      <c r="G794" s="797"/>
      <c r="H794" s="797"/>
      <c r="I794" s="797"/>
      <c r="J794" s="797"/>
      <c r="K794" s="797"/>
      <c r="L794" s="797"/>
      <c r="M794" s="797"/>
      <c r="N794" s="797"/>
      <c r="O794" s="797"/>
      <c r="P794" s="797"/>
      <c r="Q794" s="797"/>
      <c r="R794" s="797"/>
      <c r="S794" s="797"/>
      <c r="T794" s="797"/>
      <c r="U794" s="797"/>
      <c r="V794" s="797"/>
      <c r="W794" s="797"/>
    </row>
    <row r="795">
      <c r="A795" s="648"/>
      <c r="B795" s="648"/>
      <c r="C795" s="812"/>
      <c r="D795" s="648"/>
      <c r="E795" s="813"/>
      <c r="F795" s="648"/>
      <c r="G795" s="797"/>
      <c r="H795" s="797"/>
      <c r="I795" s="797"/>
      <c r="J795" s="797"/>
      <c r="K795" s="797"/>
      <c r="L795" s="797"/>
      <c r="M795" s="797"/>
      <c r="N795" s="797"/>
      <c r="O795" s="797"/>
      <c r="P795" s="797"/>
      <c r="Q795" s="797"/>
      <c r="R795" s="797"/>
      <c r="S795" s="797"/>
      <c r="T795" s="797"/>
      <c r="U795" s="797"/>
      <c r="V795" s="797"/>
      <c r="W795" s="797"/>
    </row>
    <row r="796">
      <c r="A796" s="648"/>
      <c r="B796" s="648"/>
      <c r="C796" s="812"/>
      <c r="D796" s="648"/>
      <c r="E796" s="813"/>
      <c r="F796" s="648"/>
      <c r="G796" s="797"/>
      <c r="H796" s="797"/>
      <c r="I796" s="797"/>
      <c r="J796" s="797"/>
      <c r="K796" s="797"/>
      <c r="L796" s="797"/>
      <c r="M796" s="797"/>
      <c r="N796" s="797"/>
      <c r="O796" s="797"/>
      <c r="P796" s="797"/>
      <c r="Q796" s="797"/>
      <c r="R796" s="797"/>
      <c r="S796" s="797"/>
      <c r="T796" s="797"/>
      <c r="U796" s="797"/>
      <c r="V796" s="797"/>
      <c r="W796" s="797"/>
    </row>
    <row r="797">
      <c r="A797" s="648"/>
      <c r="B797" s="648"/>
      <c r="C797" s="812"/>
      <c r="D797" s="648"/>
      <c r="E797" s="813"/>
      <c r="F797" s="648"/>
      <c r="G797" s="797"/>
      <c r="H797" s="797"/>
      <c r="I797" s="797"/>
      <c r="J797" s="797"/>
      <c r="K797" s="797"/>
      <c r="L797" s="797"/>
      <c r="M797" s="797"/>
      <c r="N797" s="797"/>
      <c r="O797" s="797"/>
      <c r="P797" s="797"/>
      <c r="Q797" s="797"/>
      <c r="R797" s="797"/>
      <c r="S797" s="797"/>
      <c r="T797" s="797"/>
      <c r="U797" s="797"/>
      <c r="V797" s="797"/>
      <c r="W797" s="797"/>
    </row>
    <row r="798">
      <c r="A798" s="648"/>
      <c r="B798" s="648"/>
      <c r="C798" s="812"/>
      <c r="D798" s="648"/>
      <c r="E798" s="813"/>
      <c r="F798" s="648"/>
      <c r="G798" s="797"/>
      <c r="H798" s="797"/>
      <c r="I798" s="797"/>
      <c r="J798" s="797"/>
      <c r="K798" s="797"/>
      <c r="L798" s="797"/>
      <c r="M798" s="797"/>
      <c r="N798" s="797"/>
      <c r="O798" s="797"/>
      <c r="P798" s="797"/>
      <c r="Q798" s="797"/>
      <c r="R798" s="797"/>
      <c r="S798" s="797"/>
      <c r="T798" s="797"/>
      <c r="U798" s="797"/>
      <c r="V798" s="797"/>
      <c r="W798" s="797"/>
    </row>
    <row r="799">
      <c r="A799" s="648"/>
      <c r="B799" s="648"/>
      <c r="C799" s="812"/>
      <c r="D799" s="648"/>
      <c r="E799" s="813"/>
      <c r="F799" s="648"/>
      <c r="G799" s="797"/>
      <c r="H799" s="797"/>
      <c r="I799" s="797"/>
      <c r="J799" s="797"/>
      <c r="K799" s="797"/>
      <c r="L799" s="797"/>
      <c r="M799" s="797"/>
      <c r="N799" s="797"/>
      <c r="O799" s="797"/>
      <c r="P799" s="797"/>
      <c r="Q799" s="797"/>
      <c r="R799" s="797"/>
      <c r="S799" s="797"/>
      <c r="T799" s="797"/>
      <c r="U799" s="797"/>
      <c r="V799" s="797"/>
      <c r="W799" s="797"/>
    </row>
    <row r="800">
      <c r="A800" s="648"/>
      <c r="B800" s="648"/>
      <c r="C800" s="812"/>
      <c r="D800" s="648"/>
      <c r="E800" s="813"/>
      <c r="F800" s="648"/>
      <c r="G800" s="797"/>
      <c r="H800" s="797"/>
      <c r="I800" s="797"/>
      <c r="J800" s="797"/>
      <c r="K800" s="797"/>
      <c r="L800" s="797"/>
      <c r="M800" s="797"/>
      <c r="N800" s="797"/>
      <c r="O800" s="797"/>
      <c r="P800" s="797"/>
      <c r="Q800" s="797"/>
      <c r="R800" s="797"/>
      <c r="S800" s="797"/>
      <c r="T800" s="797"/>
      <c r="U800" s="797"/>
      <c r="V800" s="797"/>
      <c r="W800" s="797"/>
    </row>
    <row r="801">
      <c r="A801" s="648"/>
      <c r="B801" s="648"/>
      <c r="C801" s="812"/>
      <c r="D801" s="648"/>
      <c r="E801" s="813"/>
      <c r="F801" s="648"/>
      <c r="G801" s="797"/>
      <c r="H801" s="797"/>
      <c r="I801" s="797"/>
      <c r="J801" s="797"/>
      <c r="K801" s="797"/>
      <c r="L801" s="797"/>
      <c r="M801" s="797"/>
      <c r="N801" s="797"/>
      <c r="O801" s="797"/>
      <c r="P801" s="797"/>
      <c r="Q801" s="797"/>
      <c r="R801" s="797"/>
      <c r="S801" s="797"/>
      <c r="T801" s="797"/>
      <c r="U801" s="797"/>
      <c r="V801" s="797"/>
      <c r="W801" s="797"/>
    </row>
    <row r="802">
      <c r="A802" s="648"/>
      <c r="B802" s="648"/>
      <c r="C802" s="812"/>
      <c r="D802" s="648"/>
      <c r="E802" s="813"/>
      <c r="F802" s="648"/>
      <c r="G802" s="797"/>
      <c r="H802" s="797"/>
      <c r="I802" s="797"/>
      <c r="J802" s="797"/>
      <c r="K802" s="797"/>
      <c r="L802" s="797"/>
      <c r="M802" s="797"/>
      <c r="N802" s="797"/>
      <c r="O802" s="797"/>
      <c r="P802" s="797"/>
      <c r="Q802" s="797"/>
      <c r="R802" s="797"/>
      <c r="S802" s="797"/>
      <c r="T802" s="797"/>
      <c r="U802" s="797"/>
      <c r="V802" s="797"/>
      <c r="W802" s="797"/>
    </row>
    <row r="803">
      <c r="A803" s="648"/>
      <c r="B803" s="648"/>
      <c r="C803" s="812"/>
      <c r="D803" s="648"/>
      <c r="E803" s="813"/>
      <c r="F803" s="648"/>
      <c r="G803" s="797"/>
      <c r="H803" s="797"/>
      <c r="I803" s="797"/>
      <c r="J803" s="797"/>
      <c r="K803" s="797"/>
      <c r="L803" s="797"/>
      <c r="M803" s="797"/>
      <c r="N803" s="797"/>
      <c r="O803" s="797"/>
      <c r="P803" s="797"/>
      <c r="Q803" s="797"/>
      <c r="R803" s="797"/>
      <c r="S803" s="797"/>
      <c r="T803" s="797"/>
      <c r="U803" s="797"/>
      <c r="V803" s="797"/>
      <c r="W803" s="797"/>
    </row>
    <row r="804">
      <c r="A804" s="648"/>
      <c r="B804" s="648"/>
      <c r="C804" s="812"/>
      <c r="D804" s="648"/>
      <c r="E804" s="813"/>
      <c r="F804" s="648"/>
      <c r="G804" s="797"/>
      <c r="H804" s="797"/>
      <c r="I804" s="797"/>
      <c r="J804" s="797"/>
      <c r="K804" s="797"/>
      <c r="L804" s="797"/>
      <c r="M804" s="797"/>
      <c r="N804" s="797"/>
      <c r="O804" s="797"/>
      <c r="P804" s="797"/>
      <c r="Q804" s="797"/>
      <c r="R804" s="797"/>
      <c r="S804" s="797"/>
      <c r="T804" s="797"/>
      <c r="U804" s="797"/>
      <c r="V804" s="797"/>
      <c r="W804" s="797"/>
    </row>
    <row r="805">
      <c r="A805" s="648"/>
      <c r="B805" s="648"/>
      <c r="C805" s="812"/>
      <c r="D805" s="648"/>
      <c r="E805" s="813"/>
      <c r="F805" s="648"/>
      <c r="G805" s="797"/>
      <c r="H805" s="797"/>
      <c r="I805" s="797"/>
      <c r="J805" s="797"/>
      <c r="K805" s="797"/>
      <c r="L805" s="797"/>
      <c r="M805" s="797"/>
      <c r="N805" s="797"/>
      <c r="O805" s="797"/>
      <c r="P805" s="797"/>
      <c r="Q805" s="797"/>
      <c r="R805" s="797"/>
      <c r="S805" s="797"/>
      <c r="T805" s="797"/>
      <c r="U805" s="797"/>
      <c r="V805" s="797"/>
      <c r="W805" s="797"/>
    </row>
    <row r="806">
      <c r="A806" s="648"/>
      <c r="B806" s="648"/>
      <c r="C806" s="812"/>
      <c r="D806" s="648"/>
      <c r="E806" s="813"/>
      <c r="F806" s="648"/>
      <c r="G806" s="797"/>
      <c r="H806" s="797"/>
      <c r="I806" s="797"/>
      <c r="J806" s="797"/>
      <c r="K806" s="797"/>
      <c r="L806" s="797"/>
      <c r="M806" s="797"/>
      <c r="N806" s="797"/>
      <c r="O806" s="797"/>
      <c r="P806" s="797"/>
      <c r="Q806" s="797"/>
      <c r="R806" s="797"/>
      <c r="S806" s="797"/>
      <c r="T806" s="797"/>
      <c r="U806" s="797"/>
      <c r="V806" s="797"/>
      <c r="W806" s="797"/>
    </row>
    <row r="807">
      <c r="A807" s="648"/>
      <c r="B807" s="648"/>
      <c r="C807" s="812"/>
      <c r="D807" s="648"/>
      <c r="E807" s="813"/>
      <c r="F807" s="648"/>
      <c r="G807" s="797"/>
      <c r="H807" s="797"/>
      <c r="I807" s="797"/>
      <c r="J807" s="797"/>
      <c r="K807" s="797"/>
      <c r="L807" s="797"/>
      <c r="M807" s="797"/>
      <c r="N807" s="797"/>
      <c r="O807" s="797"/>
      <c r="P807" s="797"/>
      <c r="Q807" s="797"/>
      <c r="R807" s="797"/>
      <c r="S807" s="797"/>
      <c r="T807" s="797"/>
      <c r="U807" s="797"/>
      <c r="V807" s="797"/>
      <c r="W807" s="797"/>
    </row>
    <row r="808">
      <c r="A808" s="648"/>
      <c r="B808" s="648"/>
      <c r="C808" s="812"/>
      <c r="D808" s="648"/>
      <c r="E808" s="813"/>
      <c r="F808" s="648"/>
      <c r="G808" s="797"/>
      <c r="H808" s="797"/>
      <c r="I808" s="797"/>
      <c r="J808" s="797"/>
      <c r="K808" s="797"/>
      <c r="L808" s="797"/>
      <c r="M808" s="797"/>
      <c r="N808" s="797"/>
      <c r="O808" s="797"/>
      <c r="P808" s="797"/>
      <c r="Q808" s="797"/>
      <c r="R808" s="797"/>
      <c r="S808" s="797"/>
      <c r="T808" s="797"/>
      <c r="U808" s="797"/>
      <c r="V808" s="797"/>
      <c r="W808" s="797"/>
    </row>
    <row r="809">
      <c r="A809" s="648"/>
      <c r="B809" s="648"/>
      <c r="C809" s="812"/>
      <c r="D809" s="648"/>
      <c r="E809" s="813"/>
      <c r="F809" s="648"/>
      <c r="G809" s="797"/>
      <c r="H809" s="797"/>
      <c r="I809" s="797"/>
      <c r="J809" s="797"/>
      <c r="K809" s="797"/>
      <c r="L809" s="797"/>
      <c r="M809" s="797"/>
      <c r="N809" s="797"/>
      <c r="O809" s="797"/>
      <c r="P809" s="797"/>
      <c r="Q809" s="797"/>
      <c r="R809" s="797"/>
      <c r="S809" s="797"/>
      <c r="T809" s="797"/>
      <c r="U809" s="797"/>
      <c r="V809" s="797"/>
      <c r="W809" s="797"/>
    </row>
    <row r="810">
      <c r="A810" s="648"/>
      <c r="B810" s="648"/>
      <c r="C810" s="812"/>
      <c r="D810" s="648"/>
      <c r="E810" s="813"/>
      <c r="F810" s="648"/>
      <c r="G810" s="797"/>
      <c r="H810" s="797"/>
      <c r="I810" s="797"/>
      <c r="J810" s="797"/>
      <c r="K810" s="797"/>
      <c r="L810" s="797"/>
      <c r="M810" s="797"/>
      <c r="N810" s="797"/>
      <c r="O810" s="797"/>
      <c r="P810" s="797"/>
      <c r="Q810" s="797"/>
      <c r="R810" s="797"/>
      <c r="S810" s="797"/>
      <c r="T810" s="797"/>
      <c r="U810" s="797"/>
      <c r="V810" s="797"/>
      <c r="W810" s="797"/>
    </row>
    <row r="811">
      <c r="A811" s="648"/>
      <c r="B811" s="648"/>
      <c r="C811" s="812"/>
      <c r="D811" s="648"/>
      <c r="E811" s="813"/>
      <c r="F811" s="648"/>
      <c r="G811" s="797"/>
      <c r="H811" s="797"/>
      <c r="I811" s="797"/>
      <c r="J811" s="797"/>
      <c r="K811" s="797"/>
      <c r="L811" s="797"/>
      <c r="M811" s="797"/>
      <c r="N811" s="797"/>
      <c r="O811" s="797"/>
      <c r="P811" s="797"/>
      <c r="Q811" s="797"/>
      <c r="R811" s="797"/>
      <c r="S811" s="797"/>
      <c r="T811" s="797"/>
      <c r="U811" s="797"/>
      <c r="V811" s="797"/>
      <c r="W811" s="797"/>
    </row>
    <row r="812">
      <c r="A812" s="648"/>
      <c r="B812" s="648"/>
      <c r="C812" s="812"/>
      <c r="D812" s="648"/>
      <c r="E812" s="813"/>
      <c r="F812" s="648"/>
      <c r="G812" s="797"/>
      <c r="H812" s="797"/>
      <c r="I812" s="797"/>
      <c r="J812" s="797"/>
      <c r="K812" s="797"/>
      <c r="L812" s="797"/>
      <c r="M812" s="797"/>
      <c r="N812" s="797"/>
      <c r="O812" s="797"/>
      <c r="P812" s="797"/>
      <c r="Q812" s="797"/>
      <c r="R812" s="797"/>
      <c r="S812" s="797"/>
      <c r="T812" s="797"/>
      <c r="U812" s="797"/>
      <c r="V812" s="797"/>
      <c r="W812" s="797"/>
    </row>
    <row r="813">
      <c r="A813" s="648"/>
      <c r="B813" s="648"/>
      <c r="C813" s="812"/>
      <c r="D813" s="648"/>
      <c r="E813" s="813"/>
      <c r="F813" s="648"/>
      <c r="G813" s="797"/>
      <c r="H813" s="797"/>
      <c r="I813" s="797"/>
      <c r="J813" s="797"/>
      <c r="K813" s="797"/>
      <c r="L813" s="797"/>
      <c r="M813" s="797"/>
      <c r="N813" s="797"/>
      <c r="O813" s="797"/>
      <c r="P813" s="797"/>
      <c r="Q813" s="797"/>
      <c r="R813" s="797"/>
      <c r="S813" s="797"/>
      <c r="T813" s="797"/>
      <c r="U813" s="797"/>
      <c r="V813" s="797"/>
      <c r="W813" s="797"/>
    </row>
    <row r="814">
      <c r="A814" s="648"/>
      <c r="B814" s="648"/>
      <c r="C814" s="812"/>
      <c r="D814" s="648"/>
      <c r="E814" s="813"/>
      <c r="F814" s="648"/>
      <c r="G814" s="797"/>
      <c r="H814" s="797"/>
      <c r="I814" s="797"/>
      <c r="J814" s="797"/>
      <c r="K814" s="797"/>
      <c r="L814" s="797"/>
      <c r="M814" s="797"/>
      <c r="N814" s="797"/>
      <c r="O814" s="797"/>
      <c r="P814" s="797"/>
      <c r="Q814" s="797"/>
      <c r="R814" s="797"/>
      <c r="S814" s="797"/>
      <c r="T814" s="797"/>
      <c r="U814" s="797"/>
      <c r="V814" s="797"/>
      <c r="W814" s="797"/>
    </row>
    <row r="815">
      <c r="A815" s="648"/>
      <c r="B815" s="648"/>
      <c r="C815" s="812"/>
      <c r="D815" s="648"/>
      <c r="E815" s="813"/>
      <c r="F815" s="648"/>
      <c r="G815" s="797"/>
      <c r="H815" s="797"/>
      <c r="I815" s="797"/>
      <c r="J815" s="797"/>
      <c r="K815" s="797"/>
      <c r="L815" s="797"/>
      <c r="M815" s="797"/>
      <c r="N815" s="797"/>
      <c r="O815" s="797"/>
      <c r="P815" s="797"/>
      <c r="Q815" s="797"/>
      <c r="R815" s="797"/>
      <c r="S815" s="797"/>
      <c r="T815" s="797"/>
      <c r="U815" s="797"/>
      <c r="V815" s="797"/>
      <c r="W815" s="797"/>
    </row>
    <row r="816">
      <c r="A816" s="648"/>
      <c r="B816" s="648"/>
      <c r="C816" s="812"/>
      <c r="D816" s="648"/>
      <c r="E816" s="813"/>
      <c r="F816" s="648"/>
      <c r="G816" s="797"/>
      <c r="H816" s="797"/>
      <c r="I816" s="797"/>
      <c r="J816" s="797"/>
      <c r="K816" s="797"/>
      <c r="L816" s="797"/>
      <c r="M816" s="797"/>
      <c r="N816" s="797"/>
      <c r="O816" s="797"/>
      <c r="P816" s="797"/>
      <c r="Q816" s="797"/>
      <c r="R816" s="797"/>
      <c r="S816" s="797"/>
      <c r="T816" s="797"/>
      <c r="U816" s="797"/>
      <c r="V816" s="797"/>
      <c r="W816" s="797"/>
    </row>
    <row r="817">
      <c r="A817" s="648"/>
      <c r="B817" s="648"/>
      <c r="C817" s="812"/>
      <c r="D817" s="648"/>
      <c r="E817" s="813"/>
      <c r="F817" s="648"/>
      <c r="G817" s="797"/>
      <c r="H817" s="797"/>
      <c r="I817" s="797"/>
      <c r="J817" s="797"/>
      <c r="K817" s="797"/>
      <c r="L817" s="797"/>
      <c r="M817" s="797"/>
      <c r="N817" s="797"/>
      <c r="O817" s="797"/>
      <c r="P817" s="797"/>
      <c r="Q817" s="797"/>
      <c r="R817" s="797"/>
      <c r="S817" s="797"/>
      <c r="T817" s="797"/>
      <c r="U817" s="797"/>
      <c r="V817" s="797"/>
      <c r="W817" s="797"/>
    </row>
    <row r="818">
      <c r="A818" s="648"/>
      <c r="B818" s="648"/>
      <c r="C818" s="812"/>
      <c r="D818" s="648"/>
      <c r="E818" s="813"/>
      <c r="F818" s="648"/>
      <c r="G818" s="797"/>
      <c r="H818" s="797"/>
      <c r="I818" s="797"/>
      <c r="J818" s="797"/>
      <c r="K818" s="797"/>
      <c r="L818" s="797"/>
      <c r="M818" s="797"/>
      <c r="N818" s="797"/>
      <c r="O818" s="797"/>
      <c r="P818" s="797"/>
      <c r="Q818" s="797"/>
      <c r="R818" s="797"/>
      <c r="S818" s="797"/>
      <c r="T818" s="797"/>
      <c r="U818" s="797"/>
      <c r="V818" s="797"/>
      <c r="W818" s="797"/>
    </row>
    <row r="819">
      <c r="A819" s="648"/>
      <c r="B819" s="648"/>
      <c r="C819" s="812"/>
      <c r="D819" s="648"/>
      <c r="E819" s="813"/>
      <c r="F819" s="648"/>
      <c r="G819" s="797"/>
      <c r="H819" s="797"/>
      <c r="I819" s="797"/>
      <c r="J819" s="797"/>
      <c r="K819" s="797"/>
      <c r="L819" s="797"/>
      <c r="M819" s="797"/>
      <c r="N819" s="797"/>
      <c r="O819" s="797"/>
      <c r="P819" s="797"/>
      <c r="Q819" s="797"/>
      <c r="R819" s="797"/>
      <c r="S819" s="797"/>
      <c r="T819" s="797"/>
      <c r="U819" s="797"/>
      <c r="V819" s="797"/>
      <c r="W819" s="797"/>
    </row>
    <row r="820">
      <c r="A820" s="648"/>
      <c r="B820" s="648"/>
      <c r="C820" s="812"/>
      <c r="D820" s="648"/>
      <c r="E820" s="813"/>
      <c r="F820" s="648"/>
      <c r="G820" s="797"/>
      <c r="H820" s="797"/>
      <c r="I820" s="797"/>
      <c r="J820" s="797"/>
      <c r="K820" s="797"/>
      <c r="L820" s="797"/>
      <c r="M820" s="797"/>
      <c r="N820" s="797"/>
      <c r="O820" s="797"/>
      <c r="P820" s="797"/>
      <c r="Q820" s="797"/>
      <c r="R820" s="797"/>
      <c r="S820" s="797"/>
      <c r="T820" s="797"/>
      <c r="U820" s="797"/>
      <c r="V820" s="797"/>
      <c r="W820" s="797"/>
    </row>
    <row r="821">
      <c r="A821" s="648"/>
      <c r="B821" s="648"/>
      <c r="C821" s="812"/>
      <c r="D821" s="648"/>
      <c r="E821" s="813"/>
      <c r="F821" s="648"/>
      <c r="G821" s="797"/>
      <c r="H821" s="797"/>
      <c r="I821" s="797"/>
      <c r="J821" s="797"/>
      <c r="K821" s="797"/>
      <c r="L821" s="797"/>
      <c r="M821" s="797"/>
      <c r="N821" s="797"/>
      <c r="O821" s="797"/>
      <c r="P821" s="797"/>
      <c r="Q821" s="797"/>
      <c r="R821" s="797"/>
      <c r="S821" s="797"/>
      <c r="T821" s="797"/>
      <c r="U821" s="797"/>
      <c r="V821" s="797"/>
      <c r="W821" s="797"/>
    </row>
    <row r="822">
      <c r="A822" s="648"/>
      <c r="B822" s="648"/>
      <c r="C822" s="812"/>
      <c r="D822" s="648"/>
      <c r="E822" s="813"/>
      <c r="F822" s="648"/>
      <c r="G822" s="797"/>
      <c r="H822" s="797"/>
      <c r="I822" s="797"/>
      <c r="J822" s="797"/>
      <c r="K822" s="797"/>
      <c r="L822" s="797"/>
      <c r="M822" s="797"/>
      <c r="N822" s="797"/>
      <c r="O822" s="797"/>
      <c r="P822" s="797"/>
      <c r="Q822" s="797"/>
      <c r="R822" s="797"/>
      <c r="S822" s="797"/>
      <c r="T822" s="797"/>
      <c r="U822" s="797"/>
      <c r="V822" s="797"/>
      <c r="W822" s="797"/>
    </row>
    <row r="823">
      <c r="A823" s="648"/>
      <c r="B823" s="648"/>
      <c r="C823" s="812"/>
      <c r="D823" s="648"/>
      <c r="E823" s="813"/>
      <c r="F823" s="648"/>
      <c r="G823" s="797"/>
      <c r="H823" s="797"/>
      <c r="I823" s="797"/>
      <c r="J823" s="797"/>
      <c r="K823" s="797"/>
      <c r="L823" s="797"/>
      <c r="M823" s="797"/>
      <c r="N823" s="797"/>
      <c r="O823" s="797"/>
      <c r="P823" s="797"/>
      <c r="Q823" s="797"/>
      <c r="R823" s="797"/>
      <c r="S823" s="797"/>
      <c r="T823" s="797"/>
      <c r="U823" s="797"/>
      <c r="V823" s="797"/>
      <c r="W823" s="797"/>
    </row>
    <row r="824">
      <c r="A824" s="648"/>
      <c r="B824" s="648"/>
      <c r="C824" s="812"/>
      <c r="D824" s="648"/>
      <c r="E824" s="813"/>
      <c r="F824" s="648"/>
      <c r="G824" s="797"/>
      <c r="H824" s="797"/>
      <c r="I824" s="797"/>
      <c r="J824" s="797"/>
      <c r="K824" s="797"/>
      <c r="L824" s="797"/>
      <c r="M824" s="797"/>
      <c r="N824" s="797"/>
      <c r="O824" s="797"/>
      <c r="P824" s="797"/>
      <c r="Q824" s="797"/>
      <c r="R824" s="797"/>
      <c r="S824" s="797"/>
      <c r="T824" s="797"/>
      <c r="U824" s="797"/>
      <c r="V824" s="797"/>
      <c r="W824" s="797"/>
    </row>
    <row r="825">
      <c r="A825" s="648"/>
      <c r="B825" s="648"/>
      <c r="C825" s="812"/>
      <c r="D825" s="648"/>
      <c r="E825" s="813"/>
      <c r="F825" s="648"/>
      <c r="G825" s="797"/>
      <c r="H825" s="797"/>
      <c r="I825" s="797"/>
      <c r="J825" s="797"/>
      <c r="K825" s="797"/>
      <c r="L825" s="797"/>
      <c r="M825" s="797"/>
      <c r="N825" s="797"/>
      <c r="O825" s="797"/>
      <c r="P825" s="797"/>
      <c r="Q825" s="797"/>
      <c r="R825" s="797"/>
      <c r="S825" s="797"/>
      <c r="T825" s="797"/>
      <c r="U825" s="797"/>
      <c r="V825" s="797"/>
      <c r="W825" s="797"/>
    </row>
    <row r="826">
      <c r="A826" s="648"/>
      <c r="B826" s="648"/>
      <c r="C826" s="812"/>
      <c r="D826" s="648"/>
      <c r="E826" s="813"/>
      <c r="F826" s="648"/>
      <c r="G826" s="797"/>
      <c r="H826" s="797"/>
      <c r="I826" s="797"/>
      <c r="J826" s="797"/>
      <c r="K826" s="797"/>
      <c r="L826" s="797"/>
      <c r="M826" s="797"/>
      <c r="N826" s="797"/>
      <c r="O826" s="797"/>
      <c r="P826" s="797"/>
      <c r="Q826" s="797"/>
      <c r="R826" s="797"/>
      <c r="S826" s="797"/>
      <c r="T826" s="797"/>
      <c r="U826" s="797"/>
      <c r="V826" s="797"/>
      <c r="W826" s="797"/>
    </row>
    <row r="827">
      <c r="A827" s="648"/>
      <c r="B827" s="648"/>
      <c r="C827" s="812"/>
      <c r="D827" s="648"/>
      <c r="E827" s="813"/>
      <c r="F827" s="648"/>
      <c r="G827" s="797"/>
      <c r="H827" s="797"/>
      <c r="I827" s="797"/>
      <c r="J827" s="797"/>
      <c r="K827" s="797"/>
      <c r="L827" s="797"/>
      <c r="M827" s="797"/>
      <c r="N827" s="797"/>
      <c r="O827" s="797"/>
      <c r="P827" s="797"/>
      <c r="Q827" s="797"/>
      <c r="R827" s="797"/>
      <c r="S827" s="797"/>
      <c r="T827" s="797"/>
      <c r="U827" s="797"/>
      <c r="V827" s="797"/>
      <c r="W827" s="797"/>
    </row>
    <row r="828">
      <c r="A828" s="648"/>
      <c r="B828" s="648"/>
      <c r="C828" s="812"/>
      <c r="D828" s="648"/>
      <c r="E828" s="813"/>
      <c r="F828" s="648"/>
      <c r="G828" s="797"/>
      <c r="H828" s="797"/>
      <c r="I828" s="797"/>
      <c r="J828" s="797"/>
      <c r="K828" s="797"/>
      <c r="L828" s="797"/>
      <c r="M828" s="797"/>
      <c r="N828" s="797"/>
      <c r="O828" s="797"/>
      <c r="P828" s="797"/>
      <c r="Q828" s="797"/>
      <c r="R828" s="797"/>
      <c r="S828" s="797"/>
      <c r="T828" s="797"/>
      <c r="U828" s="797"/>
      <c r="V828" s="797"/>
      <c r="W828" s="797"/>
    </row>
    <row r="829">
      <c r="A829" s="648"/>
      <c r="B829" s="648"/>
      <c r="C829" s="812"/>
      <c r="D829" s="648"/>
      <c r="E829" s="813"/>
      <c r="F829" s="648"/>
      <c r="G829" s="797"/>
      <c r="H829" s="797"/>
      <c r="I829" s="797"/>
      <c r="J829" s="797"/>
      <c r="K829" s="797"/>
      <c r="L829" s="797"/>
      <c r="M829" s="797"/>
      <c r="N829" s="797"/>
      <c r="O829" s="797"/>
      <c r="P829" s="797"/>
      <c r="Q829" s="797"/>
      <c r="R829" s="797"/>
      <c r="S829" s="797"/>
      <c r="T829" s="797"/>
      <c r="U829" s="797"/>
      <c r="V829" s="797"/>
      <c r="W829" s="797"/>
    </row>
    <row r="830">
      <c r="A830" s="648"/>
      <c r="B830" s="648"/>
      <c r="C830" s="812"/>
      <c r="D830" s="648"/>
      <c r="E830" s="813"/>
      <c r="F830" s="648"/>
      <c r="G830" s="797"/>
      <c r="H830" s="797"/>
      <c r="I830" s="797"/>
      <c r="J830" s="797"/>
      <c r="K830" s="797"/>
      <c r="L830" s="797"/>
      <c r="M830" s="797"/>
      <c r="N830" s="797"/>
      <c r="O830" s="797"/>
      <c r="P830" s="797"/>
      <c r="Q830" s="797"/>
      <c r="R830" s="797"/>
      <c r="S830" s="797"/>
      <c r="T830" s="797"/>
      <c r="U830" s="797"/>
      <c r="V830" s="797"/>
      <c r="W830" s="797"/>
    </row>
    <row r="831">
      <c r="A831" s="648"/>
      <c r="B831" s="648"/>
      <c r="C831" s="812"/>
      <c r="D831" s="648"/>
      <c r="E831" s="813"/>
      <c r="F831" s="648"/>
      <c r="G831" s="797"/>
      <c r="H831" s="797"/>
      <c r="I831" s="797"/>
      <c r="J831" s="797"/>
      <c r="K831" s="797"/>
      <c r="L831" s="797"/>
      <c r="M831" s="797"/>
      <c r="N831" s="797"/>
      <c r="O831" s="797"/>
      <c r="P831" s="797"/>
      <c r="Q831" s="797"/>
      <c r="R831" s="797"/>
      <c r="S831" s="797"/>
      <c r="T831" s="797"/>
      <c r="U831" s="797"/>
      <c r="V831" s="797"/>
      <c r="W831" s="797"/>
    </row>
    <row r="832">
      <c r="A832" s="648"/>
      <c r="B832" s="648"/>
      <c r="C832" s="812"/>
      <c r="D832" s="648"/>
      <c r="E832" s="813"/>
      <c r="F832" s="648"/>
      <c r="G832" s="797"/>
      <c r="H832" s="797"/>
      <c r="I832" s="797"/>
      <c r="J832" s="797"/>
      <c r="K832" s="797"/>
      <c r="L832" s="797"/>
      <c r="M832" s="797"/>
      <c r="N832" s="797"/>
      <c r="O832" s="797"/>
      <c r="P832" s="797"/>
      <c r="Q832" s="797"/>
      <c r="R832" s="797"/>
      <c r="S832" s="797"/>
      <c r="T832" s="797"/>
      <c r="U832" s="797"/>
      <c r="V832" s="797"/>
      <c r="W832" s="797"/>
    </row>
    <row r="833">
      <c r="A833" s="648"/>
      <c r="B833" s="648"/>
      <c r="C833" s="812"/>
      <c r="D833" s="648"/>
      <c r="E833" s="813"/>
      <c r="F833" s="648"/>
      <c r="G833" s="797"/>
      <c r="H833" s="797"/>
      <c r="I833" s="797"/>
      <c r="J833" s="797"/>
      <c r="K833" s="797"/>
      <c r="L833" s="797"/>
      <c r="M833" s="797"/>
      <c r="N833" s="797"/>
      <c r="O833" s="797"/>
      <c r="P833" s="797"/>
      <c r="Q833" s="797"/>
      <c r="R833" s="797"/>
      <c r="S833" s="797"/>
      <c r="T833" s="797"/>
      <c r="U833" s="797"/>
      <c r="V833" s="797"/>
      <c r="W833" s="797"/>
    </row>
    <row r="834">
      <c r="A834" s="648"/>
      <c r="B834" s="648"/>
      <c r="C834" s="812"/>
      <c r="D834" s="648"/>
      <c r="E834" s="813"/>
      <c r="F834" s="648"/>
      <c r="G834" s="797"/>
      <c r="H834" s="797"/>
      <c r="I834" s="797"/>
      <c r="J834" s="797"/>
      <c r="K834" s="797"/>
      <c r="L834" s="797"/>
      <c r="M834" s="797"/>
      <c r="N834" s="797"/>
      <c r="O834" s="797"/>
      <c r="P834" s="797"/>
      <c r="Q834" s="797"/>
      <c r="R834" s="797"/>
      <c r="S834" s="797"/>
      <c r="T834" s="797"/>
      <c r="U834" s="797"/>
      <c r="V834" s="797"/>
      <c r="W834" s="797"/>
    </row>
    <row r="835">
      <c r="A835" s="648"/>
      <c r="B835" s="648"/>
      <c r="C835" s="812"/>
      <c r="D835" s="648"/>
      <c r="E835" s="813"/>
      <c r="F835" s="648"/>
      <c r="G835" s="797"/>
      <c r="H835" s="797"/>
      <c r="I835" s="797"/>
      <c r="J835" s="797"/>
      <c r="K835" s="797"/>
      <c r="L835" s="797"/>
      <c r="M835" s="797"/>
      <c r="N835" s="797"/>
      <c r="O835" s="797"/>
      <c r="P835" s="797"/>
      <c r="Q835" s="797"/>
      <c r="R835" s="797"/>
      <c r="S835" s="797"/>
      <c r="T835" s="797"/>
      <c r="U835" s="797"/>
      <c r="V835" s="797"/>
      <c r="W835" s="797"/>
    </row>
    <row r="836">
      <c r="A836" s="648"/>
      <c r="B836" s="648"/>
      <c r="C836" s="812"/>
      <c r="D836" s="648"/>
      <c r="E836" s="813"/>
      <c r="F836" s="648"/>
      <c r="G836" s="797"/>
      <c r="H836" s="797"/>
      <c r="I836" s="797"/>
      <c r="J836" s="797"/>
      <c r="K836" s="797"/>
      <c r="L836" s="797"/>
      <c r="M836" s="797"/>
      <c r="N836" s="797"/>
      <c r="O836" s="797"/>
      <c r="P836" s="797"/>
      <c r="Q836" s="797"/>
      <c r="R836" s="797"/>
      <c r="S836" s="797"/>
      <c r="T836" s="797"/>
      <c r="U836" s="797"/>
      <c r="V836" s="797"/>
      <c r="W836" s="797"/>
    </row>
    <row r="837">
      <c r="A837" s="648"/>
      <c r="B837" s="648"/>
      <c r="C837" s="812"/>
      <c r="D837" s="648"/>
      <c r="E837" s="813"/>
      <c r="F837" s="648"/>
      <c r="G837" s="797"/>
      <c r="H837" s="797"/>
      <c r="I837" s="797"/>
      <c r="J837" s="797"/>
      <c r="K837" s="797"/>
      <c r="L837" s="797"/>
      <c r="M837" s="797"/>
      <c r="N837" s="797"/>
      <c r="O837" s="797"/>
      <c r="P837" s="797"/>
      <c r="Q837" s="797"/>
      <c r="R837" s="797"/>
      <c r="S837" s="797"/>
      <c r="T837" s="797"/>
      <c r="U837" s="797"/>
      <c r="V837" s="797"/>
      <c r="W837" s="797"/>
    </row>
    <row r="838">
      <c r="A838" s="648"/>
      <c r="B838" s="648"/>
      <c r="C838" s="812"/>
      <c r="D838" s="648"/>
      <c r="E838" s="813"/>
      <c r="F838" s="648"/>
      <c r="G838" s="797"/>
      <c r="H838" s="797"/>
      <c r="I838" s="797"/>
      <c r="J838" s="797"/>
      <c r="K838" s="797"/>
      <c r="L838" s="797"/>
      <c r="M838" s="797"/>
      <c r="N838" s="797"/>
      <c r="O838" s="797"/>
      <c r="P838" s="797"/>
      <c r="Q838" s="797"/>
      <c r="R838" s="797"/>
      <c r="S838" s="797"/>
      <c r="T838" s="797"/>
      <c r="U838" s="797"/>
      <c r="V838" s="797"/>
      <c r="W838" s="797"/>
    </row>
    <row r="839">
      <c r="A839" s="648"/>
      <c r="B839" s="648"/>
      <c r="C839" s="812"/>
      <c r="D839" s="648"/>
      <c r="E839" s="813"/>
      <c r="F839" s="648"/>
      <c r="G839" s="797"/>
      <c r="H839" s="797"/>
      <c r="I839" s="797"/>
      <c r="J839" s="797"/>
      <c r="K839" s="797"/>
      <c r="L839" s="797"/>
      <c r="M839" s="797"/>
      <c r="N839" s="797"/>
      <c r="O839" s="797"/>
      <c r="P839" s="797"/>
      <c r="Q839" s="797"/>
      <c r="R839" s="797"/>
      <c r="S839" s="797"/>
      <c r="T839" s="797"/>
      <c r="U839" s="797"/>
      <c r="V839" s="797"/>
      <c r="W839" s="797"/>
    </row>
    <row r="840">
      <c r="A840" s="648"/>
      <c r="B840" s="648"/>
      <c r="C840" s="812"/>
      <c r="D840" s="648"/>
      <c r="E840" s="813"/>
      <c r="F840" s="648"/>
      <c r="G840" s="797"/>
      <c r="H840" s="797"/>
      <c r="I840" s="797"/>
      <c r="J840" s="797"/>
      <c r="K840" s="797"/>
      <c r="L840" s="797"/>
      <c r="M840" s="797"/>
      <c r="N840" s="797"/>
      <c r="O840" s="797"/>
      <c r="P840" s="797"/>
      <c r="Q840" s="797"/>
      <c r="R840" s="797"/>
      <c r="S840" s="797"/>
      <c r="T840" s="797"/>
      <c r="U840" s="797"/>
      <c r="V840" s="797"/>
      <c r="W840" s="797"/>
    </row>
    <row r="841">
      <c r="A841" s="648"/>
      <c r="B841" s="648"/>
      <c r="C841" s="812"/>
      <c r="D841" s="648"/>
      <c r="E841" s="813"/>
      <c r="F841" s="648"/>
      <c r="G841" s="797"/>
      <c r="H841" s="797"/>
      <c r="I841" s="797"/>
      <c r="J841" s="797"/>
      <c r="K841" s="797"/>
      <c r="L841" s="797"/>
      <c r="M841" s="797"/>
      <c r="N841" s="797"/>
      <c r="O841" s="797"/>
      <c r="P841" s="797"/>
      <c r="Q841" s="797"/>
      <c r="R841" s="797"/>
      <c r="S841" s="797"/>
      <c r="T841" s="797"/>
      <c r="U841" s="797"/>
      <c r="V841" s="797"/>
      <c r="W841" s="797"/>
    </row>
    <row r="842">
      <c r="A842" s="648"/>
      <c r="B842" s="648"/>
      <c r="C842" s="812"/>
      <c r="D842" s="648"/>
      <c r="E842" s="813"/>
      <c r="F842" s="648"/>
      <c r="G842" s="797"/>
      <c r="H842" s="797"/>
      <c r="I842" s="797"/>
      <c r="J842" s="797"/>
      <c r="K842" s="797"/>
      <c r="L842" s="797"/>
      <c r="M842" s="797"/>
      <c r="N842" s="797"/>
      <c r="O842" s="797"/>
      <c r="P842" s="797"/>
      <c r="Q842" s="797"/>
      <c r="R842" s="797"/>
      <c r="S842" s="797"/>
      <c r="T842" s="797"/>
      <c r="U842" s="797"/>
      <c r="V842" s="797"/>
      <c r="W842" s="797"/>
    </row>
    <row r="843">
      <c r="A843" s="648"/>
      <c r="B843" s="648"/>
      <c r="C843" s="812"/>
      <c r="D843" s="648"/>
      <c r="E843" s="813"/>
      <c r="F843" s="648"/>
      <c r="G843" s="797"/>
      <c r="H843" s="797"/>
      <c r="I843" s="797"/>
      <c r="J843" s="797"/>
      <c r="K843" s="797"/>
      <c r="L843" s="797"/>
      <c r="M843" s="797"/>
      <c r="N843" s="797"/>
      <c r="O843" s="797"/>
      <c r="P843" s="797"/>
      <c r="Q843" s="797"/>
      <c r="R843" s="797"/>
      <c r="S843" s="797"/>
      <c r="T843" s="797"/>
      <c r="U843" s="797"/>
      <c r="V843" s="797"/>
      <c r="W843" s="797"/>
    </row>
    <row r="844">
      <c r="A844" s="648"/>
      <c r="B844" s="648"/>
      <c r="C844" s="812"/>
      <c r="D844" s="648"/>
      <c r="E844" s="813"/>
      <c r="F844" s="648"/>
      <c r="G844" s="797"/>
      <c r="H844" s="797"/>
      <c r="I844" s="797"/>
      <c r="J844" s="797"/>
      <c r="K844" s="797"/>
      <c r="L844" s="797"/>
      <c r="M844" s="797"/>
      <c r="N844" s="797"/>
      <c r="O844" s="797"/>
      <c r="P844" s="797"/>
      <c r="Q844" s="797"/>
      <c r="R844" s="797"/>
      <c r="S844" s="797"/>
      <c r="T844" s="797"/>
      <c r="U844" s="797"/>
      <c r="V844" s="797"/>
      <c r="W844" s="797"/>
    </row>
    <row r="845">
      <c r="A845" s="648"/>
      <c r="B845" s="648"/>
      <c r="C845" s="812"/>
      <c r="D845" s="648"/>
      <c r="E845" s="813"/>
      <c r="F845" s="648"/>
      <c r="G845" s="797"/>
      <c r="H845" s="797"/>
      <c r="I845" s="797"/>
      <c r="J845" s="797"/>
      <c r="K845" s="797"/>
      <c r="L845" s="797"/>
      <c r="M845" s="797"/>
      <c r="N845" s="797"/>
      <c r="O845" s="797"/>
      <c r="P845" s="797"/>
      <c r="Q845" s="797"/>
      <c r="R845" s="797"/>
      <c r="S845" s="797"/>
      <c r="T845" s="797"/>
      <c r="U845" s="797"/>
      <c r="V845" s="797"/>
      <c r="W845" s="797"/>
    </row>
    <row r="846">
      <c r="A846" s="648"/>
      <c r="B846" s="648"/>
      <c r="C846" s="812"/>
      <c r="D846" s="648"/>
      <c r="E846" s="813"/>
      <c r="F846" s="648"/>
      <c r="G846" s="797"/>
      <c r="H846" s="797"/>
      <c r="I846" s="797"/>
      <c r="J846" s="797"/>
      <c r="K846" s="797"/>
      <c r="L846" s="797"/>
      <c r="M846" s="797"/>
      <c r="N846" s="797"/>
      <c r="O846" s="797"/>
      <c r="P846" s="797"/>
      <c r="Q846" s="797"/>
      <c r="R846" s="797"/>
      <c r="S846" s="797"/>
      <c r="T846" s="797"/>
      <c r="U846" s="797"/>
      <c r="V846" s="797"/>
      <c r="W846" s="797"/>
    </row>
    <row r="847">
      <c r="A847" s="648"/>
      <c r="B847" s="648"/>
      <c r="C847" s="812"/>
      <c r="D847" s="648"/>
      <c r="E847" s="813"/>
      <c r="F847" s="648"/>
      <c r="G847" s="797"/>
      <c r="H847" s="797"/>
      <c r="I847" s="797"/>
      <c r="J847" s="797"/>
      <c r="K847" s="797"/>
      <c r="L847" s="797"/>
      <c r="M847" s="797"/>
      <c r="N847" s="797"/>
      <c r="O847" s="797"/>
      <c r="P847" s="797"/>
      <c r="Q847" s="797"/>
      <c r="R847" s="797"/>
      <c r="S847" s="797"/>
      <c r="T847" s="797"/>
      <c r="U847" s="797"/>
      <c r="V847" s="797"/>
      <c r="W847" s="797"/>
    </row>
    <row r="848">
      <c r="A848" s="648"/>
      <c r="B848" s="648"/>
      <c r="C848" s="812"/>
      <c r="D848" s="648"/>
      <c r="E848" s="813"/>
      <c r="F848" s="648"/>
      <c r="G848" s="797"/>
      <c r="H848" s="797"/>
      <c r="I848" s="797"/>
      <c r="J848" s="797"/>
      <c r="K848" s="797"/>
      <c r="L848" s="797"/>
      <c r="M848" s="797"/>
      <c r="N848" s="797"/>
      <c r="O848" s="797"/>
      <c r="P848" s="797"/>
      <c r="Q848" s="797"/>
      <c r="R848" s="797"/>
      <c r="S848" s="797"/>
      <c r="T848" s="797"/>
      <c r="U848" s="797"/>
      <c r="V848" s="797"/>
      <c r="W848" s="797"/>
    </row>
    <row r="849">
      <c r="A849" s="648"/>
      <c r="B849" s="648"/>
      <c r="C849" s="812"/>
      <c r="D849" s="648"/>
      <c r="E849" s="813"/>
      <c r="F849" s="648"/>
      <c r="G849" s="797"/>
      <c r="H849" s="797"/>
      <c r="I849" s="797"/>
      <c r="J849" s="797"/>
      <c r="K849" s="797"/>
      <c r="L849" s="797"/>
      <c r="M849" s="797"/>
      <c r="N849" s="797"/>
      <c r="O849" s="797"/>
      <c r="P849" s="797"/>
      <c r="Q849" s="797"/>
      <c r="R849" s="797"/>
      <c r="S849" s="797"/>
      <c r="T849" s="797"/>
      <c r="U849" s="797"/>
      <c r="V849" s="797"/>
      <c r="W849" s="797"/>
    </row>
    <row r="850">
      <c r="A850" s="648"/>
      <c r="B850" s="648"/>
      <c r="C850" s="812"/>
      <c r="D850" s="648"/>
      <c r="E850" s="813"/>
      <c r="F850" s="648"/>
      <c r="G850" s="797"/>
      <c r="H850" s="797"/>
      <c r="I850" s="797"/>
      <c r="J850" s="797"/>
      <c r="K850" s="797"/>
      <c r="L850" s="797"/>
      <c r="M850" s="797"/>
      <c r="N850" s="797"/>
      <c r="O850" s="797"/>
      <c r="P850" s="797"/>
      <c r="Q850" s="797"/>
      <c r="R850" s="797"/>
      <c r="S850" s="797"/>
      <c r="T850" s="797"/>
      <c r="U850" s="797"/>
      <c r="V850" s="797"/>
      <c r="W850" s="797"/>
    </row>
    <row r="851">
      <c r="A851" s="648"/>
      <c r="B851" s="648"/>
      <c r="C851" s="812"/>
      <c r="D851" s="648"/>
      <c r="E851" s="813"/>
      <c r="F851" s="648"/>
      <c r="G851" s="797"/>
      <c r="H851" s="797"/>
      <c r="I851" s="797"/>
      <c r="J851" s="797"/>
      <c r="K851" s="797"/>
      <c r="L851" s="797"/>
      <c r="M851" s="797"/>
      <c r="N851" s="797"/>
      <c r="O851" s="797"/>
      <c r="P851" s="797"/>
      <c r="Q851" s="797"/>
      <c r="R851" s="797"/>
      <c r="S851" s="797"/>
      <c r="T851" s="797"/>
      <c r="U851" s="797"/>
      <c r="V851" s="797"/>
      <c r="W851" s="797"/>
    </row>
    <row r="852">
      <c r="A852" s="648"/>
      <c r="B852" s="648"/>
      <c r="C852" s="812"/>
      <c r="D852" s="648"/>
      <c r="E852" s="813"/>
      <c r="F852" s="648"/>
      <c r="G852" s="797"/>
      <c r="H852" s="797"/>
      <c r="I852" s="797"/>
      <c r="J852" s="797"/>
      <c r="K852" s="797"/>
      <c r="L852" s="797"/>
      <c r="M852" s="797"/>
      <c r="N852" s="797"/>
      <c r="O852" s="797"/>
      <c r="P852" s="797"/>
      <c r="Q852" s="797"/>
      <c r="R852" s="797"/>
      <c r="S852" s="797"/>
      <c r="T852" s="797"/>
      <c r="U852" s="797"/>
      <c r="V852" s="797"/>
      <c r="W852" s="797"/>
    </row>
    <row r="853">
      <c r="A853" s="648"/>
      <c r="B853" s="648"/>
      <c r="C853" s="812"/>
      <c r="D853" s="648"/>
      <c r="E853" s="813"/>
      <c r="F853" s="648"/>
      <c r="G853" s="797"/>
      <c r="H853" s="797"/>
      <c r="I853" s="797"/>
      <c r="J853" s="797"/>
      <c r="K853" s="797"/>
      <c r="L853" s="797"/>
      <c r="M853" s="797"/>
      <c r="N853" s="797"/>
      <c r="O853" s="797"/>
      <c r="P853" s="797"/>
      <c r="Q853" s="797"/>
      <c r="R853" s="797"/>
      <c r="S853" s="797"/>
      <c r="T853" s="797"/>
      <c r="U853" s="797"/>
      <c r="V853" s="797"/>
      <c r="W853" s="797"/>
    </row>
    <row r="854">
      <c r="A854" s="648"/>
      <c r="B854" s="648"/>
      <c r="C854" s="812"/>
      <c r="D854" s="648"/>
      <c r="E854" s="813"/>
      <c r="F854" s="648"/>
      <c r="G854" s="797"/>
      <c r="H854" s="797"/>
      <c r="I854" s="797"/>
      <c r="J854" s="797"/>
      <c r="K854" s="797"/>
      <c r="L854" s="797"/>
      <c r="M854" s="797"/>
      <c r="N854" s="797"/>
      <c r="O854" s="797"/>
      <c r="P854" s="797"/>
      <c r="Q854" s="797"/>
      <c r="R854" s="797"/>
      <c r="S854" s="797"/>
      <c r="T854" s="797"/>
      <c r="U854" s="797"/>
      <c r="V854" s="797"/>
      <c r="W854" s="797"/>
    </row>
    <row r="855">
      <c r="A855" s="648"/>
      <c r="B855" s="648"/>
      <c r="C855" s="812"/>
      <c r="D855" s="648"/>
      <c r="E855" s="813"/>
      <c r="F855" s="648"/>
      <c r="G855" s="797"/>
      <c r="H855" s="797"/>
      <c r="I855" s="797"/>
      <c r="J855" s="797"/>
      <c r="K855" s="797"/>
      <c r="L855" s="797"/>
      <c r="M855" s="797"/>
      <c r="N855" s="797"/>
      <c r="O855" s="797"/>
      <c r="P855" s="797"/>
      <c r="Q855" s="797"/>
      <c r="R855" s="797"/>
      <c r="S855" s="797"/>
      <c r="T855" s="797"/>
      <c r="U855" s="797"/>
      <c r="V855" s="797"/>
      <c r="W855" s="797"/>
    </row>
    <row r="856">
      <c r="A856" s="648"/>
      <c r="B856" s="648"/>
      <c r="C856" s="812"/>
      <c r="D856" s="648"/>
      <c r="E856" s="813"/>
      <c r="F856" s="648"/>
      <c r="G856" s="797"/>
      <c r="H856" s="797"/>
      <c r="I856" s="797"/>
      <c r="J856" s="797"/>
      <c r="K856" s="797"/>
      <c r="L856" s="797"/>
      <c r="M856" s="797"/>
      <c r="N856" s="797"/>
      <c r="O856" s="797"/>
      <c r="P856" s="797"/>
      <c r="Q856" s="797"/>
      <c r="R856" s="797"/>
      <c r="S856" s="797"/>
      <c r="T856" s="797"/>
      <c r="U856" s="797"/>
      <c r="V856" s="797"/>
      <c r="W856" s="797"/>
    </row>
    <row r="857">
      <c r="A857" s="648"/>
      <c r="B857" s="648"/>
      <c r="C857" s="812"/>
      <c r="D857" s="648"/>
      <c r="E857" s="813"/>
      <c r="F857" s="648"/>
      <c r="G857" s="797"/>
      <c r="H857" s="797"/>
      <c r="I857" s="797"/>
      <c r="J857" s="797"/>
      <c r="K857" s="797"/>
      <c r="L857" s="797"/>
      <c r="M857" s="797"/>
      <c r="N857" s="797"/>
      <c r="O857" s="797"/>
      <c r="P857" s="797"/>
      <c r="Q857" s="797"/>
      <c r="R857" s="797"/>
      <c r="S857" s="797"/>
      <c r="T857" s="797"/>
      <c r="U857" s="797"/>
      <c r="V857" s="797"/>
      <c r="W857" s="797"/>
    </row>
    <row r="858">
      <c r="A858" s="648"/>
      <c r="B858" s="648"/>
      <c r="C858" s="812"/>
      <c r="D858" s="648"/>
      <c r="E858" s="813"/>
      <c r="F858" s="648"/>
      <c r="G858" s="797"/>
      <c r="H858" s="797"/>
      <c r="I858" s="797"/>
      <c r="J858" s="797"/>
      <c r="K858" s="797"/>
      <c r="L858" s="797"/>
      <c r="M858" s="797"/>
      <c r="N858" s="797"/>
      <c r="O858" s="797"/>
      <c r="P858" s="797"/>
      <c r="Q858" s="797"/>
      <c r="R858" s="797"/>
      <c r="S858" s="797"/>
      <c r="T858" s="797"/>
      <c r="U858" s="797"/>
      <c r="V858" s="797"/>
      <c r="W858" s="797"/>
    </row>
    <row r="859">
      <c r="A859" s="648"/>
      <c r="B859" s="648"/>
      <c r="C859" s="812"/>
      <c r="D859" s="648"/>
      <c r="E859" s="813"/>
      <c r="F859" s="648"/>
      <c r="G859" s="797"/>
      <c r="H859" s="797"/>
      <c r="I859" s="797"/>
      <c r="J859" s="797"/>
      <c r="K859" s="797"/>
      <c r="L859" s="797"/>
      <c r="M859" s="797"/>
      <c r="N859" s="797"/>
      <c r="O859" s="797"/>
      <c r="P859" s="797"/>
      <c r="Q859" s="797"/>
      <c r="R859" s="797"/>
      <c r="S859" s="797"/>
      <c r="T859" s="797"/>
      <c r="U859" s="797"/>
      <c r="V859" s="797"/>
      <c r="W859" s="797"/>
    </row>
    <row r="860">
      <c r="A860" s="648"/>
      <c r="B860" s="648"/>
      <c r="C860" s="812"/>
      <c r="D860" s="648"/>
      <c r="E860" s="813"/>
      <c r="F860" s="648"/>
      <c r="G860" s="797"/>
      <c r="H860" s="797"/>
      <c r="I860" s="797"/>
      <c r="J860" s="797"/>
      <c r="K860" s="797"/>
      <c r="L860" s="797"/>
      <c r="M860" s="797"/>
      <c r="N860" s="797"/>
      <c r="O860" s="797"/>
      <c r="P860" s="797"/>
      <c r="Q860" s="797"/>
      <c r="R860" s="797"/>
      <c r="S860" s="797"/>
      <c r="T860" s="797"/>
      <c r="U860" s="797"/>
      <c r="V860" s="797"/>
      <c r="W860" s="797"/>
    </row>
    <row r="861">
      <c r="A861" s="648"/>
      <c r="B861" s="648"/>
      <c r="C861" s="812"/>
      <c r="D861" s="648"/>
      <c r="E861" s="813"/>
      <c r="F861" s="648"/>
      <c r="G861" s="797"/>
      <c r="H861" s="797"/>
      <c r="I861" s="797"/>
      <c r="J861" s="797"/>
      <c r="K861" s="797"/>
      <c r="L861" s="797"/>
      <c r="M861" s="797"/>
      <c r="N861" s="797"/>
      <c r="O861" s="797"/>
      <c r="P861" s="797"/>
      <c r="Q861" s="797"/>
      <c r="R861" s="797"/>
      <c r="S861" s="797"/>
      <c r="T861" s="797"/>
      <c r="U861" s="797"/>
      <c r="V861" s="797"/>
      <c r="W861" s="797"/>
    </row>
    <row r="862">
      <c r="A862" s="648"/>
      <c r="B862" s="648"/>
      <c r="C862" s="812"/>
      <c r="D862" s="648"/>
      <c r="E862" s="813"/>
      <c r="F862" s="648"/>
      <c r="G862" s="797"/>
      <c r="H862" s="797"/>
      <c r="I862" s="797"/>
      <c r="J862" s="797"/>
      <c r="K862" s="797"/>
      <c r="L862" s="797"/>
      <c r="M862" s="797"/>
      <c r="N862" s="797"/>
      <c r="O862" s="797"/>
      <c r="P862" s="797"/>
      <c r="Q862" s="797"/>
      <c r="R862" s="797"/>
      <c r="S862" s="797"/>
      <c r="T862" s="797"/>
      <c r="U862" s="797"/>
      <c r="V862" s="797"/>
      <c r="W862" s="797"/>
    </row>
    <row r="863">
      <c r="A863" s="648"/>
      <c r="B863" s="648"/>
      <c r="C863" s="812"/>
      <c r="D863" s="648"/>
      <c r="E863" s="813"/>
      <c r="F863" s="648"/>
      <c r="G863" s="797"/>
      <c r="H863" s="797"/>
      <c r="I863" s="797"/>
      <c r="J863" s="797"/>
      <c r="K863" s="797"/>
      <c r="L863" s="797"/>
      <c r="M863" s="797"/>
      <c r="N863" s="797"/>
      <c r="O863" s="797"/>
      <c r="P863" s="797"/>
      <c r="Q863" s="797"/>
      <c r="R863" s="797"/>
      <c r="S863" s="797"/>
      <c r="T863" s="797"/>
      <c r="U863" s="797"/>
      <c r="V863" s="797"/>
      <c r="W863" s="797"/>
    </row>
    <row r="864">
      <c r="A864" s="648"/>
      <c r="B864" s="648"/>
      <c r="C864" s="812"/>
      <c r="D864" s="648"/>
      <c r="E864" s="813"/>
      <c r="F864" s="648"/>
      <c r="G864" s="797"/>
      <c r="H864" s="797"/>
      <c r="I864" s="797"/>
      <c r="J864" s="797"/>
      <c r="K864" s="797"/>
      <c r="L864" s="797"/>
      <c r="M864" s="797"/>
      <c r="N864" s="797"/>
      <c r="O864" s="797"/>
      <c r="P864" s="797"/>
      <c r="Q864" s="797"/>
      <c r="R864" s="797"/>
      <c r="S864" s="797"/>
      <c r="T864" s="797"/>
      <c r="U864" s="797"/>
      <c r="V864" s="797"/>
      <c r="W864" s="797"/>
    </row>
    <row r="865">
      <c r="A865" s="648"/>
      <c r="B865" s="648"/>
      <c r="C865" s="812"/>
      <c r="D865" s="648"/>
      <c r="E865" s="813"/>
      <c r="F865" s="648"/>
      <c r="G865" s="797"/>
      <c r="H865" s="797"/>
      <c r="I865" s="797"/>
      <c r="J865" s="797"/>
      <c r="K865" s="797"/>
      <c r="L865" s="797"/>
      <c r="M865" s="797"/>
      <c r="N865" s="797"/>
      <c r="O865" s="797"/>
      <c r="P865" s="797"/>
      <c r="Q865" s="797"/>
      <c r="R865" s="797"/>
      <c r="S865" s="797"/>
      <c r="T865" s="797"/>
      <c r="U865" s="797"/>
      <c r="V865" s="797"/>
      <c r="W865" s="797"/>
    </row>
    <row r="866">
      <c r="A866" s="648"/>
      <c r="B866" s="648"/>
      <c r="C866" s="812"/>
      <c r="D866" s="648"/>
      <c r="E866" s="813"/>
      <c r="F866" s="648"/>
      <c r="G866" s="797"/>
      <c r="H866" s="797"/>
      <c r="I866" s="797"/>
      <c r="J866" s="797"/>
      <c r="K866" s="797"/>
      <c r="L866" s="797"/>
      <c r="M866" s="797"/>
      <c r="N866" s="797"/>
      <c r="O866" s="797"/>
      <c r="P866" s="797"/>
      <c r="Q866" s="797"/>
      <c r="R866" s="797"/>
      <c r="S866" s="797"/>
      <c r="T866" s="797"/>
      <c r="U866" s="797"/>
      <c r="V866" s="797"/>
      <c r="W866" s="797"/>
    </row>
    <row r="867">
      <c r="A867" s="648"/>
      <c r="B867" s="648"/>
      <c r="C867" s="812"/>
      <c r="D867" s="648"/>
      <c r="E867" s="813"/>
      <c r="F867" s="648"/>
      <c r="G867" s="797"/>
      <c r="H867" s="797"/>
      <c r="I867" s="797"/>
      <c r="J867" s="797"/>
      <c r="K867" s="797"/>
      <c r="L867" s="797"/>
      <c r="M867" s="797"/>
      <c r="N867" s="797"/>
      <c r="O867" s="797"/>
      <c r="P867" s="797"/>
      <c r="Q867" s="797"/>
      <c r="R867" s="797"/>
      <c r="S867" s="797"/>
      <c r="T867" s="797"/>
      <c r="U867" s="797"/>
      <c r="V867" s="797"/>
      <c r="W867" s="797"/>
    </row>
    <row r="868">
      <c r="A868" s="648"/>
      <c r="B868" s="648"/>
      <c r="C868" s="812"/>
      <c r="D868" s="648"/>
      <c r="E868" s="813"/>
      <c r="F868" s="648"/>
      <c r="G868" s="797"/>
      <c r="H868" s="797"/>
      <c r="I868" s="797"/>
      <c r="J868" s="797"/>
      <c r="K868" s="797"/>
      <c r="L868" s="797"/>
      <c r="M868" s="797"/>
      <c r="N868" s="797"/>
      <c r="O868" s="797"/>
      <c r="P868" s="797"/>
      <c r="Q868" s="797"/>
      <c r="R868" s="797"/>
      <c r="S868" s="797"/>
      <c r="T868" s="797"/>
      <c r="U868" s="797"/>
      <c r="V868" s="797"/>
      <c r="W868" s="797"/>
    </row>
    <row r="869">
      <c r="A869" s="648"/>
      <c r="B869" s="648"/>
      <c r="C869" s="812"/>
      <c r="D869" s="648"/>
      <c r="E869" s="813"/>
      <c r="F869" s="648"/>
      <c r="G869" s="797"/>
      <c r="H869" s="797"/>
      <c r="I869" s="797"/>
      <c r="J869" s="797"/>
      <c r="K869" s="797"/>
      <c r="L869" s="797"/>
      <c r="M869" s="797"/>
      <c r="N869" s="797"/>
      <c r="O869" s="797"/>
      <c r="P869" s="797"/>
      <c r="Q869" s="797"/>
      <c r="R869" s="797"/>
      <c r="S869" s="797"/>
      <c r="T869" s="797"/>
      <c r="U869" s="797"/>
      <c r="V869" s="797"/>
      <c r="W869" s="797"/>
    </row>
    <row r="870">
      <c r="A870" s="648"/>
      <c r="B870" s="648"/>
      <c r="C870" s="812"/>
      <c r="D870" s="648"/>
      <c r="E870" s="813"/>
      <c r="F870" s="648"/>
      <c r="G870" s="797"/>
      <c r="H870" s="797"/>
      <c r="I870" s="797"/>
      <c r="J870" s="797"/>
      <c r="K870" s="797"/>
      <c r="L870" s="797"/>
      <c r="M870" s="797"/>
      <c r="N870" s="797"/>
      <c r="O870" s="797"/>
      <c r="P870" s="797"/>
      <c r="Q870" s="797"/>
      <c r="R870" s="797"/>
      <c r="S870" s="797"/>
      <c r="T870" s="797"/>
      <c r="U870" s="797"/>
      <c r="V870" s="797"/>
      <c r="W870" s="797"/>
    </row>
    <row r="871">
      <c r="A871" s="648"/>
      <c r="B871" s="648"/>
      <c r="C871" s="812"/>
      <c r="D871" s="648"/>
      <c r="E871" s="813"/>
      <c r="F871" s="648"/>
      <c r="G871" s="797"/>
      <c r="H871" s="797"/>
      <c r="I871" s="797"/>
      <c r="J871" s="797"/>
      <c r="K871" s="797"/>
      <c r="L871" s="797"/>
      <c r="M871" s="797"/>
      <c r="N871" s="797"/>
      <c r="O871" s="797"/>
      <c r="P871" s="797"/>
      <c r="Q871" s="797"/>
      <c r="R871" s="797"/>
      <c r="S871" s="797"/>
      <c r="T871" s="797"/>
      <c r="U871" s="797"/>
      <c r="V871" s="797"/>
      <c r="W871" s="797"/>
    </row>
    <row r="872">
      <c r="A872" s="648"/>
      <c r="B872" s="648"/>
      <c r="C872" s="812"/>
      <c r="D872" s="648"/>
      <c r="E872" s="813"/>
      <c r="F872" s="648"/>
      <c r="G872" s="797"/>
      <c r="H872" s="797"/>
      <c r="I872" s="797"/>
      <c r="J872" s="797"/>
      <c r="K872" s="797"/>
      <c r="L872" s="797"/>
      <c r="M872" s="797"/>
      <c r="N872" s="797"/>
      <c r="O872" s="797"/>
      <c r="P872" s="797"/>
      <c r="Q872" s="797"/>
      <c r="R872" s="797"/>
      <c r="S872" s="797"/>
      <c r="T872" s="797"/>
      <c r="U872" s="797"/>
      <c r="V872" s="797"/>
      <c r="W872" s="797"/>
    </row>
    <row r="873">
      <c r="A873" s="648"/>
      <c r="B873" s="648"/>
      <c r="C873" s="812"/>
      <c r="D873" s="648"/>
      <c r="E873" s="813"/>
      <c r="F873" s="648"/>
      <c r="G873" s="797"/>
      <c r="H873" s="797"/>
      <c r="I873" s="797"/>
      <c r="J873" s="797"/>
      <c r="K873" s="797"/>
      <c r="L873" s="797"/>
      <c r="M873" s="797"/>
      <c r="N873" s="797"/>
      <c r="O873" s="797"/>
      <c r="P873" s="797"/>
      <c r="Q873" s="797"/>
      <c r="R873" s="797"/>
      <c r="S873" s="797"/>
      <c r="T873" s="797"/>
      <c r="U873" s="797"/>
      <c r="V873" s="797"/>
      <c r="W873" s="797"/>
    </row>
    <row r="874">
      <c r="A874" s="648"/>
      <c r="B874" s="648"/>
      <c r="C874" s="812"/>
      <c r="D874" s="648"/>
      <c r="E874" s="813"/>
      <c r="F874" s="648"/>
      <c r="G874" s="797"/>
      <c r="H874" s="797"/>
      <c r="I874" s="797"/>
      <c r="J874" s="797"/>
      <c r="K874" s="797"/>
      <c r="L874" s="797"/>
      <c r="M874" s="797"/>
      <c r="N874" s="797"/>
      <c r="O874" s="797"/>
      <c r="P874" s="797"/>
      <c r="Q874" s="797"/>
      <c r="R874" s="797"/>
      <c r="S874" s="797"/>
      <c r="T874" s="797"/>
      <c r="U874" s="797"/>
      <c r="V874" s="797"/>
      <c r="W874" s="797"/>
    </row>
    <row r="875">
      <c r="A875" s="648"/>
      <c r="B875" s="648"/>
      <c r="C875" s="812"/>
      <c r="D875" s="648"/>
      <c r="E875" s="813"/>
      <c r="F875" s="648"/>
      <c r="G875" s="797"/>
      <c r="H875" s="797"/>
      <c r="I875" s="797"/>
      <c r="J875" s="797"/>
      <c r="K875" s="797"/>
      <c r="L875" s="797"/>
      <c r="M875" s="797"/>
      <c r="N875" s="797"/>
      <c r="O875" s="797"/>
      <c r="P875" s="797"/>
      <c r="Q875" s="797"/>
      <c r="R875" s="797"/>
      <c r="S875" s="797"/>
      <c r="T875" s="797"/>
      <c r="U875" s="797"/>
      <c r="V875" s="797"/>
      <c r="W875" s="797"/>
    </row>
    <row r="876">
      <c r="A876" s="648"/>
      <c r="B876" s="648"/>
      <c r="C876" s="812"/>
      <c r="D876" s="648"/>
      <c r="E876" s="813"/>
      <c r="F876" s="648"/>
      <c r="G876" s="797"/>
      <c r="H876" s="797"/>
      <c r="I876" s="797"/>
      <c r="J876" s="797"/>
      <c r="K876" s="797"/>
      <c r="L876" s="797"/>
      <c r="M876" s="797"/>
      <c r="N876" s="797"/>
      <c r="O876" s="797"/>
      <c r="P876" s="797"/>
      <c r="Q876" s="797"/>
      <c r="R876" s="797"/>
      <c r="S876" s="797"/>
      <c r="T876" s="797"/>
      <c r="U876" s="797"/>
      <c r="V876" s="797"/>
      <c r="W876" s="797"/>
    </row>
    <row r="877">
      <c r="A877" s="648"/>
      <c r="B877" s="648"/>
      <c r="C877" s="812"/>
      <c r="D877" s="648"/>
      <c r="E877" s="813"/>
      <c r="F877" s="648"/>
      <c r="G877" s="797"/>
      <c r="H877" s="797"/>
      <c r="I877" s="797"/>
      <c r="J877" s="797"/>
      <c r="K877" s="797"/>
      <c r="L877" s="797"/>
      <c r="M877" s="797"/>
      <c r="N877" s="797"/>
      <c r="O877" s="797"/>
      <c r="P877" s="797"/>
      <c r="Q877" s="797"/>
      <c r="R877" s="797"/>
      <c r="S877" s="797"/>
      <c r="T877" s="797"/>
      <c r="U877" s="797"/>
      <c r="V877" s="797"/>
      <c r="W877" s="797"/>
    </row>
    <row r="878">
      <c r="A878" s="648"/>
      <c r="B878" s="648"/>
      <c r="C878" s="812"/>
      <c r="D878" s="648"/>
      <c r="E878" s="813"/>
      <c r="F878" s="648"/>
      <c r="G878" s="797"/>
      <c r="H878" s="797"/>
      <c r="I878" s="797"/>
      <c r="J878" s="797"/>
      <c r="K878" s="797"/>
      <c r="L878" s="797"/>
      <c r="M878" s="797"/>
      <c r="N878" s="797"/>
      <c r="O878" s="797"/>
      <c r="P878" s="797"/>
      <c r="Q878" s="797"/>
      <c r="R878" s="797"/>
      <c r="S878" s="797"/>
      <c r="T878" s="797"/>
      <c r="U878" s="797"/>
      <c r="V878" s="797"/>
      <c r="W878" s="797"/>
    </row>
    <row r="879">
      <c r="A879" s="648"/>
      <c r="B879" s="648"/>
      <c r="C879" s="812"/>
      <c r="D879" s="648"/>
      <c r="E879" s="813"/>
      <c r="F879" s="648"/>
      <c r="G879" s="797"/>
      <c r="H879" s="797"/>
      <c r="I879" s="797"/>
      <c r="J879" s="797"/>
      <c r="K879" s="797"/>
      <c r="L879" s="797"/>
      <c r="M879" s="797"/>
      <c r="N879" s="797"/>
      <c r="O879" s="797"/>
      <c r="P879" s="797"/>
      <c r="Q879" s="797"/>
      <c r="R879" s="797"/>
      <c r="S879" s="797"/>
      <c r="T879" s="797"/>
      <c r="U879" s="797"/>
      <c r="V879" s="797"/>
      <c r="W879" s="797"/>
    </row>
    <row r="880">
      <c r="A880" s="648"/>
      <c r="B880" s="648"/>
      <c r="C880" s="812"/>
      <c r="D880" s="648"/>
      <c r="E880" s="813"/>
      <c r="F880" s="648"/>
      <c r="G880" s="797"/>
      <c r="H880" s="797"/>
      <c r="I880" s="797"/>
      <c r="J880" s="797"/>
      <c r="K880" s="797"/>
      <c r="L880" s="797"/>
      <c r="M880" s="797"/>
      <c r="N880" s="797"/>
      <c r="O880" s="797"/>
      <c r="P880" s="797"/>
      <c r="Q880" s="797"/>
      <c r="R880" s="797"/>
      <c r="S880" s="797"/>
      <c r="T880" s="797"/>
      <c r="U880" s="797"/>
      <c r="V880" s="797"/>
      <c r="W880" s="797"/>
    </row>
    <row r="881">
      <c r="A881" s="648"/>
      <c r="B881" s="648"/>
      <c r="C881" s="812"/>
      <c r="D881" s="648"/>
      <c r="E881" s="813"/>
      <c r="F881" s="648"/>
      <c r="G881" s="797"/>
      <c r="H881" s="797"/>
      <c r="I881" s="797"/>
      <c r="J881" s="797"/>
      <c r="K881" s="797"/>
      <c r="L881" s="797"/>
      <c r="M881" s="797"/>
      <c r="N881" s="797"/>
      <c r="O881" s="797"/>
      <c r="P881" s="797"/>
      <c r="Q881" s="797"/>
      <c r="R881" s="797"/>
      <c r="S881" s="797"/>
      <c r="T881" s="797"/>
      <c r="U881" s="797"/>
      <c r="V881" s="797"/>
      <c r="W881" s="797"/>
    </row>
    <row r="882">
      <c r="A882" s="648"/>
      <c r="B882" s="648"/>
      <c r="C882" s="812"/>
      <c r="D882" s="648"/>
      <c r="E882" s="813"/>
      <c r="F882" s="648"/>
      <c r="G882" s="797"/>
      <c r="H882" s="797"/>
      <c r="I882" s="797"/>
      <c r="J882" s="797"/>
      <c r="K882" s="797"/>
      <c r="L882" s="797"/>
      <c r="M882" s="797"/>
      <c r="N882" s="797"/>
      <c r="O882" s="797"/>
      <c r="P882" s="797"/>
      <c r="Q882" s="797"/>
      <c r="R882" s="797"/>
      <c r="S882" s="797"/>
      <c r="T882" s="797"/>
      <c r="U882" s="797"/>
      <c r="V882" s="797"/>
      <c r="W882" s="797"/>
    </row>
    <row r="883">
      <c r="A883" s="648"/>
      <c r="B883" s="648"/>
      <c r="C883" s="812"/>
      <c r="D883" s="648"/>
      <c r="E883" s="813"/>
      <c r="F883" s="648"/>
      <c r="G883" s="797"/>
      <c r="H883" s="797"/>
      <c r="I883" s="797"/>
      <c r="J883" s="797"/>
      <c r="K883" s="797"/>
      <c r="L883" s="797"/>
      <c r="M883" s="797"/>
      <c r="N883" s="797"/>
      <c r="O883" s="797"/>
      <c r="P883" s="797"/>
      <c r="Q883" s="797"/>
      <c r="R883" s="797"/>
      <c r="S883" s="797"/>
      <c r="T883" s="797"/>
      <c r="U883" s="797"/>
      <c r="V883" s="797"/>
      <c r="W883" s="797"/>
    </row>
    <row r="884">
      <c r="A884" s="648"/>
      <c r="B884" s="648"/>
      <c r="C884" s="812"/>
      <c r="D884" s="648"/>
      <c r="E884" s="813"/>
      <c r="F884" s="648"/>
      <c r="G884" s="797"/>
      <c r="H884" s="797"/>
      <c r="I884" s="797"/>
      <c r="J884" s="797"/>
      <c r="K884" s="797"/>
      <c r="L884" s="797"/>
      <c r="M884" s="797"/>
      <c r="N884" s="797"/>
      <c r="O884" s="797"/>
      <c r="P884" s="797"/>
      <c r="Q884" s="797"/>
      <c r="R884" s="797"/>
      <c r="S884" s="797"/>
      <c r="T884" s="797"/>
      <c r="U884" s="797"/>
      <c r="V884" s="797"/>
      <c r="W884" s="797"/>
    </row>
    <row r="885">
      <c r="A885" s="648"/>
      <c r="B885" s="648"/>
      <c r="C885" s="812"/>
      <c r="D885" s="648"/>
      <c r="E885" s="813"/>
      <c r="F885" s="648"/>
      <c r="G885" s="797"/>
      <c r="H885" s="797"/>
      <c r="I885" s="797"/>
      <c r="J885" s="797"/>
      <c r="K885" s="797"/>
      <c r="L885" s="797"/>
      <c r="M885" s="797"/>
      <c r="N885" s="797"/>
      <c r="O885" s="797"/>
      <c r="P885" s="797"/>
      <c r="Q885" s="797"/>
      <c r="R885" s="797"/>
      <c r="S885" s="797"/>
      <c r="T885" s="797"/>
      <c r="U885" s="797"/>
      <c r="V885" s="797"/>
      <c r="W885" s="797"/>
    </row>
    <row r="886">
      <c r="A886" s="648"/>
      <c r="B886" s="648"/>
      <c r="C886" s="812"/>
      <c r="D886" s="648"/>
      <c r="E886" s="813"/>
      <c r="F886" s="648"/>
      <c r="G886" s="797"/>
      <c r="H886" s="797"/>
      <c r="I886" s="797"/>
      <c r="J886" s="797"/>
      <c r="K886" s="797"/>
      <c r="L886" s="797"/>
      <c r="M886" s="797"/>
      <c r="N886" s="797"/>
      <c r="O886" s="797"/>
      <c r="P886" s="797"/>
      <c r="Q886" s="797"/>
      <c r="R886" s="797"/>
      <c r="S886" s="797"/>
      <c r="T886" s="797"/>
      <c r="U886" s="797"/>
      <c r="V886" s="797"/>
      <c r="W886" s="797"/>
    </row>
    <row r="887">
      <c r="A887" s="648"/>
      <c r="B887" s="648"/>
      <c r="C887" s="812"/>
      <c r="D887" s="648"/>
      <c r="E887" s="813"/>
      <c r="F887" s="648"/>
      <c r="G887" s="797"/>
      <c r="H887" s="797"/>
      <c r="I887" s="797"/>
      <c r="J887" s="797"/>
      <c r="K887" s="797"/>
      <c r="L887" s="797"/>
      <c r="M887" s="797"/>
      <c r="N887" s="797"/>
      <c r="O887" s="797"/>
      <c r="P887" s="797"/>
      <c r="Q887" s="797"/>
      <c r="R887" s="797"/>
      <c r="S887" s="797"/>
      <c r="T887" s="797"/>
      <c r="U887" s="797"/>
      <c r="V887" s="797"/>
      <c r="W887" s="797"/>
    </row>
    <row r="888">
      <c r="A888" s="648"/>
      <c r="B888" s="648"/>
      <c r="C888" s="812"/>
      <c r="D888" s="648"/>
      <c r="E888" s="813"/>
      <c r="F888" s="648"/>
      <c r="G888" s="797"/>
      <c r="H888" s="797"/>
      <c r="I888" s="797"/>
      <c r="J888" s="797"/>
      <c r="K888" s="797"/>
      <c r="L888" s="797"/>
      <c r="M888" s="797"/>
      <c r="N888" s="797"/>
      <c r="O888" s="797"/>
      <c r="P888" s="797"/>
      <c r="Q888" s="797"/>
      <c r="R888" s="797"/>
      <c r="S888" s="797"/>
      <c r="T888" s="797"/>
      <c r="U888" s="797"/>
      <c r="V888" s="797"/>
      <c r="W888" s="797"/>
    </row>
    <row r="889">
      <c r="A889" s="648"/>
      <c r="B889" s="648"/>
      <c r="C889" s="812"/>
      <c r="D889" s="648"/>
      <c r="E889" s="813"/>
      <c r="F889" s="648"/>
      <c r="G889" s="797"/>
      <c r="H889" s="797"/>
      <c r="I889" s="797"/>
      <c r="J889" s="797"/>
      <c r="K889" s="797"/>
      <c r="L889" s="797"/>
      <c r="M889" s="797"/>
      <c r="N889" s="797"/>
      <c r="O889" s="797"/>
      <c r="P889" s="797"/>
      <c r="Q889" s="797"/>
      <c r="R889" s="797"/>
      <c r="S889" s="797"/>
      <c r="T889" s="797"/>
      <c r="U889" s="797"/>
      <c r="V889" s="797"/>
      <c r="W889" s="797"/>
    </row>
    <row r="890">
      <c r="A890" s="648"/>
      <c r="B890" s="648"/>
      <c r="C890" s="812"/>
      <c r="D890" s="648"/>
      <c r="E890" s="813"/>
      <c r="F890" s="648"/>
      <c r="G890" s="797"/>
      <c r="H890" s="797"/>
      <c r="I890" s="797"/>
      <c r="J890" s="797"/>
      <c r="K890" s="797"/>
      <c r="L890" s="797"/>
      <c r="M890" s="797"/>
      <c r="N890" s="797"/>
      <c r="O890" s="797"/>
      <c r="P890" s="797"/>
      <c r="Q890" s="797"/>
      <c r="R890" s="797"/>
      <c r="S890" s="797"/>
      <c r="T890" s="797"/>
      <c r="U890" s="797"/>
      <c r="V890" s="797"/>
      <c r="W890" s="797"/>
    </row>
    <row r="891">
      <c r="A891" s="648"/>
      <c r="B891" s="648"/>
      <c r="C891" s="812"/>
      <c r="D891" s="648"/>
      <c r="E891" s="813"/>
      <c r="F891" s="648"/>
      <c r="G891" s="797"/>
      <c r="H891" s="797"/>
      <c r="I891" s="797"/>
      <c r="J891" s="797"/>
      <c r="K891" s="797"/>
      <c r="L891" s="797"/>
      <c r="M891" s="797"/>
      <c r="N891" s="797"/>
      <c r="O891" s="797"/>
      <c r="P891" s="797"/>
      <c r="Q891" s="797"/>
      <c r="R891" s="797"/>
      <c r="S891" s="797"/>
      <c r="T891" s="797"/>
      <c r="U891" s="797"/>
      <c r="V891" s="797"/>
      <c r="W891" s="797"/>
    </row>
    <row r="892">
      <c r="A892" s="648"/>
      <c r="B892" s="648"/>
      <c r="C892" s="812"/>
      <c r="D892" s="648"/>
      <c r="E892" s="813"/>
      <c r="F892" s="648"/>
      <c r="G892" s="797"/>
      <c r="H892" s="797"/>
      <c r="I892" s="797"/>
      <c r="J892" s="797"/>
      <c r="K892" s="797"/>
      <c r="L892" s="797"/>
      <c r="M892" s="797"/>
      <c r="N892" s="797"/>
      <c r="O892" s="797"/>
      <c r="P892" s="797"/>
      <c r="Q892" s="797"/>
      <c r="R892" s="797"/>
      <c r="S892" s="797"/>
      <c r="T892" s="797"/>
      <c r="U892" s="797"/>
      <c r="V892" s="797"/>
      <c r="W892" s="797"/>
    </row>
    <row r="893">
      <c r="A893" s="648"/>
      <c r="B893" s="648"/>
      <c r="C893" s="812"/>
      <c r="D893" s="648"/>
      <c r="E893" s="813"/>
      <c r="F893" s="648"/>
      <c r="G893" s="797"/>
      <c r="H893" s="797"/>
      <c r="I893" s="797"/>
      <c r="J893" s="797"/>
      <c r="K893" s="797"/>
      <c r="L893" s="797"/>
      <c r="M893" s="797"/>
      <c r="N893" s="797"/>
      <c r="O893" s="797"/>
      <c r="P893" s="797"/>
      <c r="Q893" s="797"/>
      <c r="R893" s="797"/>
      <c r="S893" s="797"/>
      <c r="T893" s="797"/>
      <c r="U893" s="797"/>
      <c r="V893" s="797"/>
      <c r="W893" s="797"/>
    </row>
    <row r="894">
      <c r="A894" s="648"/>
      <c r="B894" s="648"/>
      <c r="C894" s="812"/>
      <c r="D894" s="648"/>
      <c r="E894" s="813"/>
      <c r="F894" s="648"/>
      <c r="G894" s="797"/>
      <c r="H894" s="797"/>
      <c r="I894" s="797"/>
      <c r="J894" s="797"/>
      <c r="K894" s="797"/>
      <c r="L894" s="797"/>
      <c r="M894" s="797"/>
      <c r="N894" s="797"/>
      <c r="O894" s="797"/>
      <c r="P894" s="797"/>
      <c r="Q894" s="797"/>
      <c r="R894" s="797"/>
      <c r="S894" s="797"/>
      <c r="T894" s="797"/>
      <c r="U894" s="797"/>
      <c r="V894" s="797"/>
      <c r="W894" s="797"/>
    </row>
    <row r="895">
      <c r="A895" s="648"/>
      <c r="B895" s="648"/>
      <c r="C895" s="812"/>
      <c r="D895" s="648"/>
      <c r="E895" s="813"/>
      <c r="F895" s="648"/>
      <c r="G895" s="797"/>
      <c r="H895" s="797"/>
      <c r="I895" s="797"/>
      <c r="J895" s="797"/>
      <c r="K895" s="797"/>
      <c r="L895" s="797"/>
      <c r="M895" s="797"/>
      <c r="N895" s="797"/>
      <c r="O895" s="797"/>
      <c r="P895" s="797"/>
      <c r="Q895" s="797"/>
      <c r="R895" s="797"/>
      <c r="S895" s="797"/>
      <c r="T895" s="797"/>
      <c r="U895" s="797"/>
      <c r="V895" s="797"/>
      <c r="W895" s="797"/>
    </row>
    <row r="896">
      <c r="A896" s="648"/>
      <c r="B896" s="648"/>
      <c r="C896" s="812"/>
      <c r="D896" s="648"/>
      <c r="E896" s="813"/>
      <c r="F896" s="648"/>
      <c r="G896" s="797"/>
      <c r="H896" s="797"/>
      <c r="I896" s="797"/>
      <c r="J896" s="797"/>
      <c r="K896" s="797"/>
      <c r="L896" s="797"/>
      <c r="M896" s="797"/>
      <c r="N896" s="797"/>
      <c r="O896" s="797"/>
      <c r="P896" s="797"/>
      <c r="Q896" s="797"/>
      <c r="R896" s="797"/>
      <c r="S896" s="797"/>
      <c r="T896" s="797"/>
      <c r="U896" s="797"/>
      <c r="V896" s="797"/>
      <c r="W896" s="797"/>
    </row>
    <row r="897">
      <c r="A897" s="648"/>
      <c r="B897" s="648"/>
      <c r="C897" s="812"/>
      <c r="D897" s="648"/>
      <c r="E897" s="813"/>
      <c r="F897" s="648"/>
      <c r="G897" s="797"/>
      <c r="H897" s="797"/>
      <c r="I897" s="797"/>
      <c r="J897" s="797"/>
      <c r="K897" s="797"/>
      <c r="L897" s="797"/>
      <c r="M897" s="797"/>
      <c r="N897" s="797"/>
      <c r="O897" s="797"/>
      <c r="P897" s="797"/>
      <c r="Q897" s="797"/>
      <c r="R897" s="797"/>
      <c r="S897" s="797"/>
      <c r="T897" s="797"/>
      <c r="U897" s="797"/>
      <c r="V897" s="797"/>
      <c r="W897" s="797"/>
    </row>
    <row r="898">
      <c r="A898" s="648"/>
      <c r="B898" s="648"/>
      <c r="C898" s="812"/>
      <c r="D898" s="648"/>
      <c r="E898" s="813"/>
      <c r="F898" s="648"/>
      <c r="G898" s="797"/>
      <c r="H898" s="797"/>
      <c r="I898" s="797"/>
      <c r="J898" s="797"/>
      <c r="K898" s="797"/>
      <c r="L898" s="797"/>
      <c r="M898" s="797"/>
      <c r="N898" s="797"/>
      <c r="O898" s="797"/>
      <c r="P898" s="797"/>
      <c r="Q898" s="797"/>
      <c r="R898" s="797"/>
      <c r="S898" s="797"/>
      <c r="T898" s="797"/>
      <c r="U898" s="797"/>
      <c r="V898" s="797"/>
      <c r="W898" s="797"/>
    </row>
    <row r="899">
      <c r="A899" s="648"/>
      <c r="B899" s="648"/>
      <c r="C899" s="812"/>
      <c r="D899" s="648"/>
      <c r="E899" s="813"/>
      <c r="F899" s="648"/>
      <c r="G899" s="797"/>
      <c r="H899" s="797"/>
      <c r="I899" s="797"/>
      <c r="J899" s="797"/>
      <c r="K899" s="797"/>
      <c r="L899" s="797"/>
      <c r="M899" s="797"/>
      <c r="N899" s="797"/>
      <c r="O899" s="797"/>
      <c r="P899" s="797"/>
      <c r="Q899" s="797"/>
      <c r="R899" s="797"/>
      <c r="S899" s="797"/>
      <c r="T899" s="797"/>
      <c r="U899" s="797"/>
      <c r="V899" s="797"/>
      <c r="W899" s="797"/>
    </row>
    <row r="900">
      <c r="A900" s="648"/>
      <c r="B900" s="648"/>
      <c r="C900" s="812"/>
      <c r="D900" s="648"/>
      <c r="E900" s="813"/>
      <c r="F900" s="648"/>
      <c r="G900" s="797"/>
      <c r="H900" s="797"/>
      <c r="I900" s="797"/>
      <c r="J900" s="797"/>
      <c r="K900" s="797"/>
      <c r="L900" s="797"/>
      <c r="M900" s="797"/>
      <c r="N900" s="797"/>
      <c r="O900" s="797"/>
      <c r="P900" s="797"/>
      <c r="Q900" s="797"/>
      <c r="R900" s="797"/>
      <c r="S900" s="797"/>
      <c r="T900" s="797"/>
      <c r="U900" s="797"/>
      <c r="V900" s="797"/>
      <c r="W900" s="797"/>
    </row>
    <row r="901">
      <c r="A901" s="648"/>
      <c r="B901" s="648"/>
      <c r="C901" s="812"/>
      <c r="D901" s="648"/>
      <c r="E901" s="813"/>
      <c r="F901" s="648"/>
      <c r="G901" s="797"/>
      <c r="H901" s="797"/>
      <c r="I901" s="797"/>
      <c r="J901" s="797"/>
      <c r="K901" s="797"/>
      <c r="L901" s="797"/>
      <c r="M901" s="797"/>
      <c r="N901" s="797"/>
      <c r="O901" s="797"/>
      <c r="P901" s="797"/>
      <c r="Q901" s="797"/>
      <c r="R901" s="797"/>
      <c r="S901" s="797"/>
      <c r="T901" s="797"/>
      <c r="U901" s="797"/>
      <c r="V901" s="797"/>
      <c r="W901" s="797"/>
    </row>
    <row r="902">
      <c r="A902" s="648"/>
      <c r="B902" s="648"/>
      <c r="C902" s="812"/>
      <c r="D902" s="648"/>
      <c r="E902" s="813"/>
      <c r="F902" s="648"/>
      <c r="G902" s="797"/>
      <c r="H902" s="797"/>
      <c r="I902" s="797"/>
      <c r="J902" s="797"/>
      <c r="K902" s="797"/>
      <c r="L902" s="797"/>
      <c r="M902" s="797"/>
      <c r="N902" s="797"/>
      <c r="O902" s="797"/>
      <c r="P902" s="797"/>
      <c r="Q902" s="797"/>
      <c r="R902" s="797"/>
      <c r="S902" s="797"/>
      <c r="T902" s="797"/>
      <c r="U902" s="797"/>
      <c r="V902" s="797"/>
      <c r="W902" s="797"/>
    </row>
    <row r="903">
      <c r="A903" s="648"/>
      <c r="B903" s="648"/>
      <c r="C903" s="812"/>
      <c r="D903" s="648"/>
      <c r="E903" s="813"/>
      <c r="F903" s="648"/>
      <c r="G903" s="797"/>
      <c r="H903" s="797"/>
      <c r="I903" s="797"/>
      <c r="J903" s="797"/>
      <c r="K903" s="797"/>
      <c r="L903" s="797"/>
      <c r="M903" s="797"/>
      <c r="N903" s="797"/>
      <c r="O903" s="797"/>
      <c r="P903" s="797"/>
      <c r="Q903" s="797"/>
      <c r="R903" s="797"/>
      <c r="S903" s="797"/>
      <c r="T903" s="797"/>
      <c r="U903" s="797"/>
      <c r="V903" s="797"/>
      <c r="W903" s="797"/>
    </row>
    <row r="904">
      <c r="A904" s="648"/>
      <c r="B904" s="648"/>
      <c r="C904" s="812"/>
      <c r="D904" s="648"/>
      <c r="E904" s="813"/>
      <c r="F904" s="648"/>
      <c r="G904" s="797"/>
      <c r="H904" s="797"/>
      <c r="I904" s="797"/>
      <c r="J904" s="797"/>
      <c r="K904" s="797"/>
      <c r="L904" s="797"/>
      <c r="M904" s="797"/>
      <c r="N904" s="797"/>
      <c r="O904" s="797"/>
      <c r="P904" s="797"/>
      <c r="Q904" s="797"/>
      <c r="R904" s="797"/>
      <c r="S904" s="797"/>
      <c r="T904" s="797"/>
      <c r="U904" s="797"/>
      <c r="V904" s="797"/>
      <c r="W904" s="797"/>
    </row>
    <row r="905">
      <c r="A905" s="648"/>
      <c r="B905" s="648"/>
      <c r="C905" s="812"/>
      <c r="D905" s="648"/>
      <c r="E905" s="813"/>
      <c r="F905" s="648"/>
      <c r="G905" s="797"/>
      <c r="H905" s="797"/>
      <c r="I905" s="797"/>
      <c r="J905" s="797"/>
      <c r="K905" s="797"/>
      <c r="L905" s="797"/>
      <c r="M905" s="797"/>
      <c r="N905" s="797"/>
      <c r="O905" s="797"/>
      <c r="P905" s="797"/>
      <c r="Q905" s="797"/>
      <c r="R905" s="797"/>
      <c r="S905" s="797"/>
      <c r="T905" s="797"/>
      <c r="U905" s="797"/>
      <c r="V905" s="797"/>
      <c r="W905" s="797"/>
    </row>
    <row r="906">
      <c r="A906" s="648"/>
      <c r="B906" s="648"/>
      <c r="C906" s="812"/>
      <c r="D906" s="648"/>
      <c r="E906" s="813"/>
      <c r="F906" s="648"/>
      <c r="G906" s="797"/>
      <c r="H906" s="797"/>
      <c r="I906" s="797"/>
      <c r="J906" s="797"/>
      <c r="K906" s="797"/>
      <c r="L906" s="797"/>
      <c r="M906" s="797"/>
      <c r="N906" s="797"/>
      <c r="O906" s="797"/>
      <c r="P906" s="797"/>
      <c r="Q906" s="797"/>
      <c r="R906" s="797"/>
      <c r="S906" s="797"/>
      <c r="T906" s="797"/>
      <c r="U906" s="797"/>
      <c r="V906" s="797"/>
      <c r="W906" s="797"/>
    </row>
    <row r="907">
      <c r="A907" s="648"/>
      <c r="B907" s="648"/>
      <c r="C907" s="812"/>
      <c r="D907" s="648"/>
      <c r="E907" s="813"/>
      <c r="F907" s="648"/>
      <c r="G907" s="797"/>
      <c r="H907" s="797"/>
      <c r="I907" s="797"/>
      <c r="J907" s="797"/>
      <c r="K907" s="797"/>
      <c r="L907" s="797"/>
      <c r="M907" s="797"/>
      <c r="N907" s="797"/>
      <c r="O907" s="797"/>
      <c r="P907" s="797"/>
      <c r="Q907" s="797"/>
      <c r="R907" s="797"/>
      <c r="S907" s="797"/>
      <c r="T907" s="797"/>
      <c r="U907" s="797"/>
      <c r="V907" s="797"/>
      <c r="W907" s="797"/>
    </row>
    <row r="908">
      <c r="A908" s="648"/>
      <c r="B908" s="648"/>
      <c r="C908" s="812"/>
      <c r="D908" s="648"/>
      <c r="E908" s="813"/>
      <c r="F908" s="648"/>
      <c r="G908" s="797"/>
      <c r="H908" s="797"/>
      <c r="I908" s="797"/>
      <c r="J908" s="797"/>
      <c r="K908" s="797"/>
      <c r="L908" s="797"/>
      <c r="M908" s="797"/>
      <c r="N908" s="797"/>
      <c r="O908" s="797"/>
      <c r="P908" s="797"/>
      <c r="Q908" s="797"/>
      <c r="R908" s="797"/>
      <c r="S908" s="797"/>
      <c r="T908" s="797"/>
      <c r="U908" s="797"/>
      <c r="V908" s="797"/>
      <c r="W908" s="797"/>
    </row>
    <row r="909">
      <c r="A909" s="648"/>
      <c r="B909" s="648"/>
      <c r="C909" s="812"/>
      <c r="D909" s="648"/>
      <c r="E909" s="813"/>
      <c r="F909" s="648"/>
      <c r="G909" s="797"/>
      <c r="H909" s="797"/>
      <c r="I909" s="797"/>
      <c r="J909" s="797"/>
      <c r="K909" s="797"/>
      <c r="L909" s="797"/>
      <c r="M909" s="797"/>
      <c r="N909" s="797"/>
      <c r="O909" s="797"/>
      <c r="P909" s="797"/>
      <c r="Q909" s="797"/>
      <c r="R909" s="797"/>
      <c r="S909" s="797"/>
      <c r="T909" s="797"/>
      <c r="U909" s="797"/>
      <c r="V909" s="797"/>
      <c r="W909" s="797"/>
    </row>
    <row r="910">
      <c r="A910" s="648"/>
      <c r="B910" s="648"/>
      <c r="C910" s="812"/>
      <c r="D910" s="648"/>
      <c r="E910" s="813"/>
      <c r="F910" s="648"/>
      <c r="G910" s="797"/>
      <c r="H910" s="797"/>
      <c r="I910" s="797"/>
      <c r="J910" s="797"/>
      <c r="K910" s="797"/>
      <c r="L910" s="797"/>
      <c r="M910" s="797"/>
      <c r="N910" s="797"/>
      <c r="O910" s="797"/>
      <c r="P910" s="797"/>
      <c r="Q910" s="797"/>
      <c r="R910" s="797"/>
      <c r="S910" s="797"/>
      <c r="T910" s="797"/>
      <c r="U910" s="797"/>
      <c r="V910" s="797"/>
      <c r="W910" s="797"/>
    </row>
    <row r="911">
      <c r="A911" s="648"/>
      <c r="B911" s="648"/>
      <c r="C911" s="812"/>
      <c r="D911" s="648"/>
      <c r="E911" s="813"/>
      <c r="F911" s="648"/>
      <c r="G911" s="797"/>
      <c r="H911" s="797"/>
      <c r="I911" s="797"/>
      <c r="J911" s="797"/>
      <c r="K911" s="797"/>
      <c r="L911" s="797"/>
      <c r="M911" s="797"/>
      <c r="N911" s="797"/>
      <c r="O911" s="797"/>
      <c r="P911" s="797"/>
      <c r="Q911" s="797"/>
      <c r="R911" s="797"/>
      <c r="S911" s="797"/>
      <c r="T911" s="797"/>
      <c r="U911" s="797"/>
      <c r="V911" s="797"/>
      <c r="W911" s="797"/>
    </row>
    <row r="912">
      <c r="A912" s="648"/>
      <c r="B912" s="648"/>
      <c r="C912" s="812"/>
      <c r="D912" s="648"/>
      <c r="E912" s="813"/>
      <c r="F912" s="648"/>
      <c r="G912" s="797"/>
      <c r="H912" s="797"/>
      <c r="I912" s="797"/>
      <c r="J912" s="797"/>
      <c r="K912" s="797"/>
      <c r="L912" s="797"/>
      <c r="M912" s="797"/>
      <c r="N912" s="797"/>
      <c r="O912" s="797"/>
      <c r="P912" s="797"/>
      <c r="Q912" s="797"/>
      <c r="R912" s="797"/>
      <c r="S912" s="797"/>
      <c r="T912" s="797"/>
      <c r="U912" s="797"/>
      <c r="V912" s="797"/>
      <c r="W912" s="797"/>
    </row>
    <row r="913">
      <c r="A913" s="648"/>
      <c r="B913" s="648"/>
      <c r="C913" s="812"/>
      <c r="D913" s="648"/>
      <c r="E913" s="813"/>
      <c r="F913" s="648"/>
      <c r="G913" s="797"/>
      <c r="H913" s="797"/>
      <c r="I913" s="797"/>
      <c r="J913" s="797"/>
      <c r="K913" s="797"/>
      <c r="L913" s="797"/>
      <c r="M913" s="797"/>
      <c r="N913" s="797"/>
      <c r="O913" s="797"/>
      <c r="P913" s="797"/>
      <c r="Q913" s="797"/>
      <c r="R913" s="797"/>
      <c r="S913" s="797"/>
      <c r="T913" s="797"/>
      <c r="U913" s="797"/>
      <c r="V913" s="797"/>
      <c r="W913" s="797"/>
    </row>
    <row r="914">
      <c r="A914" s="648"/>
      <c r="B914" s="648"/>
      <c r="C914" s="812"/>
      <c r="D914" s="648"/>
      <c r="E914" s="813"/>
      <c r="F914" s="648"/>
      <c r="G914" s="797"/>
      <c r="H914" s="797"/>
      <c r="I914" s="797"/>
      <c r="J914" s="797"/>
      <c r="K914" s="797"/>
      <c r="L914" s="797"/>
      <c r="M914" s="797"/>
      <c r="N914" s="797"/>
      <c r="O914" s="797"/>
      <c r="P914" s="797"/>
      <c r="Q914" s="797"/>
      <c r="R914" s="797"/>
      <c r="S914" s="797"/>
      <c r="T914" s="797"/>
      <c r="U914" s="797"/>
      <c r="V914" s="797"/>
      <c r="W914" s="797"/>
    </row>
    <row r="915">
      <c r="A915" s="648"/>
      <c r="B915" s="648"/>
      <c r="C915" s="812"/>
      <c r="D915" s="648"/>
      <c r="E915" s="813"/>
      <c r="F915" s="648"/>
      <c r="G915" s="797"/>
      <c r="H915" s="797"/>
      <c r="I915" s="797"/>
      <c r="J915" s="797"/>
      <c r="K915" s="797"/>
      <c r="L915" s="797"/>
      <c r="M915" s="797"/>
      <c r="N915" s="797"/>
      <c r="O915" s="797"/>
      <c r="P915" s="797"/>
      <c r="Q915" s="797"/>
      <c r="R915" s="797"/>
      <c r="S915" s="797"/>
      <c r="T915" s="797"/>
      <c r="U915" s="797"/>
      <c r="V915" s="797"/>
      <c r="W915" s="797"/>
    </row>
    <row r="916">
      <c r="A916" s="648"/>
      <c r="B916" s="648"/>
      <c r="C916" s="812"/>
      <c r="D916" s="648"/>
      <c r="E916" s="813"/>
      <c r="F916" s="648"/>
      <c r="G916" s="797"/>
      <c r="H916" s="797"/>
      <c r="I916" s="797"/>
      <c r="J916" s="797"/>
      <c r="K916" s="797"/>
      <c r="L916" s="797"/>
      <c r="M916" s="797"/>
      <c r="N916" s="797"/>
      <c r="O916" s="797"/>
      <c r="P916" s="797"/>
      <c r="Q916" s="797"/>
      <c r="R916" s="797"/>
      <c r="S916" s="797"/>
      <c r="T916" s="797"/>
      <c r="U916" s="797"/>
      <c r="V916" s="797"/>
      <c r="W916" s="797"/>
    </row>
    <row r="917">
      <c r="A917" s="648"/>
      <c r="B917" s="648"/>
      <c r="C917" s="812"/>
      <c r="D917" s="648"/>
      <c r="E917" s="813"/>
      <c r="F917" s="648"/>
      <c r="G917" s="797"/>
      <c r="H917" s="797"/>
      <c r="I917" s="797"/>
      <c r="J917" s="797"/>
      <c r="K917" s="797"/>
      <c r="L917" s="797"/>
      <c r="M917" s="797"/>
      <c r="N917" s="797"/>
      <c r="O917" s="797"/>
      <c r="P917" s="797"/>
      <c r="Q917" s="797"/>
      <c r="R917" s="797"/>
      <c r="S917" s="797"/>
      <c r="T917" s="797"/>
      <c r="U917" s="797"/>
      <c r="V917" s="797"/>
      <c r="W917" s="797"/>
    </row>
    <row r="918">
      <c r="A918" s="648"/>
      <c r="B918" s="648"/>
      <c r="C918" s="812"/>
      <c r="D918" s="648"/>
      <c r="E918" s="813"/>
      <c r="F918" s="648"/>
      <c r="G918" s="797"/>
      <c r="H918" s="797"/>
      <c r="I918" s="797"/>
      <c r="J918" s="797"/>
      <c r="K918" s="797"/>
      <c r="L918" s="797"/>
      <c r="M918" s="797"/>
      <c r="N918" s="797"/>
      <c r="O918" s="797"/>
      <c r="P918" s="797"/>
      <c r="Q918" s="797"/>
      <c r="R918" s="797"/>
      <c r="S918" s="797"/>
      <c r="T918" s="797"/>
      <c r="U918" s="797"/>
      <c r="V918" s="797"/>
      <c r="W918" s="797"/>
    </row>
    <row r="919">
      <c r="A919" s="648"/>
      <c r="B919" s="648"/>
      <c r="C919" s="812"/>
      <c r="D919" s="648"/>
      <c r="E919" s="813"/>
      <c r="F919" s="648"/>
      <c r="G919" s="797"/>
      <c r="H919" s="797"/>
      <c r="I919" s="797"/>
      <c r="J919" s="797"/>
      <c r="K919" s="797"/>
      <c r="L919" s="797"/>
      <c r="M919" s="797"/>
      <c r="N919" s="797"/>
      <c r="O919" s="797"/>
      <c r="P919" s="797"/>
      <c r="Q919" s="797"/>
      <c r="R919" s="797"/>
      <c r="S919" s="797"/>
      <c r="T919" s="797"/>
      <c r="U919" s="797"/>
      <c r="V919" s="797"/>
      <c r="W919" s="797"/>
    </row>
    <row r="920">
      <c r="A920" s="648"/>
      <c r="B920" s="648"/>
      <c r="C920" s="812"/>
      <c r="D920" s="648"/>
      <c r="E920" s="813"/>
      <c r="F920" s="648"/>
      <c r="G920" s="797"/>
      <c r="H920" s="797"/>
      <c r="I920" s="797"/>
      <c r="J920" s="797"/>
      <c r="K920" s="797"/>
      <c r="L920" s="797"/>
      <c r="M920" s="797"/>
      <c r="N920" s="797"/>
      <c r="O920" s="797"/>
      <c r="P920" s="797"/>
      <c r="Q920" s="797"/>
      <c r="R920" s="797"/>
      <c r="S920" s="797"/>
      <c r="T920" s="797"/>
      <c r="U920" s="797"/>
      <c r="V920" s="797"/>
      <c r="W920" s="797"/>
    </row>
    <row r="921">
      <c r="A921" s="648"/>
      <c r="B921" s="648"/>
      <c r="C921" s="812"/>
      <c r="D921" s="648"/>
      <c r="E921" s="813"/>
      <c r="F921" s="648"/>
      <c r="G921" s="797"/>
      <c r="H921" s="797"/>
      <c r="I921" s="797"/>
      <c r="J921" s="797"/>
      <c r="K921" s="797"/>
      <c r="L921" s="797"/>
      <c r="M921" s="797"/>
      <c r="N921" s="797"/>
      <c r="O921" s="797"/>
      <c r="P921" s="797"/>
      <c r="Q921" s="797"/>
      <c r="R921" s="797"/>
      <c r="S921" s="797"/>
      <c r="T921" s="797"/>
      <c r="U921" s="797"/>
      <c r="V921" s="797"/>
      <c r="W921" s="797"/>
    </row>
    <row r="922">
      <c r="A922" s="648"/>
      <c r="B922" s="648"/>
      <c r="C922" s="812"/>
      <c r="D922" s="648"/>
      <c r="E922" s="813"/>
      <c r="F922" s="648"/>
      <c r="G922" s="797"/>
      <c r="H922" s="797"/>
      <c r="I922" s="797"/>
      <c r="J922" s="797"/>
      <c r="K922" s="797"/>
      <c r="L922" s="797"/>
      <c r="M922" s="797"/>
      <c r="N922" s="797"/>
      <c r="O922" s="797"/>
      <c r="P922" s="797"/>
      <c r="Q922" s="797"/>
      <c r="R922" s="797"/>
      <c r="S922" s="797"/>
      <c r="T922" s="797"/>
      <c r="U922" s="797"/>
      <c r="V922" s="797"/>
      <c r="W922" s="797"/>
    </row>
    <row r="923">
      <c r="A923" s="648"/>
      <c r="B923" s="648"/>
      <c r="C923" s="812"/>
      <c r="D923" s="648"/>
      <c r="E923" s="813"/>
      <c r="F923" s="648"/>
      <c r="G923" s="797"/>
      <c r="H923" s="797"/>
      <c r="I923" s="797"/>
      <c r="J923" s="797"/>
      <c r="K923" s="797"/>
      <c r="L923" s="797"/>
      <c r="M923" s="797"/>
      <c r="N923" s="797"/>
      <c r="O923" s="797"/>
      <c r="P923" s="797"/>
      <c r="Q923" s="797"/>
      <c r="R923" s="797"/>
      <c r="S923" s="797"/>
      <c r="T923" s="797"/>
      <c r="U923" s="797"/>
      <c r="V923" s="797"/>
      <c r="W923" s="797"/>
    </row>
    <row r="924">
      <c r="A924" s="648"/>
      <c r="B924" s="648"/>
      <c r="C924" s="812"/>
      <c r="D924" s="648"/>
      <c r="E924" s="813"/>
      <c r="F924" s="648"/>
      <c r="G924" s="797"/>
      <c r="H924" s="797"/>
      <c r="I924" s="797"/>
      <c r="J924" s="797"/>
      <c r="K924" s="797"/>
      <c r="L924" s="797"/>
      <c r="M924" s="797"/>
      <c r="N924" s="797"/>
      <c r="O924" s="797"/>
      <c r="P924" s="797"/>
      <c r="Q924" s="797"/>
      <c r="R924" s="797"/>
      <c r="S924" s="797"/>
      <c r="T924" s="797"/>
      <c r="U924" s="797"/>
      <c r="V924" s="797"/>
      <c r="W924" s="797"/>
    </row>
    <row r="925">
      <c r="A925" s="648"/>
      <c r="B925" s="648"/>
      <c r="C925" s="812"/>
      <c r="D925" s="648"/>
      <c r="E925" s="813"/>
      <c r="F925" s="648"/>
      <c r="G925" s="797"/>
      <c r="H925" s="797"/>
      <c r="I925" s="797"/>
      <c r="J925" s="797"/>
      <c r="K925" s="797"/>
      <c r="L925" s="797"/>
      <c r="M925" s="797"/>
      <c r="N925" s="797"/>
      <c r="O925" s="797"/>
      <c r="P925" s="797"/>
      <c r="Q925" s="797"/>
      <c r="R925" s="797"/>
      <c r="S925" s="797"/>
      <c r="T925" s="797"/>
      <c r="U925" s="797"/>
      <c r="V925" s="797"/>
      <c r="W925" s="797"/>
    </row>
    <row r="926">
      <c r="A926" s="648"/>
      <c r="B926" s="648"/>
      <c r="C926" s="812"/>
      <c r="D926" s="648"/>
      <c r="E926" s="813"/>
      <c r="F926" s="648"/>
      <c r="G926" s="797"/>
      <c r="H926" s="797"/>
      <c r="I926" s="797"/>
      <c r="J926" s="797"/>
      <c r="K926" s="797"/>
      <c r="L926" s="797"/>
      <c r="M926" s="797"/>
      <c r="N926" s="797"/>
      <c r="O926" s="797"/>
      <c r="P926" s="797"/>
      <c r="Q926" s="797"/>
      <c r="R926" s="797"/>
      <c r="S926" s="797"/>
      <c r="T926" s="797"/>
      <c r="U926" s="797"/>
      <c r="V926" s="797"/>
      <c r="W926" s="797"/>
    </row>
    <row r="927">
      <c r="A927" s="648"/>
      <c r="B927" s="648"/>
      <c r="C927" s="812"/>
      <c r="D927" s="648"/>
      <c r="E927" s="813"/>
      <c r="F927" s="648"/>
      <c r="G927" s="797"/>
      <c r="H927" s="797"/>
      <c r="I927" s="797"/>
      <c r="J927" s="797"/>
      <c r="K927" s="797"/>
      <c r="L927" s="797"/>
      <c r="M927" s="797"/>
      <c r="N927" s="797"/>
      <c r="O927" s="797"/>
      <c r="P927" s="797"/>
      <c r="Q927" s="797"/>
      <c r="R927" s="797"/>
      <c r="S927" s="797"/>
      <c r="T927" s="797"/>
      <c r="U927" s="797"/>
      <c r="V927" s="797"/>
      <c r="W927" s="797"/>
    </row>
    <row r="928">
      <c r="A928" s="648"/>
      <c r="B928" s="648"/>
      <c r="C928" s="812"/>
      <c r="D928" s="648"/>
      <c r="E928" s="813"/>
      <c r="F928" s="648"/>
      <c r="G928" s="797"/>
      <c r="H928" s="797"/>
      <c r="I928" s="797"/>
      <c r="J928" s="797"/>
      <c r="K928" s="797"/>
      <c r="L928" s="797"/>
      <c r="M928" s="797"/>
      <c r="N928" s="797"/>
      <c r="O928" s="797"/>
      <c r="P928" s="797"/>
      <c r="Q928" s="797"/>
      <c r="R928" s="797"/>
      <c r="S928" s="797"/>
      <c r="T928" s="797"/>
      <c r="U928" s="797"/>
      <c r="V928" s="797"/>
      <c r="W928" s="797"/>
    </row>
    <row r="929">
      <c r="A929" s="648"/>
      <c r="B929" s="648"/>
      <c r="C929" s="812"/>
      <c r="D929" s="648"/>
      <c r="E929" s="813"/>
      <c r="F929" s="648"/>
      <c r="G929" s="797"/>
      <c r="H929" s="797"/>
      <c r="I929" s="797"/>
      <c r="J929" s="797"/>
      <c r="K929" s="797"/>
      <c r="L929" s="797"/>
      <c r="M929" s="797"/>
      <c r="N929" s="797"/>
      <c r="O929" s="797"/>
      <c r="P929" s="797"/>
      <c r="Q929" s="797"/>
      <c r="R929" s="797"/>
      <c r="S929" s="797"/>
      <c r="T929" s="797"/>
      <c r="U929" s="797"/>
      <c r="V929" s="797"/>
      <c r="W929" s="797"/>
    </row>
  </sheetData>
  <mergeCells count="14">
    <mergeCell ref="B30:B31"/>
    <mergeCell ref="B33:B34"/>
    <mergeCell ref="B36:B38"/>
    <mergeCell ref="C37:C38"/>
    <mergeCell ref="B40:B42"/>
    <mergeCell ref="B43:B44"/>
    <mergeCell ref="B47:B49"/>
    <mergeCell ref="C2:E2"/>
    <mergeCell ref="B4:B6"/>
    <mergeCell ref="B8:B12"/>
    <mergeCell ref="C9:C11"/>
    <mergeCell ref="B14:B16"/>
    <mergeCell ref="B24:B28"/>
    <mergeCell ref="C25:C27"/>
  </mergeCells>
  <drawing r:id="rId1"/>
</worksheet>
</file>